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20" windowWidth="15600" windowHeight="11340" firstSheet="1" activeTab="1"/>
  </bookViews>
  <sheets>
    <sheet name="PLANILHA CPOS " sheetId="1" state="hidden" r:id="rId1"/>
    <sheet name="PLANILHA ORÇAMENTARIA" sheetId="2" r:id="rId2"/>
  </sheets>
  <definedNames>
    <definedName name="__Anonymous_Sheet_DB__1">'PLANILHA ORÇAMENTARIA'!$B$1:$H$4170</definedName>
    <definedName name="_xlnm._FilterDatabase" localSheetId="0" hidden="1">'PLANILHA CPOS '!$C$9:$I$4107</definedName>
    <definedName name="_xlnm._FilterDatabase" localSheetId="1" hidden="1">'PLANILHA ORÇAMENTARIA'!$B$1:$H$4170</definedName>
    <definedName name="_xlnm.Print_Area" localSheetId="1">'PLANILHA ORÇAMENTARIA'!$A$2:$K$4180</definedName>
    <definedName name="HTML_1">#REF!</definedName>
    <definedName name="HTML_all">#REF!</definedName>
    <definedName name="HTML_table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96" i="2" l="1"/>
  <c r="H248" i="2"/>
  <c r="H247" i="2"/>
  <c r="H270" i="2"/>
  <c r="H251" i="2"/>
  <c r="H233" i="2"/>
  <c r="H227" i="2"/>
  <c r="H222" i="2"/>
  <c r="H214" i="2"/>
  <c r="H207" i="2"/>
  <c r="H205" i="2"/>
  <c r="H196" i="2"/>
  <c r="H195" i="2"/>
  <c r="H194" i="2"/>
  <c r="H53" i="2"/>
  <c r="H51" i="2"/>
  <c r="H49" i="2"/>
  <c r="H45" i="2"/>
  <c r="H41" i="2"/>
  <c r="B2395" i="2" l="1"/>
  <c r="C2395" i="2"/>
  <c r="H2037" i="2" l="1"/>
  <c r="H1366" i="2"/>
  <c r="H1269" i="2"/>
  <c r="B418" i="2"/>
  <c r="H257" i="2"/>
  <c r="H4130" i="2"/>
  <c r="H4116" i="2"/>
  <c r="H4114" i="2"/>
  <c r="H4113" i="2"/>
  <c r="H4073" i="2"/>
  <c r="H4043" i="2"/>
  <c r="H4038" i="2"/>
  <c r="H4037" i="2"/>
  <c r="H4036" i="2"/>
  <c r="H4035" i="2"/>
  <c r="H4034" i="2"/>
  <c r="H4032" i="2"/>
  <c r="H4005" i="2"/>
  <c r="H3968" i="2"/>
  <c r="H3963" i="2"/>
  <c r="H3962" i="2"/>
  <c r="H3948" i="2"/>
  <c r="H3945" i="2"/>
  <c r="H3944" i="2"/>
  <c r="H3943" i="2"/>
  <c r="H3940" i="2"/>
  <c r="H3928" i="2"/>
  <c r="H3924" i="2"/>
  <c r="H3922" i="2"/>
  <c r="H3782" i="2"/>
  <c r="H3781" i="2"/>
  <c r="H3766" i="2"/>
  <c r="H3759" i="2"/>
  <c r="H3758" i="2"/>
  <c r="H3715" i="2"/>
  <c r="H3710" i="2"/>
  <c r="H3707" i="2"/>
  <c r="H3698" i="2"/>
  <c r="H3694" i="2"/>
  <c r="H3693" i="2"/>
  <c r="H3692" i="2"/>
  <c r="H3684" i="2"/>
  <c r="H3673" i="2"/>
  <c r="H3670" i="2"/>
  <c r="H3669" i="2"/>
  <c r="H3668" i="2"/>
  <c r="H3664" i="2"/>
  <c r="H3662" i="2"/>
  <c r="H3660" i="2"/>
  <c r="H3659" i="2"/>
  <c r="H3658" i="2"/>
  <c r="H3607" i="2"/>
  <c r="H3600" i="2"/>
  <c r="H3594" i="2"/>
  <c r="H3593" i="2"/>
  <c r="H3590" i="2"/>
  <c r="H3585" i="2"/>
  <c r="H3579" i="2"/>
  <c r="H3573" i="2"/>
  <c r="H3571" i="2"/>
  <c r="H3555" i="2"/>
  <c r="H3554" i="2"/>
  <c r="H3481" i="2"/>
  <c r="H3444" i="2"/>
  <c r="H3424" i="2"/>
  <c r="H3422" i="2"/>
  <c r="H3420" i="2"/>
  <c r="H3419" i="2"/>
  <c r="H3418" i="2"/>
  <c r="H3409" i="2"/>
  <c r="H3408" i="2"/>
  <c r="H3407" i="2"/>
  <c r="H3227" i="2"/>
  <c r="H3107" i="2"/>
  <c r="H3096" i="2"/>
  <c r="H3071" i="2"/>
  <c r="H3070" i="2"/>
  <c r="H3069" i="2"/>
  <c r="H3068" i="2"/>
  <c r="H3061" i="2"/>
  <c r="H3060" i="2"/>
  <c r="H3059" i="2"/>
  <c r="H3057" i="2"/>
  <c r="H3055" i="2"/>
  <c r="H3054" i="2"/>
  <c r="H3053" i="2"/>
  <c r="H3044" i="2"/>
  <c r="H3028" i="2"/>
  <c r="H3027" i="2"/>
  <c r="H3018" i="2"/>
  <c r="H3017" i="2"/>
  <c r="H3009" i="2"/>
  <c r="H2996" i="2"/>
  <c r="H2992" i="2"/>
  <c r="H2985" i="2"/>
  <c r="H2971" i="2"/>
  <c r="H2956" i="2"/>
  <c r="H2952" i="2"/>
  <c r="H2950" i="2"/>
  <c r="H2947" i="2"/>
  <c r="H2946" i="2"/>
  <c r="H2943" i="2"/>
  <c r="H2937" i="2"/>
  <c r="H2934" i="2"/>
  <c r="H2932" i="2"/>
  <c r="H2931" i="2"/>
  <c r="H2925" i="2"/>
  <c r="H2923" i="2"/>
  <c r="H2912" i="2"/>
  <c r="H2911" i="2"/>
  <c r="H2877" i="2"/>
  <c r="H2816" i="2"/>
  <c r="H2815" i="2"/>
  <c r="H2804" i="2"/>
  <c r="H2803" i="2"/>
  <c r="H2798" i="2"/>
  <c r="H2797" i="2"/>
  <c r="H2786" i="2"/>
  <c r="H2764" i="2"/>
  <c r="H2762" i="2"/>
  <c r="H2758" i="2"/>
  <c r="H2754" i="2"/>
  <c r="H2736" i="2"/>
  <c r="H2734" i="2"/>
  <c r="H2733" i="2"/>
  <c r="H2732" i="2"/>
  <c r="H2720" i="2"/>
  <c r="H2716" i="2"/>
  <c r="H2712" i="2"/>
  <c r="H2705" i="2"/>
  <c r="H2686" i="2"/>
  <c r="H2672" i="2"/>
  <c r="H2670" i="2"/>
  <c r="H2669" i="2"/>
  <c r="H2664" i="2"/>
  <c r="H2588" i="2"/>
  <c r="H2587" i="2"/>
  <c r="H2586" i="2"/>
  <c r="H2578" i="2"/>
  <c r="H2528" i="2"/>
  <c r="H2527" i="2"/>
  <c r="H2521" i="2"/>
  <c r="H2518" i="2"/>
  <c r="H2517" i="2"/>
  <c r="H2511" i="2"/>
  <c r="H2510" i="2"/>
  <c r="H2505" i="2"/>
  <c r="H2502" i="2"/>
  <c r="H2497" i="2"/>
  <c r="H2496" i="2"/>
  <c r="H2491" i="2"/>
  <c r="H2490" i="2"/>
  <c r="H2489" i="2"/>
  <c r="H2479" i="2"/>
  <c r="H2453" i="2"/>
  <c r="H2438" i="2"/>
  <c r="H2416" i="2"/>
  <c r="H2396" i="2"/>
  <c r="H2395" i="2"/>
  <c r="H2383" i="2"/>
  <c r="H2379" i="2"/>
  <c r="H2378" i="2"/>
  <c r="H2371" i="2"/>
  <c r="H2369" i="2"/>
  <c r="H2368" i="2"/>
  <c r="H2362" i="2"/>
  <c r="H2357" i="2"/>
  <c r="H2350" i="2"/>
  <c r="H2341" i="2"/>
  <c r="H2337" i="2"/>
  <c r="H2334" i="2"/>
  <c r="H2306" i="2"/>
  <c r="H2299" i="2"/>
  <c r="H2298" i="2"/>
  <c r="H2297" i="2"/>
  <c r="H2296" i="2"/>
  <c r="H2293" i="2"/>
  <c r="H2291" i="2"/>
  <c r="H2290" i="2"/>
  <c r="H2289" i="2"/>
  <c r="H2288" i="2"/>
  <c r="H2286" i="2"/>
  <c r="H2284" i="2"/>
  <c r="H2283" i="2"/>
  <c r="H2278" i="2"/>
  <c r="H2268" i="2"/>
  <c r="H2267" i="2"/>
  <c r="H2258" i="2"/>
  <c r="H2257" i="2"/>
  <c r="H2232" i="2"/>
  <c r="H2231" i="2"/>
  <c r="H2225" i="2"/>
  <c r="H2197" i="2"/>
  <c r="H2196" i="2"/>
  <c r="H2195" i="2"/>
  <c r="H2191" i="2"/>
  <c r="H2190" i="2"/>
  <c r="H2187" i="2"/>
  <c r="H2185" i="2"/>
  <c r="H2160" i="2"/>
  <c r="H2159" i="2"/>
  <c r="H2154" i="2"/>
  <c r="H2136" i="2"/>
  <c r="H2103" i="2"/>
  <c r="H2055" i="2"/>
  <c r="H2042" i="2"/>
  <c r="H2041" i="2"/>
  <c r="H2039" i="2"/>
  <c r="H2038" i="2"/>
  <c r="H2036" i="2"/>
  <c r="H2035" i="2"/>
  <c r="H2034" i="2"/>
  <c r="H2009" i="2"/>
  <c r="H1998" i="2"/>
  <c r="H1996" i="2"/>
  <c r="H1985" i="2"/>
  <c r="H1979" i="2"/>
  <c r="H1896" i="2"/>
  <c r="H1883" i="2"/>
  <c r="H1854" i="2"/>
  <c r="H1837" i="2"/>
  <c r="H1836" i="2"/>
  <c r="H1835" i="2"/>
  <c r="H1810" i="2"/>
  <c r="H1794" i="2"/>
  <c r="H1792" i="2"/>
  <c r="H1786" i="2"/>
  <c r="H1785" i="2"/>
  <c r="H1779" i="2"/>
  <c r="H1759" i="2"/>
  <c r="H1754" i="2"/>
  <c r="H1735" i="2"/>
  <c r="H1723" i="2"/>
  <c r="H1657" i="2"/>
  <c r="H1644" i="2"/>
  <c r="H1634" i="2"/>
  <c r="H1631" i="2"/>
  <c r="H1629" i="2"/>
  <c r="H1628" i="2"/>
  <c r="H1626" i="2"/>
  <c r="H1625" i="2"/>
  <c r="H1620" i="2"/>
  <c r="H1613" i="2"/>
  <c r="H1609" i="2"/>
  <c r="H1607" i="2"/>
  <c r="H1598" i="2"/>
  <c r="H1597" i="2"/>
  <c r="H1592" i="2"/>
  <c r="H1587" i="2"/>
  <c r="H1586" i="2"/>
  <c r="H1558" i="2"/>
  <c r="H1540" i="2"/>
  <c r="H1538" i="2"/>
  <c r="H1534" i="2"/>
  <c r="H1533" i="2"/>
  <c r="H1532" i="2"/>
  <c r="H1531" i="2"/>
  <c r="H1530" i="2"/>
  <c r="H1517" i="2"/>
  <c r="H1508" i="2"/>
  <c r="H1494" i="2"/>
  <c r="H1488" i="2"/>
  <c r="H1480" i="2"/>
  <c r="H1474" i="2"/>
  <c r="H1461" i="2"/>
  <c r="H1457" i="2"/>
  <c r="H1430" i="2"/>
  <c r="H1410" i="2"/>
  <c r="H1372" i="2"/>
  <c r="H1367" i="2"/>
  <c r="H1356" i="2"/>
  <c r="H1345" i="2"/>
  <c r="H1343" i="2"/>
  <c r="H1336" i="2"/>
  <c r="H1309" i="2"/>
  <c r="H1308" i="2"/>
  <c r="H1272" i="2"/>
  <c r="H1271" i="2"/>
  <c r="H1270" i="2"/>
  <c r="H1263" i="2"/>
  <c r="H1256" i="2"/>
  <c r="H1255" i="2"/>
  <c r="H1203" i="2"/>
  <c r="H1198" i="2"/>
  <c r="H1169" i="2"/>
  <c r="H1147" i="2"/>
  <c r="H1146" i="2"/>
  <c r="H1068" i="2"/>
  <c r="H1067" i="2"/>
  <c r="H1041" i="2"/>
  <c r="H1029" i="2"/>
  <c r="H1009" i="2"/>
  <c r="H973" i="2"/>
  <c r="H968" i="2"/>
  <c r="H964" i="2"/>
  <c r="H959" i="2"/>
  <c r="H957" i="2"/>
  <c r="H956" i="2"/>
  <c r="H939" i="2"/>
  <c r="H938" i="2"/>
  <c r="H934" i="2"/>
  <c r="H921" i="2"/>
  <c r="H875" i="2"/>
  <c r="H867" i="2"/>
  <c r="H821" i="2"/>
  <c r="H793" i="2"/>
  <c r="H693" i="2"/>
  <c r="H680" i="2"/>
  <c r="H673" i="2"/>
  <c r="H672" i="2"/>
  <c r="H666" i="2"/>
  <c r="H665" i="2"/>
  <c r="H653" i="2"/>
  <c r="H652" i="2"/>
  <c r="H632" i="2"/>
  <c r="H629" i="2"/>
  <c r="H625" i="2"/>
  <c r="H603" i="2"/>
  <c r="H602" i="2"/>
  <c r="H573" i="2"/>
  <c r="H532" i="2"/>
  <c r="H530" i="2"/>
  <c r="H527" i="2"/>
  <c r="H492" i="2"/>
  <c r="H489" i="2"/>
  <c r="H486" i="2"/>
  <c r="H485" i="2"/>
  <c r="H478" i="2"/>
  <c r="H472" i="2"/>
  <c r="H471" i="2"/>
  <c r="H470" i="2"/>
  <c r="H465" i="2"/>
  <c r="H464" i="2"/>
  <c r="H453" i="2"/>
  <c r="H452" i="2"/>
  <c r="H448" i="2"/>
  <c r="H438" i="2"/>
  <c r="H431" i="2"/>
  <c r="H428" i="2"/>
  <c r="H418" i="2"/>
  <c r="H417" i="2"/>
  <c r="H414" i="2"/>
  <c r="H405" i="2"/>
  <c r="H401" i="2"/>
  <c r="H397" i="2"/>
  <c r="H388" i="2"/>
  <c r="H385" i="2"/>
  <c r="H382" i="2"/>
  <c r="H371" i="2"/>
  <c r="H370" i="2"/>
  <c r="H369" i="2"/>
  <c r="H366" i="2"/>
  <c r="H365" i="2"/>
  <c r="H363" i="2"/>
  <c r="H362" i="2"/>
  <c r="H348" i="2"/>
  <c r="H346" i="2"/>
  <c r="H344" i="2"/>
  <c r="H342" i="2"/>
  <c r="H316" i="2"/>
  <c r="H314" i="2"/>
  <c r="H308" i="2"/>
  <c r="H268" i="2"/>
  <c r="H266" i="2"/>
  <c r="H263" i="2"/>
  <c r="H254" i="2"/>
  <c r="B1980" i="2" l="1"/>
  <c r="C1980" i="2"/>
  <c r="C2521" i="2" l="1"/>
  <c r="D2687" i="2"/>
  <c r="D4115" i="2"/>
  <c r="D4111" i="2"/>
  <c r="D3936" i="2"/>
  <c r="D3580" i="2"/>
  <c r="D3465" i="2"/>
  <c r="D2986" i="2"/>
  <c r="D2961" i="2"/>
  <c r="D2960" i="2"/>
  <c r="D2955" i="2"/>
  <c r="D2954" i="2"/>
  <c r="B2739" i="2"/>
  <c r="C1029" i="2"/>
  <c r="D2739" i="2"/>
  <c r="D2721" i="2"/>
  <c r="D2718" i="2"/>
  <c r="D2717" i="2"/>
  <c r="D2715" i="2"/>
  <c r="D2203" i="2"/>
  <c r="D1832" i="2"/>
  <c r="D1784" i="2"/>
  <c r="D1688" i="2"/>
  <c r="D1635" i="2"/>
  <c r="D1605" i="2"/>
  <c r="D1591" i="2"/>
  <c r="D1555" i="2"/>
  <c r="D1478" i="2"/>
  <c r="D1100" i="2"/>
  <c r="D1093" i="2"/>
  <c r="D1091" i="2"/>
  <c r="D1045" i="2"/>
  <c r="D1030" i="2"/>
  <c r="D822" i="2"/>
  <c r="D777" i="2"/>
  <c r="D416" i="2"/>
  <c r="D415" i="2"/>
  <c r="D379" i="2"/>
  <c r="D364" i="2"/>
  <c r="D297" i="2"/>
  <c r="B3948" i="2" l="1"/>
  <c r="C3948" i="2"/>
  <c r="B2913" i="2" l="1"/>
  <c r="C2913" i="2"/>
  <c r="B1836" i="2"/>
  <c r="D2746" i="2" l="1"/>
  <c r="C2518" i="2" l="1"/>
  <c r="C49" i="2"/>
  <c r="D2488" i="2"/>
  <c r="D1274" i="2" l="1"/>
  <c r="D3150" i="2" l="1"/>
  <c r="D3108" i="2"/>
  <c r="D2920" i="2"/>
  <c r="D2788" i="2"/>
  <c r="D2785" i="2"/>
  <c r="D2782" i="2"/>
  <c r="D2332" i="2"/>
  <c r="D2429" i="2"/>
  <c r="D3713" i="2"/>
  <c r="D3706" i="2"/>
  <c r="D3687" i="2"/>
  <c r="C1367" i="2" l="1"/>
  <c r="C222" i="2" l="1"/>
  <c r="E51" i="2" l="1"/>
  <c r="E1534" i="2" l="1"/>
  <c r="E35" i="2" l="1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E50" i="2"/>
  <c r="F50" i="2"/>
  <c r="G50" i="2"/>
  <c r="H50" i="2"/>
  <c r="E52" i="2"/>
  <c r="F52" i="2"/>
  <c r="G52" i="2"/>
  <c r="H52" i="2"/>
  <c r="E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E206" i="2"/>
  <c r="F206" i="2"/>
  <c r="G206" i="2"/>
  <c r="H206" i="2"/>
  <c r="E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50" i="2"/>
  <c r="F250" i="2"/>
  <c r="G250" i="2"/>
  <c r="H250" i="2"/>
  <c r="E251" i="2"/>
  <c r="E252" i="2"/>
  <c r="F252" i="2"/>
  <c r="G252" i="2"/>
  <c r="H252" i="2"/>
  <c r="E253" i="2"/>
  <c r="F253" i="2"/>
  <c r="G253" i="2"/>
  <c r="H253" i="2"/>
  <c r="E254" i="2"/>
  <c r="E255" i="2"/>
  <c r="F255" i="2"/>
  <c r="G255" i="2"/>
  <c r="H255" i="2"/>
  <c r="E256" i="2"/>
  <c r="F256" i="2"/>
  <c r="G256" i="2"/>
  <c r="H256" i="2"/>
  <c r="E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E264" i="2"/>
  <c r="F264" i="2"/>
  <c r="G264" i="2"/>
  <c r="H264" i="2"/>
  <c r="E265" i="2"/>
  <c r="F265" i="2"/>
  <c r="G265" i="2"/>
  <c r="H265" i="2"/>
  <c r="E266" i="2"/>
  <c r="E267" i="2"/>
  <c r="F267" i="2"/>
  <c r="G267" i="2"/>
  <c r="H267" i="2"/>
  <c r="E268" i="2"/>
  <c r="E269" i="2"/>
  <c r="F269" i="2"/>
  <c r="G269" i="2"/>
  <c r="H269" i="2"/>
  <c r="E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E315" i="2"/>
  <c r="F315" i="2"/>
  <c r="G315" i="2"/>
  <c r="H315" i="2"/>
  <c r="E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4" i="2"/>
  <c r="F334" i="2"/>
  <c r="G334" i="2"/>
  <c r="H334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E343" i="2"/>
  <c r="F343" i="2"/>
  <c r="G343" i="2"/>
  <c r="H343" i="2"/>
  <c r="E344" i="2"/>
  <c r="E345" i="2"/>
  <c r="F345" i="2"/>
  <c r="G345" i="2"/>
  <c r="H345" i="2"/>
  <c r="E346" i="2"/>
  <c r="E347" i="2"/>
  <c r="F347" i="2"/>
  <c r="G347" i="2"/>
  <c r="H347" i="2"/>
  <c r="E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E363" i="2"/>
  <c r="E364" i="2"/>
  <c r="F364" i="2"/>
  <c r="G364" i="2"/>
  <c r="H364" i="2"/>
  <c r="E365" i="2"/>
  <c r="E366" i="2"/>
  <c r="E367" i="2"/>
  <c r="F367" i="2"/>
  <c r="G367" i="2"/>
  <c r="H367" i="2"/>
  <c r="E368" i="2"/>
  <c r="F368" i="2"/>
  <c r="G368" i="2"/>
  <c r="H368" i="2"/>
  <c r="E369" i="2"/>
  <c r="E370" i="2"/>
  <c r="E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E383" i="2"/>
  <c r="F383" i="2"/>
  <c r="G383" i="2"/>
  <c r="H383" i="2"/>
  <c r="E384" i="2"/>
  <c r="F384" i="2"/>
  <c r="G384" i="2"/>
  <c r="H384" i="2"/>
  <c r="E385" i="2"/>
  <c r="E386" i="2"/>
  <c r="F386" i="2"/>
  <c r="G386" i="2"/>
  <c r="H386" i="2"/>
  <c r="E387" i="2"/>
  <c r="F387" i="2"/>
  <c r="G387" i="2"/>
  <c r="H387" i="2"/>
  <c r="E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E415" i="2"/>
  <c r="F415" i="2"/>
  <c r="G415" i="2"/>
  <c r="H415" i="2"/>
  <c r="E416" i="2"/>
  <c r="F416" i="2"/>
  <c r="G416" i="2"/>
  <c r="H416" i="2"/>
  <c r="E417" i="2"/>
  <c r="E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E429" i="2"/>
  <c r="F429" i="2"/>
  <c r="G429" i="2"/>
  <c r="H429" i="2"/>
  <c r="E430" i="2"/>
  <c r="F430" i="2"/>
  <c r="G430" i="2"/>
  <c r="H430" i="2"/>
  <c r="E431" i="2"/>
  <c r="E432" i="2"/>
  <c r="F432" i="2"/>
  <c r="G432" i="2"/>
  <c r="H432" i="2"/>
  <c r="E433" i="2"/>
  <c r="F433" i="2"/>
  <c r="G433" i="2"/>
  <c r="H433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E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E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E471" i="2"/>
  <c r="E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3" i="2"/>
  <c r="F483" i="2"/>
  <c r="G483" i="2"/>
  <c r="H483" i="2"/>
  <c r="E484" i="2"/>
  <c r="F484" i="2"/>
  <c r="G484" i="2"/>
  <c r="H484" i="2"/>
  <c r="E488" i="2"/>
  <c r="F488" i="2"/>
  <c r="G488" i="2"/>
  <c r="H488" i="2"/>
  <c r="E489" i="2"/>
  <c r="E490" i="2"/>
  <c r="F490" i="2"/>
  <c r="G490" i="2"/>
  <c r="H490" i="2"/>
  <c r="E491" i="2"/>
  <c r="F491" i="2"/>
  <c r="G491" i="2"/>
  <c r="H491" i="2"/>
  <c r="E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E528" i="2"/>
  <c r="F528" i="2"/>
  <c r="G528" i="2"/>
  <c r="H528" i="2"/>
  <c r="E529" i="2"/>
  <c r="F529" i="2"/>
  <c r="G529" i="2"/>
  <c r="H529" i="2"/>
  <c r="E530" i="2"/>
  <c r="E531" i="2"/>
  <c r="F531" i="2"/>
  <c r="G531" i="2"/>
  <c r="H531" i="2"/>
  <c r="E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2" i="2"/>
  <c r="F572" i="2"/>
  <c r="G572" i="2"/>
  <c r="H572" i="2"/>
  <c r="E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6" i="2"/>
  <c r="F596" i="2"/>
  <c r="G596" i="2"/>
  <c r="H596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1" i="2"/>
  <c r="F601" i="2"/>
  <c r="G601" i="2"/>
  <c r="H601" i="2"/>
  <c r="E602" i="2"/>
  <c r="E603" i="2"/>
  <c r="E604" i="2"/>
  <c r="F604" i="2"/>
  <c r="G604" i="2"/>
  <c r="H604" i="2"/>
  <c r="E605" i="2"/>
  <c r="F605" i="2"/>
  <c r="G605" i="2"/>
  <c r="H605" i="2"/>
  <c r="E606" i="2"/>
  <c r="F606" i="2"/>
  <c r="G606" i="2"/>
  <c r="H606" i="2"/>
  <c r="E607" i="2"/>
  <c r="F607" i="2"/>
  <c r="G607" i="2"/>
  <c r="H607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7" i="2"/>
  <c r="F627" i="2"/>
  <c r="G627" i="2"/>
  <c r="H627" i="2"/>
  <c r="E628" i="2"/>
  <c r="F628" i="2"/>
  <c r="G628" i="2"/>
  <c r="H628" i="2"/>
  <c r="E629" i="2"/>
  <c r="E630" i="2"/>
  <c r="F630" i="2"/>
  <c r="G630" i="2"/>
  <c r="H630" i="2"/>
  <c r="E631" i="2"/>
  <c r="F631" i="2"/>
  <c r="G631" i="2"/>
  <c r="H631" i="2"/>
  <c r="E632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E653" i="2"/>
  <c r="E654" i="2"/>
  <c r="F654" i="2"/>
  <c r="G654" i="2"/>
  <c r="H654" i="2"/>
  <c r="E655" i="2"/>
  <c r="F655" i="2"/>
  <c r="G655" i="2"/>
  <c r="H655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E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E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1" i="2"/>
  <c r="F711" i="2"/>
  <c r="G711" i="2"/>
  <c r="H711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E822" i="2"/>
  <c r="F822" i="2"/>
  <c r="G822" i="2"/>
  <c r="H822" i="2"/>
  <c r="I822" i="2" s="1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0" i="2"/>
  <c r="F880" i="2"/>
  <c r="G880" i="2"/>
  <c r="H880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0" i="2"/>
  <c r="F900" i="2"/>
  <c r="G900" i="2"/>
  <c r="H900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E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7" i="2"/>
  <c r="F947" i="2"/>
  <c r="G947" i="2"/>
  <c r="H947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1" i="2"/>
  <c r="F951" i="2"/>
  <c r="G951" i="2"/>
  <c r="H951" i="2"/>
  <c r="E952" i="2"/>
  <c r="F952" i="2"/>
  <c r="G952" i="2"/>
  <c r="H952" i="2"/>
  <c r="E954" i="2"/>
  <c r="F954" i="2"/>
  <c r="G954" i="2"/>
  <c r="H954" i="2"/>
  <c r="E955" i="2"/>
  <c r="F955" i="2"/>
  <c r="G955" i="2"/>
  <c r="H955" i="2"/>
  <c r="E956" i="2"/>
  <c r="E957" i="2"/>
  <c r="E958" i="2"/>
  <c r="F958" i="2"/>
  <c r="G958" i="2"/>
  <c r="H958" i="2"/>
  <c r="E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3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2" i="2"/>
  <c r="F982" i="2"/>
  <c r="G982" i="2"/>
  <c r="H982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1" i="2"/>
  <c r="F991" i="2"/>
  <c r="G991" i="2"/>
  <c r="H991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5" i="2"/>
  <c r="F1005" i="2"/>
  <c r="G1005" i="2"/>
  <c r="H1005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8" i="2"/>
  <c r="F1018" i="2"/>
  <c r="G1018" i="2"/>
  <c r="H1018" i="2"/>
  <c r="E1019" i="2"/>
  <c r="F1019" i="2"/>
  <c r="G1019" i="2"/>
  <c r="H1019" i="2"/>
  <c r="E1020" i="2"/>
  <c r="F1020" i="2"/>
  <c r="G1020" i="2"/>
  <c r="H1020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E1033" i="2"/>
  <c r="F1033" i="2"/>
  <c r="G1033" i="2"/>
  <c r="H1033" i="2"/>
  <c r="E1034" i="2"/>
  <c r="F1034" i="2"/>
  <c r="G1034" i="2"/>
  <c r="H1034" i="2"/>
  <c r="E1035" i="2"/>
  <c r="F1035" i="2"/>
  <c r="G1035" i="2"/>
  <c r="H1035" i="2"/>
  <c r="E1036" i="2"/>
  <c r="F1036" i="2"/>
  <c r="G1036" i="2"/>
  <c r="H1036" i="2"/>
  <c r="E1037" i="2"/>
  <c r="F1037" i="2"/>
  <c r="G1037" i="2"/>
  <c r="H1037" i="2"/>
  <c r="E1038" i="2"/>
  <c r="F1038" i="2"/>
  <c r="G1038" i="2"/>
  <c r="H1038" i="2"/>
  <c r="E1039" i="2"/>
  <c r="F1039" i="2"/>
  <c r="G1039" i="2"/>
  <c r="H1039" i="2"/>
  <c r="E1040" i="2"/>
  <c r="F1040" i="2"/>
  <c r="G1040" i="2"/>
  <c r="H1040" i="2"/>
  <c r="E1041" i="2"/>
  <c r="E1042" i="2"/>
  <c r="F1042" i="2"/>
  <c r="G1042" i="2"/>
  <c r="H1042" i="2"/>
  <c r="E1043" i="2"/>
  <c r="F1043" i="2"/>
  <c r="G1043" i="2"/>
  <c r="H1043" i="2"/>
  <c r="E1044" i="2"/>
  <c r="F1044" i="2"/>
  <c r="G1044" i="2"/>
  <c r="H1044" i="2"/>
  <c r="E1045" i="2"/>
  <c r="F1045" i="2"/>
  <c r="G1045" i="2"/>
  <c r="H1045" i="2"/>
  <c r="E1046" i="2"/>
  <c r="F1046" i="2"/>
  <c r="G1046" i="2"/>
  <c r="H1046" i="2"/>
  <c r="E1047" i="2"/>
  <c r="F1047" i="2"/>
  <c r="G1047" i="2"/>
  <c r="H1047" i="2"/>
  <c r="E1048" i="2"/>
  <c r="F1048" i="2"/>
  <c r="G1048" i="2"/>
  <c r="H1048" i="2"/>
  <c r="E1049" i="2"/>
  <c r="F1049" i="2"/>
  <c r="G1049" i="2"/>
  <c r="H1049" i="2"/>
  <c r="E1050" i="2"/>
  <c r="F1050" i="2"/>
  <c r="G1050" i="2"/>
  <c r="H1050" i="2"/>
  <c r="E1051" i="2"/>
  <c r="F1051" i="2"/>
  <c r="G1051" i="2"/>
  <c r="H1051" i="2"/>
  <c r="E1052" i="2"/>
  <c r="F1052" i="2"/>
  <c r="G1052" i="2"/>
  <c r="H1052" i="2"/>
  <c r="E1053" i="2"/>
  <c r="F1053" i="2"/>
  <c r="G1053" i="2"/>
  <c r="H1053" i="2"/>
  <c r="E1054" i="2"/>
  <c r="F1054" i="2"/>
  <c r="G1054" i="2"/>
  <c r="H1054" i="2"/>
  <c r="E1055" i="2"/>
  <c r="F1055" i="2"/>
  <c r="G1055" i="2"/>
  <c r="H1055" i="2"/>
  <c r="E1056" i="2"/>
  <c r="F1056" i="2"/>
  <c r="G1056" i="2"/>
  <c r="H1056" i="2"/>
  <c r="E1057" i="2"/>
  <c r="F1057" i="2"/>
  <c r="G1057" i="2"/>
  <c r="H1057" i="2"/>
  <c r="E1058" i="2"/>
  <c r="F1058" i="2"/>
  <c r="G1058" i="2"/>
  <c r="H1058" i="2"/>
  <c r="E1059" i="2"/>
  <c r="F1059" i="2"/>
  <c r="G1059" i="2"/>
  <c r="H1059" i="2"/>
  <c r="E1060" i="2"/>
  <c r="F1060" i="2"/>
  <c r="G1060" i="2"/>
  <c r="H1060" i="2"/>
  <c r="E1061" i="2"/>
  <c r="F1061" i="2"/>
  <c r="G1061" i="2"/>
  <c r="H1061" i="2"/>
  <c r="E1062" i="2"/>
  <c r="F1062" i="2"/>
  <c r="G1062" i="2"/>
  <c r="H1062" i="2"/>
  <c r="E1063" i="2"/>
  <c r="F1063" i="2"/>
  <c r="G1063" i="2"/>
  <c r="H1063" i="2"/>
  <c r="E1064" i="2"/>
  <c r="F1064" i="2"/>
  <c r="G1064" i="2"/>
  <c r="H1064" i="2"/>
  <c r="E1065" i="2"/>
  <c r="F1065" i="2"/>
  <c r="G1065" i="2"/>
  <c r="H1065" i="2"/>
  <c r="E1066" i="2"/>
  <c r="F1066" i="2"/>
  <c r="G1066" i="2"/>
  <c r="H1066" i="2"/>
  <c r="E1067" i="2"/>
  <c r="E1068" i="2"/>
  <c r="E1069" i="2"/>
  <c r="F1069" i="2"/>
  <c r="G1069" i="2"/>
  <c r="H1069" i="2"/>
  <c r="E1070" i="2"/>
  <c r="F1070" i="2"/>
  <c r="G1070" i="2"/>
  <c r="H1070" i="2"/>
  <c r="E1071" i="2"/>
  <c r="F1071" i="2"/>
  <c r="G1071" i="2"/>
  <c r="H1071" i="2"/>
  <c r="E1072" i="2"/>
  <c r="F1072" i="2"/>
  <c r="G1072" i="2"/>
  <c r="H1072" i="2"/>
  <c r="E1073" i="2"/>
  <c r="F1073" i="2"/>
  <c r="G1073" i="2"/>
  <c r="H1073" i="2"/>
  <c r="E1074" i="2"/>
  <c r="F1074" i="2"/>
  <c r="G1074" i="2"/>
  <c r="H1074" i="2"/>
  <c r="E1075" i="2"/>
  <c r="F1075" i="2"/>
  <c r="G1075" i="2"/>
  <c r="H1075" i="2"/>
  <c r="E1076" i="2"/>
  <c r="F1076" i="2"/>
  <c r="G1076" i="2"/>
  <c r="H1076" i="2"/>
  <c r="E1077" i="2"/>
  <c r="F1077" i="2"/>
  <c r="G1077" i="2"/>
  <c r="H1077" i="2"/>
  <c r="E1078" i="2"/>
  <c r="F1078" i="2"/>
  <c r="G1078" i="2"/>
  <c r="H1078" i="2"/>
  <c r="E1079" i="2"/>
  <c r="F1079" i="2"/>
  <c r="G1079" i="2"/>
  <c r="H1079" i="2"/>
  <c r="E1080" i="2"/>
  <c r="F1080" i="2"/>
  <c r="G1080" i="2"/>
  <c r="H1080" i="2"/>
  <c r="E1081" i="2"/>
  <c r="F1081" i="2"/>
  <c r="G1081" i="2"/>
  <c r="H1081" i="2"/>
  <c r="E1082" i="2"/>
  <c r="F1082" i="2"/>
  <c r="G1082" i="2"/>
  <c r="H1082" i="2"/>
  <c r="E1083" i="2"/>
  <c r="F1083" i="2"/>
  <c r="G1083" i="2"/>
  <c r="H1083" i="2"/>
  <c r="E1084" i="2"/>
  <c r="F1084" i="2"/>
  <c r="G1084" i="2"/>
  <c r="H1084" i="2"/>
  <c r="E1085" i="2"/>
  <c r="F1085" i="2"/>
  <c r="G1085" i="2"/>
  <c r="H1085" i="2"/>
  <c r="E1086" i="2"/>
  <c r="F1086" i="2"/>
  <c r="G1086" i="2"/>
  <c r="H1086" i="2"/>
  <c r="E1087" i="2"/>
  <c r="F1087" i="2"/>
  <c r="G1087" i="2"/>
  <c r="H1087" i="2"/>
  <c r="E1088" i="2"/>
  <c r="F1088" i="2"/>
  <c r="G1088" i="2"/>
  <c r="H1088" i="2"/>
  <c r="E1090" i="2"/>
  <c r="F1090" i="2"/>
  <c r="G1090" i="2"/>
  <c r="H1090" i="2"/>
  <c r="E1091" i="2"/>
  <c r="F1091" i="2"/>
  <c r="G1091" i="2"/>
  <c r="H1091" i="2"/>
  <c r="E1092" i="2"/>
  <c r="F1092" i="2"/>
  <c r="G1092" i="2"/>
  <c r="H1092" i="2"/>
  <c r="E1093" i="2"/>
  <c r="F1093" i="2"/>
  <c r="G1093" i="2"/>
  <c r="H1093" i="2"/>
  <c r="E1094" i="2"/>
  <c r="F1094" i="2"/>
  <c r="G1094" i="2"/>
  <c r="H1094" i="2"/>
  <c r="E1095" i="2"/>
  <c r="F1095" i="2"/>
  <c r="G1095" i="2"/>
  <c r="H1095" i="2"/>
  <c r="E1096" i="2"/>
  <c r="F1096" i="2"/>
  <c r="G1096" i="2"/>
  <c r="H1096" i="2"/>
  <c r="E1097" i="2"/>
  <c r="F1097" i="2"/>
  <c r="G1097" i="2"/>
  <c r="H1097" i="2"/>
  <c r="E1098" i="2"/>
  <c r="F1098" i="2"/>
  <c r="G1098" i="2"/>
  <c r="H1098" i="2"/>
  <c r="E1099" i="2"/>
  <c r="F1099" i="2"/>
  <c r="G1099" i="2"/>
  <c r="H1099" i="2"/>
  <c r="E1100" i="2"/>
  <c r="F1100" i="2"/>
  <c r="G1100" i="2"/>
  <c r="H1100" i="2"/>
  <c r="E1101" i="2"/>
  <c r="F1101" i="2"/>
  <c r="G1101" i="2"/>
  <c r="H1101" i="2"/>
  <c r="E1102" i="2"/>
  <c r="F1102" i="2"/>
  <c r="G1102" i="2"/>
  <c r="H1102" i="2"/>
  <c r="E1103" i="2"/>
  <c r="F1103" i="2"/>
  <c r="G1103" i="2"/>
  <c r="H1103" i="2"/>
  <c r="E1104" i="2"/>
  <c r="F1104" i="2"/>
  <c r="G1104" i="2"/>
  <c r="H1104" i="2"/>
  <c r="E1105" i="2"/>
  <c r="F1105" i="2"/>
  <c r="G1105" i="2"/>
  <c r="H1105" i="2"/>
  <c r="E1106" i="2"/>
  <c r="F1106" i="2"/>
  <c r="G1106" i="2"/>
  <c r="H1106" i="2"/>
  <c r="E1107" i="2"/>
  <c r="F1107" i="2"/>
  <c r="G1107" i="2"/>
  <c r="H1107" i="2"/>
  <c r="E1108" i="2"/>
  <c r="F1108" i="2"/>
  <c r="G1108" i="2"/>
  <c r="H1108" i="2"/>
  <c r="E1109" i="2"/>
  <c r="F1109" i="2"/>
  <c r="G1109" i="2"/>
  <c r="H1109" i="2"/>
  <c r="E1110" i="2"/>
  <c r="F1110" i="2"/>
  <c r="G1110" i="2"/>
  <c r="H1110" i="2"/>
  <c r="E1111" i="2"/>
  <c r="F1111" i="2"/>
  <c r="G1111" i="2"/>
  <c r="H1111" i="2"/>
  <c r="E1112" i="2"/>
  <c r="F1112" i="2"/>
  <c r="G1112" i="2"/>
  <c r="H1112" i="2"/>
  <c r="E1113" i="2"/>
  <c r="F1113" i="2"/>
  <c r="G1113" i="2"/>
  <c r="H1113" i="2"/>
  <c r="E1114" i="2"/>
  <c r="F1114" i="2"/>
  <c r="G1114" i="2"/>
  <c r="H1114" i="2"/>
  <c r="E1115" i="2"/>
  <c r="F1115" i="2"/>
  <c r="G1115" i="2"/>
  <c r="H1115" i="2"/>
  <c r="E1116" i="2"/>
  <c r="F1116" i="2"/>
  <c r="G1116" i="2"/>
  <c r="H1116" i="2"/>
  <c r="E1117" i="2"/>
  <c r="F1117" i="2"/>
  <c r="G1117" i="2"/>
  <c r="H1117" i="2"/>
  <c r="E1118" i="2"/>
  <c r="F1118" i="2"/>
  <c r="G1118" i="2"/>
  <c r="H1118" i="2"/>
  <c r="E1119" i="2"/>
  <c r="F1119" i="2"/>
  <c r="G1119" i="2"/>
  <c r="H1119" i="2"/>
  <c r="E1120" i="2"/>
  <c r="F1120" i="2"/>
  <c r="G1120" i="2"/>
  <c r="H1120" i="2"/>
  <c r="E1122" i="2"/>
  <c r="F1122" i="2"/>
  <c r="G1122" i="2"/>
  <c r="H1122" i="2"/>
  <c r="E1123" i="2"/>
  <c r="F1123" i="2"/>
  <c r="G1123" i="2"/>
  <c r="H1123" i="2"/>
  <c r="E1124" i="2"/>
  <c r="F1124" i="2"/>
  <c r="G1124" i="2"/>
  <c r="H1124" i="2"/>
  <c r="E1125" i="2"/>
  <c r="F1125" i="2"/>
  <c r="G1125" i="2"/>
  <c r="H1125" i="2"/>
  <c r="E1126" i="2"/>
  <c r="F1126" i="2"/>
  <c r="G1126" i="2"/>
  <c r="H1126" i="2"/>
  <c r="E1127" i="2"/>
  <c r="F1127" i="2"/>
  <c r="G1127" i="2"/>
  <c r="H1127" i="2"/>
  <c r="E1128" i="2"/>
  <c r="F1128" i="2"/>
  <c r="G1128" i="2"/>
  <c r="H1128" i="2"/>
  <c r="E1129" i="2"/>
  <c r="F1129" i="2"/>
  <c r="G1129" i="2"/>
  <c r="H1129" i="2"/>
  <c r="E1130" i="2"/>
  <c r="F1130" i="2"/>
  <c r="G1130" i="2"/>
  <c r="H1130" i="2"/>
  <c r="E1131" i="2"/>
  <c r="F1131" i="2"/>
  <c r="G1131" i="2"/>
  <c r="H1131" i="2"/>
  <c r="E1132" i="2"/>
  <c r="F1132" i="2"/>
  <c r="G1132" i="2"/>
  <c r="H1132" i="2"/>
  <c r="E1133" i="2"/>
  <c r="F1133" i="2"/>
  <c r="G1133" i="2"/>
  <c r="H1133" i="2"/>
  <c r="E1134" i="2"/>
  <c r="F1134" i="2"/>
  <c r="G1134" i="2"/>
  <c r="H1134" i="2"/>
  <c r="E1135" i="2"/>
  <c r="F1135" i="2"/>
  <c r="G1135" i="2"/>
  <c r="H1135" i="2"/>
  <c r="E1136" i="2"/>
  <c r="F1136" i="2"/>
  <c r="G1136" i="2"/>
  <c r="H1136" i="2"/>
  <c r="E1138" i="2"/>
  <c r="F1138" i="2"/>
  <c r="G1138" i="2"/>
  <c r="H1138" i="2"/>
  <c r="E1139" i="2"/>
  <c r="F1139" i="2"/>
  <c r="G1139" i="2"/>
  <c r="H1139" i="2"/>
  <c r="E1140" i="2"/>
  <c r="F1140" i="2"/>
  <c r="G1140" i="2"/>
  <c r="H1140" i="2"/>
  <c r="E1141" i="2"/>
  <c r="F1141" i="2"/>
  <c r="G1141" i="2"/>
  <c r="H1141" i="2"/>
  <c r="E1142" i="2"/>
  <c r="F1142" i="2"/>
  <c r="G1142" i="2"/>
  <c r="H1142" i="2"/>
  <c r="E1143" i="2"/>
  <c r="F1143" i="2"/>
  <c r="G1143" i="2"/>
  <c r="H1143" i="2"/>
  <c r="E1144" i="2"/>
  <c r="F1144" i="2"/>
  <c r="G1144" i="2"/>
  <c r="H1144" i="2"/>
  <c r="E1145" i="2"/>
  <c r="F1145" i="2"/>
  <c r="G1145" i="2"/>
  <c r="H1145" i="2"/>
  <c r="E1146" i="2"/>
  <c r="E1147" i="2"/>
  <c r="E1148" i="2"/>
  <c r="F1148" i="2"/>
  <c r="G1148" i="2"/>
  <c r="H1148" i="2"/>
  <c r="E1149" i="2"/>
  <c r="F1149" i="2"/>
  <c r="G1149" i="2"/>
  <c r="H1149" i="2"/>
  <c r="E1150" i="2"/>
  <c r="F1150" i="2"/>
  <c r="G1150" i="2"/>
  <c r="H1150" i="2"/>
  <c r="E1151" i="2"/>
  <c r="F1151" i="2"/>
  <c r="G1151" i="2"/>
  <c r="H1151" i="2"/>
  <c r="E1152" i="2"/>
  <c r="F1152" i="2"/>
  <c r="G1152" i="2"/>
  <c r="H1152" i="2"/>
  <c r="E1153" i="2"/>
  <c r="F1153" i="2"/>
  <c r="G1153" i="2"/>
  <c r="H1153" i="2"/>
  <c r="E1154" i="2"/>
  <c r="F1154" i="2"/>
  <c r="G1154" i="2"/>
  <c r="H1154" i="2"/>
  <c r="E1155" i="2"/>
  <c r="F1155" i="2"/>
  <c r="G1155" i="2"/>
  <c r="H1155" i="2"/>
  <c r="E1156" i="2"/>
  <c r="F1156" i="2"/>
  <c r="G1156" i="2"/>
  <c r="H1156" i="2"/>
  <c r="E1157" i="2"/>
  <c r="F1157" i="2"/>
  <c r="G1157" i="2"/>
  <c r="H1157" i="2"/>
  <c r="E1158" i="2"/>
  <c r="F1158" i="2"/>
  <c r="G1158" i="2"/>
  <c r="H1158" i="2"/>
  <c r="E1159" i="2"/>
  <c r="F1159" i="2"/>
  <c r="G1159" i="2"/>
  <c r="H1159" i="2"/>
  <c r="E1160" i="2"/>
  <c r="F1160" i="2"/>
  <c r="G1160" i="2"/>
  <c r="H1160" i="2"/>
  <c r="E1161" i="2"/>
  <c r="F1161" i="2"/>
  <c r="G1161" i="2"/>
  <c r="H1161" i="2"/>
  <c r="E1162" i="2"/>
  <c r="F1162" i="2"/>
  <c r="G1162" i="2"/>
  <c r="H1162" i="2"/>
  <c r="E1163" i="2"/>
  <c r="F1163" i="2"/>
  <c r="G1163" i="2"/>
  <c r="H1163" i="2"/>
  <c r="E1164" i="2"/>
  <c r="F1164" i="2"/>
  <c r="G1164" i="2"/>
  <c r="H1164" i="2"/>
  <c r="E1165" i="2"/>
  <c r="F1165" i="2"/>
  <c r="G1165" i="2"/>
  <c r="H1165" i="2"/>
  <c r="E1166" i="2"/>
  <c r="F1166" i="2"/>
  <c r="G1166" i="2"/>
  <c r="H1166" i="2"/>
  <c r="E1167" i="2"/>
  <c r="F1167" i="2"/>
  <c r="G1167" i="2"/>
  <c r="H1167" i="2"/>
  <c r="E1168" i="2"/>
  <c r="F1168" i="2"/>
  <c r="G1168" i="2"/>
  <c r="H1168" i="2"/>
  <c r="E1169" i="2"/>
  <c r="E1170" i="2"/>
  <c r="F1170" i="2"/>
  <c r="G1170" i="2"/>
  <c r="H1170" i="2"/>
  <c r="E1171" i="2"/>
  <c r="F1171" i="2"/>
  <c r="G1171" i="2"/>
  <c r="H1171" i="2"/>
  <c r="E1172" i="2"/>
  <c r="F1172" i="2"/>
  <c r="G1172" i="2"/>
  <c r="H1172" i="2"/>
  <c r="E1173" i="2"/>
  <c r="F1173" i="2"/>
  <c r="G1173" i="2"/>
  <c r="H1173" i="2"/>
  <c r="E1174" i="2"/>
  <c r="F1174" i="2"/>
  <c r="G1174" i="2"/>
  <c r="H1174" i="2"/>
  <c r="E1175" i="2"/>
  <c r="F1175" i="2"/>
  <c r="G1175" i="2"/>
  <c r="H1175" i="2"/>
  <c r="E1176" i="2"/>
  <c r="F1176" i="2"/>
  <c r="G1176" i="2"/>
  <c r="H1176" i="2"/>
  <c r="E1177" i="2"/>
  <c r="F1177" i="2"/>
  <c r="G1177" i="2"/>
  <c r="H1177" i="2"/>
  <c r="E1178" i="2"/>
  <c r="F1178" i="2"/>
  <c r="G1178" i="2"/>
  <c r="H1178" i="2"/>
  <c r="E1179" i="2"/>
  <c r="F1179" i="2"/>
  <c r="G1179" i="2"/>
  <c r="H1179" i="2"/>
  <c r="E1180" i="2"/>
  <c r="F1180" i="2"/>
  <c r="G1180" i="2"/>
  <c r="H1180" i="2"/>
  <c r="E1181" i="2"/>
  <c r="F1181" i="2"/>
  <c r="G1181" i="2"/>
  <c r="H1181" i="2"/>
  <c r="E1182" i="2"/>
  <c r="F1182" i="2"/>
  <c r="G1182" i="2"/>
  <c r="H1182" i="2"/>
  <c r="E1183" i="2"/>
  <c r="F1183" i="2"/>
  <c r="G1183" i="2"/>
  <c r="H1183" i="2"/>
  <c r="E1184" i="2"/>
  <c r="F1184" i="2"/>
  <c r="G1184" i="2"/>
  <c r="H1184" i="2"/>
  <c r="E1185" i="2"/>
  <c r="F1185" i="2"/>
  <c r="G1185" i="2"/>
  <c r="H1185" i="2"/>
  <c r="E1186" i="2"/>
  <c r="F1186" i="2"/>
  <c r="G1186" i="2"/>
  <c r="H1186" i="2"/>
  <c r="E1188" i="2"/>
  <c r="F1188" i="2"/>
  <c r="G1188" i="2"/>
  <c r="H1188" i="2"/>
  <c r="E1189" i="2"/>
  <c r="F1189" i="2"/>
  <c r="G1189" i="2"/>
  <c r="H1189" i="2"/>
  <c r="E1190" i="2"/>
  <c r="F1190" i="2"/>
  <c r="G1190" i="2"/>
  <c r="H1190" i="2"/>
  <c r="E1191" i="2"/>
  <c r="F1191" i="2"/>
  <c r="G1191" i="2"/>
  <c r="H1191" i="2"/>
  <c r="E1192" i="2"/>
  <c r="F1192" i="2"/>
  <c r="G1192" i="2"/>
  <c r="H1192" i="2"/>
  <c r="E1193" i="2"/>
  <c r="F1193" i="2"/>
  <c r="G1193" i="2"/>
  <c r="H1193" i="2"/>
  <c r="E1194" i="2"/>
  <c r="F1194" i="2"/>
  <c r="G1194" i="2"/>
  <c r="H1194" i="2"/>
  <c r="E1195" i="2"/>
  <c r="F1195" i="2"/>
  <c r="G1195" i="2"/>
  <c r="H1195" i="2"/>
  <c r="E1196" i="2"/>
  <c r="F1196" i="2"/>
  <c r="G1196" i="2"/>
  <c r="H1196" i="2"/>
  <c r="E1197" i="2"/>
  <c r="F1197" i="2"/>
  <c r="G1197" i="2"/>
  <c r="H1197" i="2"/>
  <c r="E1198" i="2"/>
  <c r="E1199" i="2"/>
  <c r="F1199" i="2"/>
  <c r="G1199" i="2"/>
  <c r="H1199" i="2"/>
  <c r="E1200" i="2"/>
  <c r="F1200" i="2"/>
  <c r="G1200" i="2"/>
  <c r="H1200" i="2"/>
  <c r="E1201" i="2"/>
  <c r="F1201" i="2"/>
  <c r="G1201" i="2"/>
  <c r="H1201" i="2"/>
  <c r="E1202" i="2"/>
  <c r="F1202" i="2"/>
  <c r="G1202" i="2"/>
  <c r="H1202" i="2"/>
  <c r="E1203" i="2"/>
  <c r="E1204" i="2"/>
  <c r="F1204" i="2"/>
  <c r="G1204" i="2"/>
  <c r="H1204" i="2"/>
  <c r="E1205" i="2"/>
  <c r="F1205" i="2"/>
  <c r="G1205" i="2"/>
  <c r="H1205" i="2"/>
  <c r="E1206" i="2"/>
  <c r="F1206" i="2"/>
  <c r="G1206" i="2"/>
  <c r="H1206" i="2"/>
  <c r="E1207" i="2"/>
  <c r="F1207" i="2"/>
  <c r="G1207" i="2"/>
  <c r="H1207" i="2"/>
  <c r="E1208" i="2"/>
  <c r="F1208" i="2"/>
  <c r="G1208" i="2"/>
  <c r="H1208" i="2"/>
  <c r="E1209" i="2"/>
  <c r="F1209" i="2"/>
  <c r="G1209" i="2"/>
  <c r="H1209" i="2"/>
  <c r="E1210" i="2"/>
  <c r="F1210" i="2"/>
  <c r="G1210" i="2"/>
  <c r="H1210" i="2"/>
  <c r="E1211" i="2"/>
  <c r="F1211" i="2"/>
  <c r="G1211" i="2"/>
  <c r="H1211" i="2"/>
  <c r="E1212" i="2"/>
  <c r="F1212" i="2"/>
  <c r="G1212" i="2"/>
  <c r="H1212" i="2"/>
  <c r="E1213" i="2"/>
  <c r="F1213" i="2"/>
  <c r="G1213" i="2"/>
  <c r="H1213" i="2"/>
  <c r="E1214" i="2"/>
  <c r="F1214" i="2"/>
  <c r="G1214" i="2"/>
  <c r="H1214" i="2"/>
  <c r="E1215" i="2"/>
  <c r="F1215" i="2"/>
  <c r="G1215" i="2"/>
  <c r="H1215" i="2"/>
  <c r="E1216" i="2"/>
  <c r="F1216" i="2"/>
  <c r="G1216" i="2"/>
  <c r="H1216" i="2"/>
  <c r="E1217" i="2"/>
  <c r="F1217" i="2"/>
  <c r="G1217" i="2"/>
  <c r="H1217" i="2"/>
  <c r="E1218" i="2"/>
  <c r="F1218" i="2"/>
  <c r="G1218" i="2"/>
  <c r="H1218" i="2"/>
  <c r="E1219" i="2"/>
  <c r="F1219" i="2"/>
  <c r="G1219" i="2"/>
  <c r="H1219" i="2"/>
  <c r="E1220" i="2"/>
  <c r="F1220" i="2"/>
  <c r="G1220" i="2"/>
  <c r="H1220" i="2"/>
  <c r="E1221" i="2"/>
  <c r="F1221" i="2"/>
  <c r="G1221" i="2"/>
  <c r="H1221" i="2"/>
  <c r="E1222" i="2"/>
  <c r="F1222" i="2"/>
  <c r="G1222" i="2"/>
  <c r="H1222" i="2"/>
  <c r="E1223" i="2"/>
  <c r="F1223" i="2"/>
  <c r="G1223" i="2"/>
  <c r="H1223" i="2"/>
  <c r="E1224" i="2"/>
  <c r="F1224" i="2"/>
  <c r="G1224" i="2"/>
  <c r="H1224" i="2"/>
  <c r="E1225" i="2"/>
  <c r="F1225" i="2"/>
  <c r="G1225" i="2"/>
  <c r="H1225" i="2"/>
  <c r="E1227" i="2"/>
  <c r="F1227" i="2"/>
  <c r="G1227" i="2"/>
  <c r="H1227" i="2"/>
  <c r="E1228" i="2"/>
  <c r="F1228" i="2"/>
  <c r="G1228" i="2"/>
  <c r="H1228" i="2"/>
  <c r="E1229" i="2"/>
  <c r="F1229" i="2"/>
  <c r="G1229" i="2"/>
  <c r="H1229" i="2"/>
  <c r="E1230" i="2"/>
  <c r="F1230" i="2"/>
  <c r="G1230" i="2"/>
  <c r="H1230" i="2"/>
  <c r="E1231" i="2"/>
  <c r="F1231" i="2"/>
  <c r="G1231" i="2"/>
  <c r="H1231" i="2"/>
  <c r="E1232" i="2"/>
  <c r="F1232" i="2"/>
  <c r="G1232" i="2"/>
  <c r="H1232" i="2"/>
  <c r="E1233" i="2"/>
  <c r="F1233" i="2"/>
  <c r="G1233" i="2"/>
  <c r="H1233" i="2"/>
  <c r="E1234" i="2"/>
  <c r="F1234" i="2"/>
  <c r="G1234" i="2"/>
  <c r="H1234" i="2"/>
  <c r="E1235" i="2"/>
  <c r="F1235" i="2"/>
  <c r="G1235" i="2"/>
  <c r="H1235" i="2"/>
  <c r="E1236" i="2"/>
  <c r="F1236" i="2"/>
  <c r="G1236" i="2"/>
  <c r="H1236" i="2"/>
  <c r="E1237" i="2"/>
  <c r="F1237" i="2"/>
  <c r="G1237" i="2"/>
  <c r="H1237" i="2"/>
  <c r="E1238" i="2"/>
  <c r="F1238" i="2"/>
  <c r="G1238" i="2"/>
  <c r="H1238" i="2"/>
  <c r="E1239" i="2"/>
  <c r="F1239" i="2"/>
  <c r="G1239" i="2"/>
  <c r="H1239" i="2"/>
  <c r="E1240" i="2"/>
  <c r="F1240" i="2"/>
  <c r="G1240" i="2"/>
  <c r="H1240" i="2"/>
  <c r="E1241" i="2"/>
  <c r="F1241" i="2"/>
  <c r="G1241" i="2"/>
  <c r="H1241" i="2"/>
  <c r="E1242" i="2"/>
  <c r="F1242" i="2"/>
  <c r="G1242" i="2"/>
  <c r="H1242" i="2"/>
  <c r="E1243" i="2"/>
  <c r="F1243" i="2"/>
  <c r="G1243" i="2"/>
  <c r="H1243" i="2"/>
  <c r="E1244" i="2"/>
  <c r="F1244" i="2"/>
  <c r="G1244" i="2"/>
  <c r="H1244" i="2"/>
  <c r="E1245" i="2"/>
  <c r="F1245" i="2"/>
  <c r="G1245" i="2"/>
  <c r="H1245" i="2"/>
  <c r="E1246" i="2"/>
  <c r="F1246" i="2"/>
  <c r="G1246" i="2"/>
  <c r="H1246" i="2"/>
  <c r="E1247" i="2"/>
  <c r="F1247" i="2"/>
  <c r="G1247" i="2"/>
  <c r="H1247" i="2"/>
  <c r="E1248" i="2"/>
  <c r="F1248" i="2"/>
  <c r="G1248" i="2"/>
  <c r="H1248" i="2"/>
  <c r="E1249" i="2"/>
  <c r="F1249" i="2"/>
  <c r="G1249" i="2"/>
  <c r="H1249" i="2"/>
  <c r="E1250" i="2"/>
  <c r="F1250" i="2"/>
  <c r="G1250" i="2"/>
  <c r="H1250" i="2"/>
  <c r="E1251" i="2"/>
  <c r="F1251" i="2"/>
  <c r="G1251" i="2"/>
  <c r="H1251" i="2"/>
  <c r="E1252" i="2"/>
  <c r="F1252" i="2"/>
  <c r="G1252" i="2"/>
  <c r="H1252" i="2"/>
  <c r="E1253" i="2"/>
  <c r="F1253" i="2"/>
  <c r="G1253" i="2"/>
  <c r="H1253" i="2"/>
  <c r="E1254" i="2"/>
  <c r="F1254" i="2"/>
  <c r="G1254" i="2"/>
  <c r="H1254" i="2"/>
  <c r="E1255" i="2"/>
  <c r="E1256" i="2"/>
  <c r="E1257" i="2"/>
  <c r="F1257" i="2"/>
  <c r="G1257" i="2"/>
  <c r="H1257" i="2"/>
  <c r="E1258" i="2"/>
  <c r="F1258" i="2"/>
  <c r="G1258" i="2"/>
  <c r="H1258" i="2"/>
  <c r="E1259" i="2"/>
  <c r="F1259" i="2"/>
  <c r="G1259" i="2"/>
  <c r="H1259" i="2"/>
  <c r="E1260" i="2"/>
  <c r="F1260" i="2"/>
  <c r="G1260" i="2"/>
  <c r="H1260" i="2"/>
  <c r="E1261" i="2"/>
  <c r="F1261" i="2"/>
  <c r="G1261" i="2"/>
  <c r="H1261" i="2"/>
  <c r="E1262" i="2"/>
  <c r="F1262" i="2"/>
  <c r="G1262" i="2"/>
  <c r="H1262" i="2"/>
  <c r="E1263" i="2"/>
  <c r="E1264" i="2"/>
  <c r="F1264" i="2"/>
  <c r="G1264" i="2"/>
  <c r="H1264" i="2"/>
  <c r="E1265" i="2"/>
  <c r="F1265" i="2"/>
  <c r="G1265" i="2"/>
  <c r="H1265" i="2"/>
  <c r="E1266" i="2"/>
  <c r="F1266" i="2"/>
  <c r="G1266" i="2"/>
  <c r="H1266" i="2"/>
  <c r="E1267" i="2"/>
  <c r="F1267" i="2"/>
  <c r="G1267" i="2"/>
  <c r="H1267" i="2"/>
  <c r="E1268" i="2"/>
  <c r="F1268" i="2"/>
  <c r="G1268" i="2"/>
  <c r="H1268" i="2"/>
  <c r="E1269" i="2"/>
  <c r="E1270" i="2"/>
  <c r="E1271" i="2"/>
  <c r="E1272" i="2"/>
  <c r="E1273" i="2"/>
  <c r="F1273" i="2"/>
  <c r="G1273" i="2"/>
  <c r="H1273" i="2"/>
  <c r="E1274" i="2"/>
  <c r="F1274" i="2"/>
  <c r="G1274" i="2"/>
  <c r="H1274" i="2"/>
  <c r="E1275" i="2"/>
  <c r="F1275" i="2"/>
  <c r="G1275" i="2"/>
  <c r="H1275" i="2"/>
  <c r="E1276" i="2"/>
  <c r="F1276" i="2"/>
  <c r="G1276" i="2"/>
  <c r="H1276" i="2"/>
  <c r="E1277" i="2"/>
  <c r="F1277" i="2"/>
  <c r="G1277" i="2"/>
  <c r="H1277" i="2"/>
  <c r="E1278" i="2"/>
  <c r="F1278" i="2"/>
  <c r="G1278" i="2"/>
  <c r="H1278" i="2"/>
  <c r="E1279" i="2"/>
  <c r="F1279" i="2"/>
  <c r="G1279" i="2"/>
  <c r="H1279" i="2"/>
  <c r="E1280" i="2"/>
  <c r="F1280" i="2"/>
  <c r="G1280" i="2"/>
  <c r="H1280" i="2"/>
  <c r="E1281" i="2"/>
  <c r="F1281" i="2"/>
  <c r="G1281" i="2"/>
  <c r="H1281" i="2"/>
  <c r="E1282" i="2"/>
  <c r="F1282" i="2"/>
  <c r="G1282" i="2"/>
  <c r="H1282" i="2"/>
  <c r="E1283" i="2"/>
  <c r="F1283" i="2"/>
  <c r="G1283" i="2"/>
  <c r="H1283" i="2"/>
  <c r="E1284" i="2"/>
  <c r="F1284" i="2"/>
  <c r="G1284" i="2"/>
  <c r="H1284" i="2"/>
  <c r="E1285" i="2"/>
  <c r="F1285" i="2"/>
  <c r="G1285" i="2"/>
  <c r="H1285" i="2"/>
  <c r="E1286" i="2"/>
  <c r="F1286" i="2"/>
  <c r="G1286" i="2"/>
  <c r="H1286" i="2"/>
  <c r="E1287" i="2"/>
  <c r="F1287" i="2"/>
  <c r="G1287" i="2"/>
  <c r="H1287" i="2"/>
  <c r="E1288" i="2"/>
  <c r="F1288" i="2"/>
  <c r="G1288" i="2"/>
  <c r="H1288" i="2"/>
  <c r="E1289" i="2"/>
  <c r="F1289" i="2"/>
  <c r="G1289" i="2"/>
  <c r="H1289" i="2"/>
  <c r="E1290" i="2"/>
  <c r="F1290" i="2"/>
  <c r="G1290" i="2"/>
  <c r="H1290" i="2"/>
  <c r="E1291" i="2"/>
  <c r="F1291" i="2"/>
  <c r="G1291" i="2"/>
  <c r="H1291" i="2"/>
  <c r="E1292" i="2"/>
  <c r="F1292" i="2"/>
  <c r="G1292" i="2"/>
  <c r="H1292" i="2"/>
  <c r="E1293" i="2"/>
  <c r="F1293" i="2"/>
  <c r="G1293" i="2"/>
  <c r="H1293" i="2"/>
  <c r="E1294" i="2"/>
  <c r="F1294" i="2"/>
  <c r="G1294" i="2"/>
  <c r="H1294" i="2"/>
  <c r="E1295" i="2"/>
  <c r="F1295" i="2"/>
  <c r="G1295" i="2"/>
  <c r="H1295" i="2"/>
  <c r="E1296" i="2"/>
  <c r="F1296" i="2"/>
  <c r="G1296" i="2"/>
  <c r="H1296" i="2"/>
  <c r="E1297" i="2"/>
  <c r="F1297" i="2"/>
  <c r="G1297" i="2"/>
  <c r="H1297" i="2"/>
  <c r="E1298" i="2"/>
  <c r="F1298" i="2"/>
  <c r="G1298" i="2"/>
  <c r="H1298" i="2"/>
  <c r="E1299" i="2"/>
  <c r="F1299" i="2"/>
  <c r="G1299" i="2"/>
  <c r="H1299" i="2"/>
  <c r="E1300" i="2"/>
  <c r="F1300" i="2"/>
  <c r="G1300" i="2"/>
  <c r="H1300" i="2"/>
  <c r="E1301" i="2"/>
  <c r="F1301" i="2"/>
  <c r="G1301" i="2"/>
  <c r="H1301" i="2"/>
  <c r="E1302" i="2"/>
  <c r="F1302" i="2"/>
  <c r="G1302" i="2"/>
  <c r="H1302" i="2"/>
  <c r="E1303" i="2"/>
  <c r="F1303" i="2"/>
  <c r="G1303" i="2"/>
  <c r="H1303" i="2"/>
  <c r="E1304" i="2"/>
  <c r="F1304" i="2"/>
  <c r="G1304" i="2"/>
  <c r="H1304" i="2"/>
  <c r="E1305" i="2"/>
  <c r="F1305" i="2"/>
  <c r="G1305" i="2"/>
  <c r="H1305" i="2"/>
  <c r="E1306" i="2"/>
  <c r="F1306" i="2"/>
  <c r="G1306" i="2"/>
  <c r="H1306" i="2"/>
  <c r="E1307" i="2"/>
  <c r="F1307" i="2"/>
  <c r="G1307" i="2"/>
  <c r="H1307" i="2"/>
  <c r="E1308" i="2"/>
  <c r="E1309" i="2"/>
  <c r="E1310" i="2"/>
  <c r="F1310" i="2"/>
  <c r="G1310" i="2"/>
  <c r="H1310" i="2"/>
  <c r="E1311" i="2"/>
  <c r="F1311" i="2"/>
  <c r="G1311" i="2"/>
  <c r="H1311" i="2"/>
  <c r="E1312" i="2"/>
  <c r="F1312" i="2"/>
  <c r="G1312" i="2"/>
  <c r="H1312" i="2"/>
  <c r="E1313" i="2"/>
  <c r="F1313" i="2"/>
  <c r="G1313" i="2"/>
  <c r="H1313" i="2"/>
  <c r="E1314" i="2"/>
  <c r="F1314" i="2"/>
  <c r="G1314" i="2"/>
  <c r="H1314" i="2"/>
  <c r="E1315" i="2"/>
  <c r="F1315" i="2"/>
  <c r="G1315" i="2"/>
  <c r="H1315" i="2"/>
  <c r="E1316" i="2"/>
  <c r="F1316" i="2"/>
  <c r="G1316" i="2"/>
  <c r="H1316" i="2"/>
  <c r="E1317" i="2"/>
  <c r="F1317" i="2"/>
  <c r="G1317" i="2"/>
  <c r="H1317" i="2"/>
  <c r="E1318" i="2"/>
  <c r="F1318" i="2"/>
  <c r="G1318" i="2"/>
  <c r="H1318" i="2"/>
  <c r="E1319" i="2"/>
  <c r="F1319" i="2"/>
  <c r="G1319" i="2"/>
  <c r="H1319" i="2"/>
  <c r="E1320" i="2"/>
  <c r="F1320" i="2"/>
  <c r="G1320" i="2"/>
  <c r="H1320" i="2"/>
  <c r="E1322" i="2"/>
  <c r="F1322" i="2"/>
  <c r="G1322" i="2"/>
  <c r="H1322" i="2"/>
  <c r="E1323" i="2"/>
  <c r="F1323" i="2"/>
  <c r="G1323" i="2"/>
  <c r="H1323" i="2"/>
  <c r="E1324" i="2"/>
  <c r="F1324" i="2"/>
  <c r="G1324" i="2"/>
  <c r="H1324" i="2"/>
  <c r="E1325" i="2"/>
  <c r="F1325" i="2"/>
  <c r="G1325" i="2"/>
  <c r="H1325" i="2"/>
  <c r="E1326" i="2"/>
  <c r="F1326" i="2"/>
  <c r="G1326" i="2"/>
  <c r="H1326" i="2"/>
  <c r="E1327" i="2"/>
  <c r="F1327" i="2"/>
  <c r="G1327" i="2"/>
  <c r="H1327" i="2"/>
  <c r="E1328" i="2"/>
  <c r="F1328" i="2"/>
  <c r="G1328" i="2"/>
  <c r="H1328" i="2"/>
  <c r="E1329" i="2"/>
  <c r="F1329" i="2"/>
  <c r="G1329" i="2"/>
  <c r="H1329" i="2"/>
  <c r="E1330" i="2"/>
  <c r="F1330" i="2"/>
  <c r="G1330" i="2"/>
  <c r="H1330" i="2"/>
  <c r="E1331" i="2"/>
  <c r="F1331" i="2"/>
  <c r="G1331" i="2"/>
  <c r="H1331" i="2"/>
  <c r="E1332" i="2"/>
  <c r="F1332" i="2"/>
  <c r="G1332" i="2"/>
  <c r="H1332" i="2"/>
  <c r="E1333" i="2"/>
  <c r="F1333" i="2"/>
  <c r="G1333" i="2"/>
  <c r="H1333" i="2"/>
  <c r="E1334" i="2"/>
  <c r="F1334" i="2"/>
  <c r="G1334" i="2"/>
  <c r="H1334" i="2"/>
  <c r="E1335" i="2"/>
  <c r="F1335" i="2"/>
  <c r="G1335" i="2"/>
  <c r="H1335" i="2"/>
  <c r="E1336" i="2"/>
  <c r="E1337" i="2"/>
  <c r="F1337" i="2"/>
  <c r="G1337" i="2"/>
  <c r="H1337" i="2"/>
  <c r="E1338" i="2"/>
  <c r="F1338" i="2"/>
  <c r="G1338" i="2"/>
  <c r="H1338" i="2"/>
  <c r="E1339" i="2"/>
  <c r="F1339" i="2"/>
  <c r="G1339" i="2"/>
  <c r="H1339" i="2"/>
  <c r="E1340" i="2"/>
  <c r="F1340" i="2"/>
  <c r="G1340" i="2"/>
  <c r="H1340" i="2"/>
  <c r="E1341" i="2"/>
  <c r="F1341" i="2"/>
  <c r="G1341" i="2"/>
  <c r="H1341" i="2"/>
  <c r="E1342" i="2"/>
  <c r="F1342" i="2"/>
  <c r="G1342" i="2"/>
  <c r="H1342" i="2"/>
  <c r="E1343" i="2"/>
  <c r="E1344" i="2"/>
  <c r="F1344" i="2"/>
  <c r="G1344" i="2"/>
  <c r="H1344" i="2"/>
  <c r="E1345" i="2"/>
  <c r="E1346" i="2"/>
  <c r="F1346" i="2"/>
  <c r="G1346" i="2"/>
  <c r="H1346" i="2"/>
  <c r="E1347" i="2"/>
  <c r="F1347" i="2"/>
  <c r="G1347" i="2"/>
  <c r="H1347" i="2"/>
  <c r="E1348" i="2"/>
  <c r="F1348" i="2"/>
  <c r="G1348" i="2"/>
  <c r="H1348" i="2"/>
  <c r="E1349" i="2"/>
  <c r="F1349" i="2"/>
  <c r="G1349" i="2"/>
  <c r="H1349" i="2"/>
  <c r="E1350" i="2"/>
  <c r="F1350" i="2"/>
  <c r="G1350" i="2"/>
  <c r="H1350" i="2"/>
  <c r="E1351" i="2"/>
  <c r="F1351" i="2"/>
  <c r="G1351" i="2"/>
  <c r="H1351" i="2"/>
  <c r="E1352" i="2"/>
  <c r="F1352" i="2"/>
  <c r="G1352" i="2"/>
  <c r="H1352" i="2"/>
  <c r="E1353" i="2"/>
  <c r="F1353" i="2"/>
  <c r="G1353" i="2"/>
  <c r="H1353" i="2"/>
  <c r="E1354" i="2"/>
  <c r="F1354" i="2"/>
  <c r="G1354" i="2"/>
  <c r="H1354" i="2"/>
  <c r="E1355" i="2"/>
  <c r="F1355" i="2"/>
  <c r="G1355" i="2"/>
  <c r="H1355" i="2"/>
  <c r="E1356" i="2"/>
  <c r="E1357" i="2"/>
  <c r="F1357" i="2"/>
  <c r="G1357" i="2"/>
  <c r="H1357" i="2"/>
  <c r="E1358" i="2"/>
  <c r="F1358" i="2"/>
  <c r="G1358" i="2"/>
  <c r="H1358" i="2"/>
  <c r="E1359" i="2"/>
  <c r="F1359" i="2"/>
  <c r="G1359" i="2"/>
  <c r="H1359" i="2"/>
  <c r="E1360" i="2"/>
  <c r="F1360" i="2"/>
  <c r="G1360" i="2"/>
  <c r="H1360" i="2"/>
  <c r="E1361" i="2"/>
  <c r="F1361" i="2"/>
  <c r="G1361" i="2"/>
  <c r="H1361" i="2"/>
  <c r="E1362" i="2"/>
  <c r="F1362" i="2"/>
  <c r="G1362" i="2"/>
  <c r="H1362" i="2"/>
  <c r="E1363" i="2"/>
  <c r="F1363" i="2"/>
  <c r="G1363" i="2"/>
  <c r="H1363" i="2"/>
  <c r="E1364" i="2"/>
  <c r="F1364" i="2"/>
  <c r="G1364" i="2"/>
  <c r="H1364" i="2"/>
  <c r="E1365" i="2"/>
  <c r="F1365" i="2"/>
  <c r="G1365" i="2"/>
  <c r="H1365" i="2"/>
  <c r="E1366" i="2"/>
  <c r="E1367" i="2"/>
  <c r="E1368" i="2"/>
  <c r="F1368" i="2"/>
  <c r="G1368" i="2"/>
  <c r="H1368" i="2"/>
  <c r="E1369" i="2"/>
  <c r="F1369" i="2"/>
  <c r="G1369" i="2"/>
  <c r="H1369" i="2"/>
  <c r="E1370" i="2"/>
  <c r="F1370" i="2"/>
  <c r="G1370" i="2"/>
  <c r="H1370" i="2"/>
  <c r="E1371" i="2"/>
  <c r="F1371" i="2"/>
  <c r="G1371" i="2"/>
  <c r="H1371" i="2"/>
  <c r="E1372" i="2"/>
  <c r="E1373" i="2"/>
  <c r="F1373" i="2"/>
  <c r="G1373" i="2"/>
  <c r="H1373" i="2"/>
  <c r="E1374" i="2"/>
  <c r="F1374" i="2"/>
  <c r="G1374" i="2"/>
  <c r="H1374" i="2"/>
  <c r="E1375" i="2"/>
  <c r="F1375" i="2"/>
  <c r="G1375" i="2"/>
  <c r="H1375" i="2"/>
  <c r="E1376" i="2"/>
  <c r="F1376" i="2"/>
  <c r="G1376" i="2"/>
  <c r="H1376" i="2"/>
  <c r="E1377" i="2"/>
  <c r="F1377" i="2"/>
  <c r="G1377" i="2"/>
  <c r="H1377" i="2"/>
  <c r="E1378" i="2"/>
  <c r="F1378" i="2"/>
  <c r="G1378" i="2"/>
  <c r="H1378" i="2"/>
  <c r="E1379" i="2"/>
  <c r="F1379" i="2"/>
  <c r="G1379" i="2"/>
  <c r="H1379" i="2"/>
  <c r="E1380" i="2"/>
  <c r="F1380" i="2"/>
  <c r="G1380" i="2"/>
  <c r="H1380" i="2"/>
  <c r="E1381" i="2"/>
  <c r="F1381" i="2"/>
  <c r="G1381" i="2"/>
  <c r="H1381" i="2"/>
  <c r="E1382" i="2"/>
  <c r="F1382" i="2"/>
  <c r="G1382" i="2"/>
  <c r="H1382" i="2"/>
  <c r="E1383" i="2"/>
  <c r="F1383" i="2"/>
  <c r="G1383" i="2"/>
  <c r="H1383" i="2"/>
  <c r="E1384" i="2"/>
  <c r="F1384" i="2"/>
  <c r="G1384" i="2"/>
  <c r="H1384" i="2"/>
  <c r="E1385" i="2"/>
  <c r="F1385" i="2"/>
  <c r="G1385" i="2"/>
  <c r="H1385" i="2"/>
  <c r="E1386" i="2"/>
  <c r="F1386" i="2"/>
  <c r="G1386" i="2"/>
  <c r="H1386" i="2"/>
  <c r="E1387" i="2"/>
  <c r="F1387" i="2"/>
  <c r="G1387" i="2"/>
  <c r="H1387" i="2"/>
  <c r="E1388" i="2"/>
  <c r="F1388" i="2"/>
  <c r="G1388" i="2"/>
  <c r="H1388" i="2"/>
  <c r="E1389" i="2"/>
  <c r="F1389" i="2"/>
  <c r="G1389" i="2"/>
  <c r="H1389" i="2"/>
  <c r="E1390" i="2"/>
  <c r="F1390" i="2"/>
  <c r="G1390" i="2"/>
  <c r="H1390" i="2"/>
  <c r="E1391" i="2"/>
  <c r="F1391" i="2"/>
  <c r="G1391" i="2"/>
  <c r="H1391" i="2"/>
  <c r="E1392" i="2"/>
  <c r="F1392" i="2"/>
  <c r="G1392" i="2"/>
  <c r="H1392" i="2"/>
  <c r="E1393" i="2"/>
  <c r="F1393" i="2"/>
  <c r="G1393" i="2"/>
  <c r="H1393" i="2"/>
  <c r="E1394" i="2"/>
  <c r="F1394" i="2"/>
  <c r="G1394" i="2"/>
  <c r="H1394" i="2"/>
  <c r="E1395" i="2"/>
  <c r="F1395" i="2"/>
  <c r="G1395" i="2"/>
  <c r="H1395" i="2"/>
  <c r="E1396" i="2"/>
  <c r="F1396" i="2"/>
  <c r="G1396" i="2"/>
  <c r="H1396" i="2"/>
  <c r="E1397" i="2"/>
  <c r="F1397" i="2"/>
  <c r="G1397" i="2"/>
  <c r="H1397" i="2"/>
  <c r="E1398" i="2"/>
  <c r="F1398" i="2"/>
  <c r="G1398" i="2"/>
  <c r="H1398" i="2"/>
  <c r="E1399" i="2"/>
  <c r="F1399" i="2"/>
  <c r="G1399" i="2"/>
  <c r="H1399" i="2"/>
  <c r="E1400" i="2"/>
  <c r="F1400" i="2"/>
  <c r="G1400" i="2"/>
  <c r="H1400" i="2"/>
  <c r="E1401" i="2"/>
  <c r="F1401" i="2"/>
  <c r="G1401" i="2"/>
  <c r="H1401" i="2"/>
  <c r="E1402" i="2"/>
  <c r="F1402" i="2"/>
  <c r="G1402" i="2"/>
  <c r="H1402" i="2"/>
  <c r="E1403" i="2"/>
  <c r="F1403" i="2"/>
  <c r="G1403" i="2"/>
  <c r="H1403" i="2"/>
  <c r="E1404" i="2"/>
  <c r="F1404" i="2"/>
  <c r="G1404" i="2"/>
  <c r="H1404" i="2"/>
  <c r="E1405" i="2"/>
  <c r="F1405" i="2"/>
  <c r="G1405" i="2"/>
  <c r="H1405" i="2"/>
  <c r="E1406" i="2"/>
  <c r="F1406" i="2"/>
  <c r="G1406" i="2"/>
  <c r="H1406" i="2"/>
  <c r="E1407" i="2"/>
  <c r="F1407" i="2"/>
  <c r="G1407" i="2"/>
  <c r="H1407" i="2"/>
  <c r="E1408" i="2"/>
  <c r="F1408" i="2"/>
  <c r="G1408" i="2"/>
  <c r="H1408" i="2"/>
  <c r="E1409" i="2"/>
  <c r="F1409" i="2"/>
  <c r="G1409" i="2"/>
  <c r="H1409" i="2"/>
  <c r="E1410" i="2"/>
  <c r="E1411" i="2"/>
  <c r="F1411" i="2"/>
  <c r="G1411" i="2"/>
  <c r="H1411" i="2"/>
  <c r="E1412" i="2"/>
  <c r="F1412" i="2"/>
  <c r="G1412" i="2"/>
  <c r="H1412" i="2"/>
  <c r="E1413" i="2"/>
  <c r="F1413" i="2"/>
  <c r="G1413" i="2"/>
  <c r="H1413" i="2"/>
  <c r="E1414" i="2"/>
  <c r="F1414" i="2"/>
  <c r="G1414" i="2"/>
  <c r="H1414" i="2"/>
  <c r="E1415" i="2"/>
  <c r="F1415" i="2"/>
  <c r="G1415" i="2"/>
  <c r="H1415" i="2"/>
  <c r="E1416" i="2"/>
  <c r="F1416" i="2"/>
  <c r="G1416" i="2"/>
  <c r="H1416" i="2"/>
  <c r="E1417" i="2"/>
  <c r="F1417" i="2"/>
  <c r="G1417" i="2"/>
  <c r="H1417" i="2"/>
  <c r="E1418" i="2"/>
  <c r="F1418" i="2"/>
  <c r="G1418" i="2"/>
  <c r="H1418" i="2"/>
  <c r="E1419" i="2"/>
  <c r="F1419" i="2"/>
  <c r="G1419" i="2"/>
  <c r="H1419" i="2"/>
  <c r="E1420" i="2"/>
  <c r="F1420" i="2"/>
  <c r="G1420" i="2"/>
  <c r="H1420" i="2"/>
  <c r="E1421" i="2"/>
  <c r="F1421" i="2"/>
  <c r="G1421" i="2"/>
  <c r="H1421" i="2"/>
  <c r="E1422" i="2"/>
  <c r="F1422" i="2"/>
  <c r="G1422" i="2"/>
  <c r="H1422" i="2"/>
  <c r="E1423" i="2"/>
  <c r="F1423" i="2"/>
  <c r="G1423" i="2"/>
  <c r="H1423" i="2"/>
  <c r="E1424" i="2"/>
  <c r="F1424" i="2"/>
  <c r="G1424" i="2"/>
  <c r="H1424" i="2"/>
  <c r="E1425" i="2"/>
  <c r="F1425" i="2"/>
  <c r="G1425" i="2"/>
  <c r="H1425" i="2"/>
  <c r="E1427" i="2"/>
  <c r="F1427" i="2"/>
  <c r="G1427" i="2"/>
  <c r="H1427" i="2"/>
  <c r="E1428" i="2"/>
  <c r="F1428" i="2"/>
  <c r="G1428" i="2"/>
  <c r="H1428" i="2"/>
  <c r="E1429" i="2"/>
  <c r="F1429" i="2"/>
  <c r="G1429" i="2"/>
  <c r="H1429" i="2"/>
  <c r="E1430" i="2"/>
  <c r="E1431" i="2"/>
  <c r="F1431" i="2"/>
  <c r="G1431" i="2"/>
  <c r="H1431" i="2"/>
  <c r="E1432" i="2"/>
  <c r="F1432" i="2"/>
  <c r="G1432" i="2"/>
  <c r="H1432" i="2"/>
  <c r="E1433" i="2"/>
  <c r="F1433" i="2"/>
  <c r="G1433" i="2"/>
  <c r="H1433" i="2"/>
  <c r="E1434" i="2"/>
  <c r="F1434" i="2"/>
  <c r="G1434" i="2"/>
  <c r="H1434" i="2"/>
  <c r="E1435" i="2"/>
  <c r="F1435" i="2"/>
  <c r="G1435" i="2"/>
  <c r="H1435" i="2"/>
  <c r="E1436" i="2"/>
  <c r="F1436" i="2"/>
  <c r="G1436" i="2"/>
  <c r="H1436" i="2"/>
  <c r="E1437" i="2"/>
  <c r="F1437" i="2"/>
  <c r="G1437" i="2"/>
  <c r="H1437" i="2"/>
  <c r="E1438" i="2"/>
  <c r="F1438" i="2"/>
  <c r="G1438" i="2"/>
  <c r="H1438" i="2"/>
  <c r="E1439" i="2"/>
  <c r="F1439" i="2"/>
  <c r="G1439" i="2"/>
  <c r="H1439" i="2"/>
  <c r="E1440" i="2"/>
  <c r="F1440" i="2"/>
  <c r="G1440" i="2"/>
  <c r="H1440" i="2"/>
  <c r="E1441" i="2"/>
  <c r="F1441" i="2"/>
  <c r="G1441" i="2"/>
  <c r="H1441" i="2"/>
  <c r="E1442" i="2"/>
  <c r="F1442" i="2"/>
  <c r="G1442" i="2"/>
  <c r="H1442" i="2"/>
  <c r="E1443" i="2"/>
  <c r="F1443" i="2"/>
  <c r="G1443" i="2"/>
  <c r="H1443" i="2"/>
  <c r="E1444" i="2"/>
  <c r="F1444" i="2"/>
  <c r="G1444" i="2"/>
  <c r="H1444" i="2"/>
  <c r="E1445" i="2"/>
  <c r="F1445" i="2"/>
  <c r="G1445" i="2"/>
  <c r="H1445" i="2"/>
  <c r="E1446" i="2"/>
  <c r="F1446" i="2"/>
  <c r="G1446" i="2"/>
  <c r="H1446" i="2"/>
  <c r="E1447" i="2"/>
  <c r="F1447" i="2"/>
  <c r="G1447" i="2"/>
  <c r="H1447" i="2"/>
  <c r="E1448" i="2"/>
  <c r="F1448" i="2"/>
  <c r="G1448" i="2"/>
  <c r="H1448" i="2"/>
  <c r="E1449" i="2"/>
  <c r="F1449" i="2"/>
  <c r="G1449" i="2"/>
  <c r="H1449" i="2"/>
  <c r="E1450" i="2"/>
  <c r="F1450" i="2"/>
  <c r="G1450" i="2"/>
  <c r="H1450" i="2"/>
  <c r="E1451" i="2"/>
  <c r="F1451" i="2"/>
  <c r="G1451" i="2"/>
  <c r="H1451" i="2"/>
  <c r="E1452" i="2"/>
  <c r="F1452" i="2"/>
  <c r="G1452" i="2"/>
  <c r="H1452" i="2"/>
  <c r="E1453" i="2"/>
  <c r="F1453" i="2"/>
  <c r="G1453" i="2"/>
  <c r="H1453" i="2"/>
  <c r="E1454" i="2"/>
  <c r="F1454" i="2"/>
  <c r="G1454" i="2"/>
  <c r="H1454" i="2"/>
  <c r="E1455" i="2"/>
  <c r="F1455" i="2"/>
  <c r="G1455" i="2"/>
  <c r="H1455" i="2"/>
  <c r="E1456" i="2"/>
  <c r="F1456" i="2"/>
  <c r="G1456" i="2"/>
  <c r="H1456" i="2"/>
  <c r="E1457" i="2"/>
  <c r="E1458" i="2"/>
  <c r="F1458" i="2"/>
  <c r="G1458" i="2"/>
  <c r="H1458" i="2"/>
  <c r="E1459" i="2"/>
  <c r="F1459" i="2"/>
  <c r="G1459" i="2"/>
  <c r="H1459" i="2"/>
  <c r="E1460" i="2"/>
  <c r="F1460" i="2"/>
  <c r="G1460" i="2"/>
  <c r="H1460" i="2"/>
  <c r="E1461" i="2"/>
  <c r="E1462" i="2"/>
  <c r="F1462" i="2"/>
  <c r="G1462" i="2"/>
  <c r="H1462" i="2"/>
  <c r="E1463" i="2"/>
  <c r="F1463" i="2"/>
  <c r="G1463" i="2"/>
  <c r="H1463" i="2"/>
  <c r="E1464" i="2"/>
  <c r="F1464" i="2"/>
  <c r="G1464" i="2"/>
  <c r="H1464" i="2"/>
  <c r="E1465" i="2"/>
  <c r="F1465" i="2"/>
  <c r="G1465" i="2"/>
  <c r="H1465" i="2"/>
  <c r="E1466" i="2"/>
  <c r="F1466" i="2"/>
  <c r="G1466" i="2"/>
  <c r="H1466" i="2"/>
  <c r="E1467" i="2"/>
  <c r="F1467" i="2"/>
  <c r="G1467" i="2"/>
  <c r="H1467" i="2"/>
  <c r="E1468" i="2"/>
  <c r="F1468" i="2"/>
  <c r="G1468" i="2"/>
  <c r="H1468" i="2"/>
  <c r="E1469" i="2"/>
  <c r="F1469" i="2"/>
  <c r="G1469" i="2"/>
  <c r="H1469" i="2"/>
  <c r="E1470" i="2"/>
  <c r="F1470" i="2"/>
  <c r="G1470" i="2"/>
  <c r="H1470" i="2"/>
  <c r="E1471" i="2"/>
  <c r="F1471" i="2"/>
  <c r="G1471" i="2"/>
  <c r="H1471" i="2"/>
  <c r="E1472" i="2"/>
  <c r="F1472" i="2"/>
  <c r="G1472" i="2"/>
  <c r="H1472" i="2"/>
  <c r="E1473" i="2"/>
  <c r="F1473" i="2"/>
  <c r="G1473" i="2"/>
  <c r="H1473" i="2"/>
  <c r="E1474" i="2"/>
  <c r="E1476" i="2"/>
  <c r="F1476" i="2"/>
  <c r="G1476" i="2"/>
  <c r="H1476" i="2"/>
  <c r="E1477" i="2"/>
  <c r="F1477" i="2"/>
  <c r="G1477" i="2"/>
  <c r="H1477" i="2"/>
  <c r="E1478" i="2"/>
  <c r="F1478" i="2"/>
  <c r="G1478" i="2"/>
  <c r="H1478" i="2"/>
  <c r="E1479" i="2"/>
  <c r="F1479" i="2"/>
  <c r="G1479" i="2"/>
  <c r="H1479" i="2"/>
  <c r="E1480" i="2"/>
  <c r="E1481" i="2"/>
  <c r="F1481" i="2"/>
  <c r="G1481" i="2"/>
  <c r="H1481" i="2"/>
  <c r="E1482" i="2"/>
  <c r="F1482" i="2"/>
  <c r="G1482" i="2"/>
  <c r="H1482" i="2"/>
  <c r="E1483" i="2"/>
  <c r="F1483" i="2"/>
  <c r="G1483" i="2"/>
  <c r="H1483" i="2"/>
  <c r="E1484" i="2"/>
  <c r="F1484" i="2"/>
  <c r="G1484" i="2"/>
  <c r="H1484" i="2"/>
  <c r="E1485" i="2"/>
  <c r="F1485" i="2"/>
  <c r="G1485" i="2"/>
  <c r="H1485" i="2"/>
  <c r="E1486" i="2"/>
  <c r="F1486" i="2"/>
  <c r="G1486" i="2"/>
  <c r="H1486" i="2"/>
  <c r="E1487" i="2"/>
  <c r="F1487" i="2"/>
  <c r="G1487" i="2"/>
  <c r="H1487" i="2"/>
  <c r="E1488" i="2"/>
  <c r="E1489" i="2"/>
  <c r="F1489" i="2"/>
  <c r="G1489" i="2"/>
  <c r="H1489" i="2"/>
  <c r="E1490" i="2"/>
  <c r="F1490" i="2"/>
  <c r="G1490" i="2"/>
  <c r="H1490" i="2"/>
  <c r="E1491" i="2"/>
  <c r="F1491" i="2"/>
  <c r="G1491" i="2"/>
  <c r="H1491" i="2"/>
  <c r="E1492" i="2"/>
  <c r="F1492" i="2"/>
  <c r="G1492" i="2"/>
  <c r="H1492" i="2"/>
  <c r="E1493" i="2"/>
  <c r="F1493" i="2"/>
  <c r="G1493" i="2"/>
  <c r="H1493" i="2"/>
  <c r="E1494" i="2"/>
  <c r="E1495" i="2"/>
  <c r="F1495" i="2"/>
  <c r="G1495" i="2"/>
  <c r="H1495" i="2"/>
  <c r="E1496" i="2"/>
  <c r="F1496" i="2"/>
  <c r="G1496" i="2"/>
  <c r="H1496" i="2"/>
  <c r="E1497" i="2"/>
  <c r="F1497" i="2"/>
  <c r="G1497" i="2"/>
  <c r="H1497" i="2"/>
  <c r="E1498" i="2"/>
  <c r="F1498" i="2"/>
  <c r="G1498" i="2"/>
  <c r="H1498" i="2"/>
  <c r="E1499" i="2"/>
  <c r="F1499" i="2"/>
  <c r="G1499" i="2"/>
  <c r="H1499" i="2"/>
  <c r="E1500" i="2"/>
  <c r="F1500" i="2"/>
  <c r="G1500" i="2"/>
  <c r="H1500" i="2"/>
  <c r="E1501" i="2"/>
  <c r="F1501" i="2"/>
  <c r="G1501" i="2"/>
  <c r="H1501" i="2"/>
  <c r="E1502" i="2"/>
  <c r="F1502" i="2"/>
  <c r="G1502" i="2"/>
  <c r="H1502" i="2"/>
  <c r="E1503" i="2"/>
  <c r="F1503" i="2"/>
  <c r="G1503" i="2"/>
  <c r="H1503" i="2"/>
  <c r="E1504" i="2"/>
  <c r="F1504" i="2"/>
  <c r="G1504" i="2"/>
  <c r="H1504" i="2"/>
  <c r="E1505" i="2"/>
  <c r="F1505" i="2"/>
  <c r="G1505" i="2"/>
  <c r="H1505" i="2"/>
  <c r="E1506" i="2"/>
  <c r="F1506" i="2"/>
  <c r="G1506" i="2"/>
  <c r="H1506" i="2"/>
  <c r="E1507" i="2"/>
  <c r="F1507" i="2"/>
  <c r="G1507" i="2"/>
  <c r="H1507" i="2"/>
  <c r="E1508" i="2"/>
  <c r="E1509" i="2"/>
  <c r="F1509" i="2"/>
  <c r="G1509" i="2"/>
  <c r="H1509" i="2"/>
  <c r="E1510" i="2"/>
  <c r="F1510" i="2"/>
  <c r="G1510" i="2"/>
  <c r="H1510" i="2"/>
  <c r="E1511" i="2"/>
  <c r="F1511" i="2"/>
  <c r="G1511" i="2"/>
  <c r="H1511" i="2"/>
  <c r="E1513" i="2"/>
  <c r="F1513" i="2"/>
  <c r="G1513" i="2"/>
  <c r="H1513" i="2"/>
  <c r="E1514" i="2"/>
  <c r="F1514" i="2"/>
  <c r="G1514" i="2"/>
  <c r="H1514" i="2"/>
  <c r="E1515" i="2"/>
  <c r="F1515" i="2"/>
  <c r="G1515" i="2"/>
  <c r="H1515" i="2"/>
  <c r="E1516" i="2"/>
  <c r="F1516" i="2"/>
  <c r="G1516" i="2"/>
  <c r="H1516" i="2"/>
  <c r="E1517" i="2"/>
  <c r="E1518" i="2"/>
  <c r="F1518" i="2"/>
  <c r="G1518" i="2"/>
  <c r="H1518" i="2"/>
  <c r="E1519" i="2"/>
  <c r="F1519" i="2"/>
  <c r="G1519" i="2"/>
  <c r="H1519" i="2"/>
  <c r="E1520" i="2"/>
  <c r="F1520" i="2"/>
  <c r="G1520" i="2"/>
  <c r="H1520" i="2"/>
  <c r="E1521" i="2"/>
  <c r="F1521" i="2"/>
  <c r="G1521" i="2"/>
  <c r="H1521" i="2"/>
  <c r="E1522" i="2"/>
  <c r="F1522" i="2"/>
  <c r="G1522" i="2"/>
  <c r="H1522" i="2"/>
  <c r="E1523" i="2"/>
  <c r="F1523" i="2"/>
  <c r="G1523" i="2"/>
  <c r="H1523" i="2"/>
  <c r="E1524" i="2"/>
  <c r="F1524" i="2"/>
  <c r="G1524" i="2"/>
  <c r="H1524" i="2"/>
  <c r="E1525" i="2"/>
  <c r="F1525" i="2"/>
  <c r="G1525" i="2"/>
  <c r="H1525" i="2"/>
  <c r="E1526" i="2"/>
  <c r="F1526" i="2"/>
  <c r="G1526" i="2"/>
  <c r="H1526" i="2"/>
  <c r="E1527" i="2"/>
  <c r="F1527" i="2"/>
  <c r="G1527" i="2"/>
  <c r="H1527" i="2"/>
  <c r="E1529" i="2"/>
  <c r="F1529" i="2"/>
  <c r="G1529" i="2"/>
  <c r="H1529" i="2"/>
  <c r="E1530" i="2"/>
  <c r="E1531" i="2"/>
  <c r="E1532" i="2"/>
  <c r="E1533" i="2"/>
  <c r="E1535" i="2"/>
  <c r="F1535" i="2"/>
  <c r="G1535" i="2"/>
  <c r="H1535" i="2"/>
  <c r="E1536" i="2"/>
  <c r="F1536" i="2"/>
  <c r="G1536" i="2"/>
  <c r="H1536" i="2"/>
  <c r="E1537" i="2"/>
  <c r="F1537" i="2"/>
  <c r="G1537" i="2"/>
  <c r="H1537" i="2"/>
  <c r="E1538" i="2"/>
  <c r="E1539" i="2"/>
  <c r="F1539" i="2"/>
  <c r="G1539" i="2"/>
  <c r="H1539" i="2"/>
  <c r="E1540" i="2"/>
  <c r="E1541" i="2"/>
  <c r="F1541" i="2"/>
  <c r="G1541" i="2"/>
  <c r="H1541" i="2"/>
  <c r="E1542" i="2"/>
  <c r="F1542" i="2"/>
  <c r="G1542" i="2"/>
  <c r="H1542" i="2"/>
  <c r="E1543" i="2"/>
  <c r="F1543" i="2"/>
  <c r="G1543" i="2"/>
  <c r="H1543" i="2"/>
  <c r="E1544" i="2"/>
  <c r="F1544" i="2"/>
  <c r="G1544" i="2"/>
  <c r="H1544" i="2"/>
  <c r="E1545" i="2"/>
  <c r="F1545" i="2"/>
  <c r="G1545" i="2"/>
  <c r="H1545" i="2"/>
  <c r="E1546" i="2"/>
  <c r="F1546" i="2"/>
  <c r="G1546" i="2"/>
  <c r="H1546" i="2"/>
  <c r="E1547" i="2"/>
  <c r="F1547" i="2"/>
  <c r="G1547" i="2"/>
  <c r="H1547" i="2"/>
  <c r="E1548" i="2"/>
  <c r="F1548" i="2"/>
  <c r="G1548" i="2"/>
  <c r="H1548" i="2"/>
  <c r="E1549" i="2"/>
  <c r="F1549" i="2"/>
  <c r="G1549" i="2"/>
  <c r="H1549" i="2"/>
  <c r="E1550" i="2"/>
  <c r="F1550" i="2"/>
  <c r="G1550" i="2"/>
  <c r="H1550" i="2"/>
  <c r="E1551" i="2"/>
  <c r="F1551" i="2"/>
  <c r="G1551" i="2"/>
  <c r="H1551" i="2"/>
  <c r="E1552" i="2"/>
  <c r="F1552" i="2"/>
  <c r="G1552" i="2"/>
  <c r="H1552" i="2"/>
  <c r="E1553" i="2"/>
  <c r="F1553" i="2"/>
  <c r="G1553" i="2"/>
  <c r="H1553" i="2"/>
  <c r="E1554" i="2"/>
  <c r="F1554" i="2"/>
  <c r="G1554" i="2"/>
  <c r="H1554" i="2"/>
  <c r="E1555" i="2"/>
  <c r="F1555" i="2"/>
  <c r="G1555" i="2"/>
  <c r="H1555" i="2"/>
  <c r="E1556" i="2"/>
  <c r="F1556" i="2"/>
  <c r="G1556" i="2"/>
  <c r="H1556" i="2"/>
  <c r="E1557" i="2"/>
  <c r="F1557" i="2"/>
  <c r="G1557" i="2"/>
  <c r="H1557" i="2"/>
  <c r="E1558" i="2"/>
  <c r="E1559" i="2"/>
  <c r="F1559" i="2"/>
  <c r="G1559" i="2"/>
  <c r="H1559" i="2"/>
  <c r="E1560" i="2"/>
  <c r="F1560" i="2"/>
  <c r="G1560" i="2"/>
  <c r="H1560" i="2"/>
  <c r="E1561" i="2"/>
  <c r="F1561" i="2"/>
  <c r="G1561" i="2"/>
  <c r="H1561" i="2"/>
  <c r="E1562" i="2"/>
  <c r="F1562" i="2"/>
  <c r="G1562" i="2"/>
  <c r="H1562" i="2"/>
  <c r="E1563" i="2"/>
  <c r="F1563" i="2"/>
  <c r="G1563" i="2"/>
  <c r="H1563" i="2"/>
  <c r="E1564" i="2"/>
  <c r="F1564" i="2"/>
  <c r="G1564" i="2"/>
  <c r="H1564" i="2"/>
  <c r="E1565" i="2"/>
  <c r="F1565" i="2"/>
  <c r="G1565" i="2"/>
  <c r="H1565" i="2"/>
  <c r="E1566" i="2"/>
  <c r="F1566" i="2"/>
  <c r="G1566" i="2"/>
  <c r="H1566" i="2"/>
  <c r="E1567" i="2"/>
  <c r="F1567" i="2"/>
  <c r="G1567" i="2"/>
  <c r="H1567" i="2"/>
  <c r="E1568" i="2"/>
  <c r="F1568" i="2"/>
  <c r="G1568" i="2"/>
  <c r="H1568" i="2"/>
  <c r="E1569" i="2"/>
  <c r="F1569" i="2"/>
  <c r="G1569" i="2"/>
  <c r="H1569" i="2"/>
  <c r="E1570" i="2"/>
  <c r="F1570" i="2"/>
  <c r="G1570" i="2"/>
  <c r="H1570" i="2"/>
  <c r="E1571" i="2"/>
  <c r="F1571" i="2"/>
  <c r="G1571" i="2"/>
  <c r="H1571" i="2"/>
  <c r="E1572" i="2"/>
  <c r="F1572" i="2"/>
  <c r="G1572" i="2"/>
  <c r="H1572" i="2"/>
  <c r="E1573" i="2"/>
  <c r="F1573" i="2"/>
  <c r="G1573" i="2"/>
  <c r="H1573" i="2"/>
  <c r="E1574" i="2"/>
  <c r="F1574" i="2"/>
  <c r="G1574" i="2"/>
  <c r="H1574" i="2"/>
  <c r="E1575" i="2"/>
  <c r="F1575" i="2"/>
  <c r="G1575" i="2"/>
  <c r="H1575" i="2"/>
  <c r="E1576" i="2"/>
  <c r="F1576" i="2"/>
  <c r="G1576" i="2"/>
  <c r="H1576" i="2"/>
  <c r="E1577" i="2"/>
  <c r="F1577" i="2"/>
  <c r="G1577" i="2"/>
  <c r="H1577" i="2"/>
  <c r="E1578" i="2"/>
  <c r="F1578" i="2"/>
  <c r="G1578" i="2"/>
  <c r="H1578" i="2"/>
  <c r="E1579" i="2"/>
  <c r="F1579" i="2"/>
  <c r="G1579" i="2"/>
  <c r="H1579" i="2"/>
  <c r="E1580" i="2"/>
  <c r="F1580" i="2"/>
  <c r="G1580" i="2"/>
  <c r="H1580" i="2"/>
  <c r="E1581" i="2"/>
  <c r="F1581" i="2"/>
  <c r="G1581" i="2"/>
  <c r="H1581" i="2"/>
  <c r="E1582" i="2"/>
  <c r="F1582" i="2"/>
  <c r="G1582" i="2"/>
  <c r="H1582" i="2"/>
  <c r="E1583" i="2"/>
  <c r="F1583" i="2"/>
  <c r="G1583" i="2"/>
  <c r="H1583" i="2"/>
  <c r="E1584" i="2"/>
  <c r="F1584" i="2"/>
  <c r="G1584" i="2"/>
  <c r="H1584" i="2"/>
  <c r="E1585" i="2"/>
  <c r="F1585" i="2"/>
  <c r="G1585" i="2"/>
  <c r="H1585" i="2"/>
  <c r="E1586" i="2"/>
  <c r="E1587" i="2"/>
  <c r="E1588" i="2"/>
  <c r="F1588" i="2"/>
  <c r="G1588" i="2"/>
  <c r="H1588" i="2"/>
  <c r="E1590" i="2"/>
  <c r="F1590" i="2"/>
  <c r="G1590" i="2"/>
  <c r="H1590" i="2"/>
  <c r="E1591" i="2"/>
  <c r="F1591" i="2"/>
  <c r="G1591" i="2"/>
  <c r="H1591" i="2"/>
  <c r="E1592" i="2"/>
  <c r="E1593" i="2"/>
  <c r="F1593" i="2"/>
  <c r="G1593" i="2"/>
  <c r="H1593" i="2"/>
  <c r="E1594" i="2"/>
  <c r="F1594" i="2"/>
  <c r="G1594" i="2"/>
  <c r="H1594" i="2"/>
  <c r="E1595" i="2"/>
  <c r="F1595" i="2"/>
  <c r="G1595" i="2"/>
  <c r="H1595" i="2"/>
  <c r="E1596" i="2"/>
  <c r="F1596" i="2"/>
  <c r="G1596" i="2"/>
  <c r="H1596" i="2"/>
  <c r="E1597" i="2"/>
  <c r="E1598" i="2"/>
  <c r="E1599" i="2"/>
  <c r="F1599" i="2"/>
  <c r="G1599" i="2"/>
  <c r="H1599" i="2"/>
  <c r="E1600" i="2"/>
  <c r="F1600" i="2"/>
  <c r="G1600" i="2"/>
  <c r="H1600" i="2"/>
  <c r="E1601" i="2"/>
  <c r="F1601" i="2"/>
  <c r="G1601" i="2"/>
  <c r="H1601" i="2"/>
  <c r="E1602" i="2"/>
  <c r="F1602" i="2"/>
  <c r="G1602" i="2"/>
  <c r="H1602" i="2"/>
  <c r="E1604" i="2"/>
  <c r="F1604" i="2"/>
  <c r="G1604" i="2"/>
  <c r="H1604" i="2"/>
  <c r="E1605" i="2"/>
  <c r="F1605" i="2"/>
  <c r="G1605" i="2"/>
  <c r="H1605" i="2"/>
  <c r="E1606" i="2"/>
  <c r="F1606" i="2"/>
  <c r="G1606" i="2"/>
  <c r="H1606" i="2"/>
  <c r="E1607" i="2"/>
  <c r="E1608" i="2"/>
  <c r="F1608" i="2"/>
  <c r="G1608" i="2"/>
  <c r="H1608" i="2"/>
  <c r="E1609" i="2"/>
  <c r="E1610" i="2"/>
  <c r="F1610" i="2"/>
  <c r="G1610" i="2"/>
  <c r="H1610" i="2"/>
  <c r="E1611" i="2"/>
  <c r="F1611" i="2"/>
  <c r="G1611" i="2"/>
  <c r="H1611" i="2"/>
  <c r="E1612" i="2"/>
  <c r="F1612" i="2"/>
  <c r="G1612" i="2"/>
  <c r="H1612" i="2"/>
  <c r="E1613" i="2"/>
  <c r="E1614" i="2"/>
  <c r="F1614" i="2"/>
  <c r="G1614" i="2"/>
  <c r="H1614" i="2"/>
  <c r="E1615" i="2"/>
  <c r="F1615" i="2"/>
  <c r="G1615" i="2"/>
  <c r="H1615" i="2"/>
  <c r="E1616" i="2"/>
  <c r="F1616" i="2"/>
  <c r="G1616" i="2"/>
  <c r="H1616" i="2"/>
  <c r="E1617" i="2"/>
  <c r="F1617" i="2"/>
  <c r="G1617" i="2"/>
  <c r="H1617" i="2"/>
  <c r="E1618" i="2"/>
  <c r="F1618" i="2"/>
  <c r="G1618" i="2"/>
  <c r="H1618" i="2"/>
  <c r="E1619" i="2"/>
  <c r="F1619" i="2"/>
  <c r="G1619" i="2"/>
  <c r="H1619" i="2"/>
  <c r="E1620" i="2"/>
  <c r="E1621" i="2"/>
  <c r="F1621" i="2"/>
  <c r="G1621" i="2"/>
  <c r="H1621" i="2"/>
  <c r="E1622" i="2"/>
  <c r="F1622" i="2"/>
  <c r="G1622" i="2"/>
  <c r="H1622" i="2"/>
  <c r="E1623" i="2"/>
  <c r="F1623" i="2"/>
  <c r="G1623" i="2"/>
  <c r="H1623" i="2"/>
  <c r="E1624" i="2"/>
  <c r="F1624" i="2"/>
  <c r="G1624" i="2"/>
  <c r="H1624" i="2"/>
  <c r="E1625" i="2"/>
  <c r="E1626" i="2"/>
  <c r="E1627" i="2"/>
  <c r="F1627" i="2"/>
  <c r="G1627" i="2"/>
  <c r="H1627" i="2"/>
  <c r="E1628" i="2"/>
  <c r="E1629" i="2"/>
  <c r="E1630" i="2"/>
  <c r="F1630" i="2"/>
  <c r="G1630" i="2"/>
  <c r="H1630" i="2"/>
  <c r="E1631" i="2"/>
  <c r="E1632" i="2"/>
  <c r="F1632" i="2"/>
  <c r="G1632" i="2"/>
  <c r="H1632" i="2"/>
  <c r="E1633" i="2"/>
  <c r="F1633" i="2"/>
  <c r="G1633" i="2"/>
  <c r="H1633" i="2"/>
  <c r="E1634" i="2"/>
  <c r="E1635" i="2"/>
  <c r="F1635" i="2"/>
  <c r="G1635" i="2"/>
  <c r="H1635" i="2"/>
  <c r="E1636" i="2"/>
  <c r="F1636" i="2"/>
  <c r="G1636" i="2"/>
  <c r="H1636" i="2"/>
  <c r="E1637" i="2"/>
  <c r="F1637" i="2"/>
  <c r="G1637" i="2"/>
  <c r="H1637" i="2"/>
  <c r="E1638" i="2"/>
  <c r="F1638" i="2"/>
  <c r="G1638" i="2"/>
  <c r="H1638" i="2"/>
  <c r="E1639" i="2"/>
  <c r="F1639" i="2"/>
  <c r="G1639" i="2"/>
  <c r="H1639" i="2"/>
  <c r="E1640" i="2"/>
  <c r="F1640" i="2"/>
  <c r="G1640" i="2"/>
  <c r="H1640" i="2"/>
  <c r="E1641" i="2"/>
  <c r="F1641" i="2"/>
  <c r="G1641" i="2"/>
  <c r="H1641" i="2"/>
  <c r="E1642" i="2"/>
  <c r="F1642" i="2"/>
  <c r="G1642" i="2"/>
  <c r="H1642" i="2"/>
  <c r="E1643" i="2"/>
  <c r="F1643" i="2"/>
  <c r="G1643" i="2"/>
  <c r="H1643" i="2"/>
  <c r="E1644" i="2"/>
  <c r="E1645" i="2"/>
  <c r="F1645" i="2"/>
  <c r="G1645" i="2"/>
  <c r="H1645" i="2"/>
  <c r="E1646" i="2"/>
  <c r="F1646" i="2"/>
  <c r="G1646" i="2"/>
  <c r="H1646" i="2"/>
  <c r="E1647" i="2"/>
  <c r="F1647" i="2"/>
  <c r="G1647" i="2"/>
  <c r="H1647" i="2"/>
  <c r="E1648" i="2"/>
  <c r="F1648" i="2"/>
  <c r="G1648" i="2"/>
  <c r="H1648" i="2"/>
  <c r="E1649" i="2"/>
  <c r="F1649" i="2"/>
  <c r="G1649" i="2"/>
  <c r="H1649" i="2"/>
  <c r="E1651" i="2"/>
  <c r="F1651" i="2"/>
  <c r="G1651" i="2"/>
  <c r="H1651" i="2"/>
  <c r="E1652" i="2"/>
  <c r="F1652" i="2"/>
  <c r="G1652" i="2"/>
  <c r="H1652" i="2"/>
  <c r="E1653" i="2"/>
  <c r="F1653" i="2"/>
  <c r="G1653" i="2"/>
  <c r="H1653" i="2"/>
  <c r="E1654" i="2"/>
  <c r="F1654" i="2"/>
  <c r="G1654" i="2"/>
  <c r="H1654" i="2"/>
  <c r="E1655" i="2"/>
  <c r="F1655" i="2"/>
  <c r="G1655" i="2"/>
  <c r="H1655" i="2"/>
  <c r="E1656" i="2"/>
  <c r="F1656" i="2"/>
  <c r="G1656" i="2"/>
  <c r="H1656" i="2"/>
  <c r="E1657" i="2"/>
  <c r="E1658" i="2"/>
  <c r="F1658" i="2"/>
  <c r="G1658" i="2"/>
  <c r="H1658" i="2"/>
  <c r="E1659" i="2"/>
  <c r="F1659" i="2"/>
  <c r="G1659" i="2"/>
  <c r="H1659" i="2"/>
  <c r="E1660" i="2"/>
  <c r="F1660" i="2"/>
  <c r="G1660" i="2"/>
  <c r="H1660" i="2"/>
  <c r="E1661" i="2"/>
  <c r="F1661" i="2"/>
  <c r="G1661" i="2"/>
  <c r="H1661" i="2"/>
  <c r="E1662" i="2"/>
  <c r="F1662" i="2"/>
  <c r="G1662" i="2"/>
  <c r="H1662" i="2"/>
  <c r="E1663" i="2"/>
  <c r="F1663" i="2"/>
  <c r="G1663" i="2"/>
  <c r="H1663" i="2"/>
  <c r="E1664" i="2"/>
  <c r="F1664" i="2"/>
  <c r="G1664" i="2"/>
  <c r="H1664" i="2"/>
  <c r="E1665" i="2"/>
  <c r="F1665" i="2"/>
  <c r="G1665" i="2"/>
  <c r="H1665" i="2"/>
  <c r="E1666" i="2"/>
  <c r="F1666" i="2"/>
  <c r="G1666" i="2"/>
  <c r="H1666" i="2"/>
  <c r="E1667" i="2"/>
  <c r="F1667" i="2"/>
  <c r="G1667" i="2"/>
  <c r="H1667" i="2"/>
  <c r="E1668" i="2"/>
  <c r="F1668" i="2"/>
  <c r="G1668" i="2"/>
  <c r="H1668" i="2"/>
  <c r="E1669" i="2"/>
  <c r="F1669" i="2"/>
  <c r="G1669" i="2"/>
  <c r="H1669" i="2"/>
  <c r="E1670" i="2"/>
  <c r="F1670" i="2"/>
  <c r="G1670" i="2"/>
  <c r="H1670" i="2"/>
  <c r="E1671" i="2"/>
  <c r="F1671" i="2"/>
  <c r="G1671" i="2"/>
  <c r="H1671" i="2"/>
  <c r="E1672" i="2"/>
  <c r="F1672" i="2"/>
  <c r="G1672" i="2"/>
  <c r="H1672" i="2"/>
  <c r="E1673" i="2"/>
  <c r="F1673" i="2"/>
  <c r="G1673" i="2"/>
  <c r="H1673" i="2"/>
  <c r="E1674" i="2"/>
  <c r="F1674" i="2"/>
  <c r="G1674" i="2"/>
  <c r="H1674" i="2"/>
  <c r="E1675" i="2"/>
  <c r="F1675" i="2"/>
  <c r="G1675" i="2"/>
  <c r="H1675" i="2"/>
  <c r="E1676" i="2"/>
  <c r="F1676" i="2"/>
  <c r="G1676" i="2"/>
  <c r="H1676" i="2"/>
  <c r="E1677" i="2"/>
  <c r="F1677" i="2"/>
  <c r="G1677" i="2"/>
  <c r="H1677" i="2"/>
  <c r="E1678" i="2"/>
  <c r="F1678" i="2"/>
  <c r="G1678" i="2"/>
  <c r="H1678" i="2"/>
  <c r="E1679" i="2"/>
  <c r="F1679" i="2"/>
  <c r="G1679" i="2"/>
  <c r="H1679" i="2"/>
  <c r="E1680" i="2"/>
  <c r="F1680" i="2"/>
  <c r="G1680" i="2"/>
  <c r="H1680" i="2"/>
  <c r="E1681" i="2"/>
  <c r="F1681" i="2"/>
  <c r="G1681" i="2"/>
  <c r="H1681" i="2"/>
  <c r="E1682" i="2"/>
  <c r="F1682" i="2"/>
  <c r="G1682" i="2"/>
  <c r="H1682" i="2"/>
  <c r="E1683" i="2"/>
  <c r="F1683" i="2"/>
  <c r="G1683" i="2"/>
  <c r="H1683" i="2"/>
  <c r="E1684" i="2"/>
  <c r="F1684" i="2"/>
  <c r="G1684" i="2"/>
  <c r="H1684" i="2"/>
  <c r="E1685" i="2"/>
  <c r="F1685" i="2"/>
  <c r="G1685" i="2"/>
  <c r="H1685" i="2"/>
  <c r="E1686" i="2"/>
  <c r="F1686" i="2"/>
  <c r="G1686" i="2"/>
  <c r="H1686" i="2"/>
  <c r="E1687" i="2"/>
  <c r="F1687" i="2"/>
  <c r="G1687" i="2"/>
  <c r="H1687" i="2"/>
  <c r="E1688" i="2"/>
  <c r="F1688" i="2"/>
  <c r="G1688" i="2"/>
  <c r="H1688" i="2"/>
  <c r="E1689" i="2"/>
  <c r="F1689" i="2"/>
  <c r="G1689" i="2"/>
  <c r="H1689" i="2"/>
  <c r="E1690" i="2"/>
  <c r="F1690" i="2"/>
  <c r="G1690" i="2"/>
  <c r="H1690" i="2"/>
  <c r="E1691" i="2"/>
  <c r="F1691" i="2"/>
  <c r="G1691" i="2"/>
  <c r="H1691" i="2"/>
  <c r="E1692" i="2"/>
  <c r="F1692" i="2"/>
  <c r="G1692" i="2"/>
  <c r="H1692" i="2"/>
  <c r="E1693" i="2"/>
  <c r="F1693" i="2"/>
  <c r="G1693" i="2"/>
  <c r="H1693" i="2"/>
  <c r="E1694" i="2"/>
  <c r="F1694" i="2"/>
  <c r="G1694" i="2"/>
  <c r="H1694" i="2"/>
  <c r="E1695" i="2"/>
  <c r="F1695" i="2"/>
  <c r="G1695" i="2"/>
  <c r="H1695" i="2"/>
  <c r="E1696" i="2"/>
  <c r="F1696" i="2"/>
  <c r="G1696" i="2"/>
  <c r="H1696" i="2"/>
  <c r="E1697" i="2"/>
  <c r="F1697" i="2"/>
  <c r="G1697" i="2"/>
  <c r="H1697" i="2"/>
  <c r="E1698" i="2"/>
  <c r="F1698" i="2"/>
  <c r="G1698" i="2"/>
  <c r="H1698" i="2"/>
  <c r="E1699" i="2"/>
  <c r="F1699" i="2"/>
  <c r="G1699" i="2"/>
  <c r="H1699" i="2"/>
  <c r="E1700" i="2"/>
  <c r="F1700" i="2"/>
  <c r="G1700" i="2"/>
  <c r="H1700" i="2"/>
  <c r="E1701" i="2"/>
  <c r="F1701" i="2"/>
  <c r="G1701" i="2"/>
  <c r="H1701" i="2"/>
  <c r="E1702" i="2"/>
  <c r="F1702" i="2"/>
  <c r="G1702" i="2"/>
  <c r="H1702" i="2"/>
  <c r="E1703" i="2"/>
  <c r="F1703" i="2"/>
  <c r="G1703" i="2"/>
  <c r="H1703" i="2"/>
  <c r="E1704" i="2"/>
  <c r="F1704" i="2"/>
  <c r="G1704" i="2"/>
  <c r="H1704" i="2"/>
  <c r="E1705" i="2"/>
  <c r="F1705" i="2"/>
  <c r="G1705" i="2"/>
  <c r="H1705" i="2"/>
  <c r="E1706" i="2"/>
  <c r="F1706" i="2"/>
  <c r="G1706" i="2"/>
  <c r="H1706" i="2"/>
  <c r="E1707" i="2"/>
  <c r="F1707" i="2"/>
  <c r="G1707" i="2"/>
  <c r="H1707" i="2"/>
  <c r="E1708" i="2"/>
  <c r="F1708" i="2"/>
  <c r="G1708" i="2"/>
  <c r="H1708" i="2"/>
  <c r="E1709" i="2"/>
  <c r="F1709" i="2"/>
  <c r="G1709" i="2"/>
  <c r="H1709" i="2"/>
  <c r="E1710" i="2"/>
  <c r="F1710" i="2"/>
  <c r="G1710" i="2"/>
  <c r="H1710" i="2"/>
  <c r="E1711" i="2"/>
  <c r="F1711" i="2"/>
  <c r="G1711" i="2"/>
  <c r="H1711" i="2"/>
  <c r="E1712" i="2"/>
  <c r="F1712" i="2"/>
  <c r="G1712" i="2"/>
  <c r="H1712" i="2"/>
  <c r="E1713" i="2"/>
  <c r="F1713" i="2"/>
  <c r="G1713" i="2"/>
  <c r="H1713" i="2"/>
  <c r="E1714" i="2"/>
  <c r="F1714" i="2"/>
  <c r="G1714" i="2"/>
  <c r="H1714" i="2"/>
  <c r="E1715" i="2"/>
  <c r="F1715" i="2"/>
  <c r="G1715" i="2"/>
  <c r="H1715" i="2"/>
  <c r="E1716" i="2"/>
  <c r="F1716" i="2"/>
  <c r="G1716" i="2"/>
  <c r="H1716" i="2"/>
  <c r="E1717" i="2"/>
  <c r="F1717" i="2"/>
  <c r="G1717" i="2"/>
  <c r="H1717" i="2"/>
  <c r="E1718" i="2"/>
  <c r="F1718" i="2"/>
  <c r="G1718" i="2"/>
  <c r="H1718" i="2"/>
  <c r="E1719" i="2"/>
  <c r="F1719" i="2"/>
  <c r="G1719" i="2"/>
  <c r="H1719" i="2"/>
  <c r="E1720" i="2"/>
  <c r="F1720" i="2"/>
  <c r="G1720" i="2"/>
  <c r="H1720" i="2"/>
  <c r="E1721" i="2"/>
  <c r="F1721" i="2"/>
  <c r="G1721" i="2"/>
  <c r="H1721" i="2"/>
  <c r="E1722" i="2"/>
  <c r="F1722" i="2"/>
  <c r="G1722" i="2"/>
  <c r="H1722" i="2"/>
  <c r="E1723" i="2"/>
  <c r="E1724" i="2"/>
  <c r="F1724" i="2"/>
  <c r="G1724" i="2"/>
  <c r="H1724" i="2"/>
  <c r="E1725" i="2"/>
  <c r="F1725" i="2"/>
  <c r="G1725" i="2"/>
  <c r="H1725" i="2"/>
  <c r="E1726" i="2"/>
  <c r="F1726" i="2"/>
  <c r="G1726" i="2"/>
  <c r="H1726" i="2"/>
  <c r="E1727" i="2"/>
  <c r="F1727" i="2"/>
  <c r="G1727" i="2"/>
  <c r="H1727" i="2"/>
  <c r="E1728" i="2"/>
  <c r="F1728" i="2"/>
  <c r="G1728" i="2"/>
  <c r="H1728" i="2"/>
  <c r="E1729" i="2"/>
  <c r="F1729" i="2"/>
  <c r="G1729" i="2"/>
  <c r="H1729" i="2"/>
  <c r="E1730" i="2"/>
  <c r="F1730" i="2"/>
  <c r="G1730" i="2"/>
  <c r="H1730" i="2"/>
  <c r="E1731" i="2"/>
  <c r="F1731" i="2"/>
  <c r="G1731" i="2"/>
  <c r="H1731" i="2"/>
  <c r="E1732" i="2"/>
  <c r="F1732" i="2"/>
  <c r="G1732" i="2"/>
  <c r="H1732" i="2"/>
  <c r="E1733" i="2"/>
  <c r="F1733" i="2"/>
  <c r="G1733" i="2"/>
  <c r="H1733" i="2"/>
  <c r="E1734" i="2"/>
  <c r="F1734" i="2"/>
  <c r="G1734" i="2"/>
  <c r="H1734" i="2"/>
  <c r="E1735" i="2"/>
  <c r="E1736" i="2"/>
  <c r="F1736" i="2"/>
  <c r="G1736" i="2"/>
  <c r="H1736" i="2"/>
  <c r="E1737" i="2"/>
  <c r="F1737" i="2"/>
  <c r="G1737" i="2"/>
  <c r="H1737" i="2"/>
  <c r="E1738" i="2"/>
  <c r="F1738" i="2"/>
  <c r="G1738" i="2"/>
  <c r="H1738" i="2"/>
  <c r="E1739" i="2"/>
  <c r="F1739" i="2"/>
  <c r="G1739" i="2"/>
  <c r="H1739" i="2"/>
  <c r="E1740" i="2"/>
  <c r="F1740" i="2"/>
  <c r="G1740" i="2"/>
  <c r="H1740" i="2"/>
  <c r="E1741" i="2"/>
  <c r="F1741" i="2"/>
  <c r="G1741" i="2"/>
  <c r="H1741" i="2"/>
  <c r="E1742" i="2"/>
  <c r="F1742" i="2"/>
  <c r="G1742" i="2"/>
  <c r="H1742" i="2"/>
  <c r="E1743" i="2"/>
  <c r="F1743" i="2"/>
  <c r="G1743" i="2"/>
  <c r="H1743" i="2"/>
  <c r="E1744" i="2"/>
  <c r="F1744" i="2"/>
  <c r="G1744" i="2"/>
  <c r="H1744" i="2"/>
  <c r="E1746" i="2"/>
  <c r="F1746" i="2"/>
  <c r="G1746" i="2"/>
  <c r="H1746" i="2"/>
  <c r="E1747" i="2"/>
  <c r="F1747" i="2"/>
  <c r="G1747" i="2"/>
  <c r="H1747" i="2"/>
  <c r="E1748" i="2"/>
  <c r="F1748" i="2"/>
  <c r="G1748" i="2"/>
  <c r="H1748" i="2"/>
  <c r="E1749" i="2"/>
  <c r="F1749" i="2"/>
  <c r="G1749" i="2"/>
  <c r="H1749" i="2"/>
  <c r="E1750" i="2"/>
  <c r="F1750" i="2"/>
  <c r="G1750" i="2"/>
  <c r="H1750" i="2"/>
  <c r="E1751" i="2"/>
  <c r="F1751" i="2"/>
  <c r="G1751" i="2"/>
  <c r="H1751" i="2"/>
  <c r="E1752" i="2"/>
  <c r="F1752" i="2"/>
  <c r="G1752" i="2"/>
  <c r="H1752" i="2"/>
  <c r="E1753" i="2"/>
  <c r="F1753" i="2"/>
  <c r="G1753" i="2"/>
  <c r="H1753" i="2"/>
  <c r="E1754" i="2"/>
  <c r="E1755" i="2"/>
  <c r="F1755" i="2"/>
  <c r="G1755" i="2"/>
  <c r="H1755" i="2"/>
  <c r="E1756" i="2"/>
  <c r="F1756" i="2"/>
  <c r="G1756" i="2"/>
  <c r="H1756" i="2"/>
  <c r="E1757" i="2"/>
  <c r="F1757" i="2"/>
  <c r="G1757" i="2"/>
  <c r="H1757" i="2"/>
  <c r="E1758" i="2"/>
  <c r="F1758" i="2"/>
  <c r="G1758" i="2"/>
  <c r="H1758" i="2"/>
  <c r="E1759" i="2"/>
  <c r="E1760" i="2"/>
  <c r="F1760" i="2"/>
  <c r="G1760" i="2"/>
  <c r="H1760" i="2"/>
  <c r="E1761" i="2"/>
  <c r="F1761" i="2"/>
  <c r="G1761" i="2"/>
  <c r="H1761" i="2"/>
  <c r="E1762" i="2"/>
  <c r="F1762" i="2"/>
  <c r="G1762" i="2"/>
  <c r="H1762" i="2"/>
  <c r="E1763" i="2"/>
  <c r="F1763" i="2"/>
  <c r="G1763" i="2"/>
  <c r="H1763" i="2"/>
  <c r="E1764" i="2"/>
  <c r="F1764" i="2"/>
  <c r="G1764" i="2"/>
  <c r="H1764" i="2"/>
  <c r="E1765" i="2"/>
  <c r="F1765" i="2"/>
  <c r="G1765" i="2"/>
  <c r="H1765" i="2"/>
  <c r="E1766" i="2"/>
  <c r="F1766" i="2"/>
  <c r="G1766" i="2"/>
  <c r="H1766" i="2"/>
  <c r="E1767" i="2"/>
  <c r="F1767" i="2"/>
  <c r="G1767" i="2"/>
  <c r="H1767" i="2"/>
  <c r="E1768" i="2"/>
  <c r="F1768" i="2"/>
  <c r="G1768" i="2"/>
  <c r="H1768" i="2"/>
  <c r="E1769" i="2"/>
  <c r="F1769" i="2"/>
  <c r="G1769" i="2"/>
  <c r="H1769" i="2"/>
  <c r="E1770" i="2"/>
  <c r="F1770" i="2"/>
  <c r="G1770" i="2"/>
  <c r="H1770" i="2"/>
  <c r="E1771" i="2"/>
  <c r="F1771" i="2"/>
  <c r="G1771" i="2"/>
  <c r="H1771" i="2"/>
  <c r="E1772" i="2"/>
  <c r="F1772" i="2"/>
  <c r="G1772" i="2"/>
  <c r="H1772" i="2"/>
  <c r="E1773" i="2"/>
  <c r="F1773" i="2"/>
  <c r="G1773" i="2"/>
  <c r="H1773" i="2"/>
  <c r="E1774" i="2"/>
  <c r="F1774" i="2"/>
  <c r="G1774" i="2"/>
  <c r="H1774" i="2"/>
  <c r="E1775" i="2"/>
  <c r="F1775" i="2"/>
  <c r="G1775" i="2"/>
  <c r="H1775" i="2"/>
  <c r="E1776" i="2"/>
  <c r="F1776" i="2"/>
  <c r="G1776" i="2"/>
  <c r="H1776" i="2"/>
  <c r="E1777" i="2"/>
  <c r="F1777" i="2"/>
  <c r="G1777" i="2"/>
  <c r="H1777" i="2"/>
  <c r="E1778" i="2"/>
  <c r="F1778" i="2"/>
  <c r="G1778" i="2"/>
  <c r="H1778" i="2"/>
  <c r="E1779" i="2"/>
  <c r="E1780" i="2"/>
  <c r="F1780" i="2"/>
  <c r="G1780" i="2"/>
  <c r="H1780" i="2"/>
  <c r="E1781" i="2"/>
  <c r="F1781" i="2"/>
  <c r="G1781" i="2"/>
  <c r="H1781" i="2"/>
  <c r="E1782" i="2"/>
  <c r="F1782" i="2"/>
  <c r="G1782" i="2"/>
  <c r="H1782" i="2"/>
  <c r="E1783" i="2"/>
  <c r="F1783" i="2"/>
  <c r="G1783" i="2"/>
  <c r="H1783" i="2"/>
  <c r="E1784" i="2"/>
  <c r="F1784" i="2"/>
  <c r="G1784" i="2"/>
  <c r="H1784" i="2"/>
  <c r="E1785" i="2"/>
  <c r="E1786" i="2"/>
  <c r="E1787" i="2"/>
  <c r="F1787" i="2"/>
  <c r="G1787" i="2"/>
  <c r="H1787" i="2"/>
  <c r="E1788" i="2"/>
  <c r="F1788" i="2"/>
  <c r="G1788" i="2"/>
  <c r="H1788" i="2"/>
  <c r="E1789" i="2"/>
  <c r="F1789" i="2"/>
  <c r="G1789" i="2"/>
  <c r="H1789" i="2"/>
  <c r="E1790" i="2"/>
  <c r="F1790" i="2"/>
  <c r="G1790" i="2"/>
  <c r="H1790" i="2"/>
  <c r="E1791" i="2"/>
  <c r="F1791" i="2"/>
  <c r="G1791" i="2"/>
  <c r="H1791" i="2"/>
  <c r="E1792" i="2"/>
  <c r="E1793" i="2"/>
  <c r="F1793" i="2"/>
  <c r="G1793" i="2"/>
  <c r="H1793" i="2"/>
  <c r="E1794" i="2"/>
  <c r="E1796" i="2"/>
  <c r="F1796" i="2"/>
  <c r="G1796" i="2"/>
  <c r="H1796" i="2"/>
  <c r="E1797" i="2"/>
  <c r="F1797" i="2"/>
  <c r="G1797" i="2"/>
  <c r="H1797" i="2"/>
  <c r="E1798" i="2"/>
  <c r="F1798" i="2"/>
  <c r="G1798" i="2"/>
  <c r="H1798" i="2"/>
  <c r="E1799" i="2"/>
  <c r="F1799" i="2"/>
  <c r="G1799" i="2"/>
  <c r="H1799" i="2"/>
  <c r="E1800" i="2"/>
  <c r="F1800" i="2"/>
  <c r="G1800" i="2"/>
  <c r="H1800" i="2"/>
  <c r="E1801" i="2"/>
  <c r="F1801" i="2"/>
  <c r="G1801" i="2"/>
  <c r="H1801" i="2"/>
  <c r="E1802" i="2"/>
  <c r="F1802" i="2"/>
  <c r="G1802" i="2"/>
  <c r="H1802" i="2"/>
  <c r="E1803" i="2"/>
  <c r="F1803" i="2"/>
  <c r="G1803" i="2"/>
  <c r="H1803" i="2"/>
  <c r="E1804" i="2"/>
  <c r="F1804" i="2"/>
  <c r="G1804" i="2"/>
  <c r="H1804" i="2"/>
  <c r="E1805" i="2"/>
  <c r="F1805" i="2"/>
  <c r="G1805" i="2"/>
  <c r="H1805" i="2"/>
  <c r="E1806" i="2"/>
  <c r="F1806" i="2"/>
  <c r="G1806" i="2"/>
  <c r="H1806" i="2"/>
  <c r="E1807" i="2"/>
  <c r="F1807" i="2"/>
  <c r="G1807" i="2"/>
  <c r="H1807" i="2"/>
  <c r="E1808" i="2"/>
  <c r="F1808" i="2"/>
  <c r="G1808" i="2"/>
  <c r="H1808" i="2"/>
  <c r="E1809" i="2"/>
  <c r="F1809" i="2"/>
  <c r="G1809" i="2"/>
  <c r="H1809" i="2"/>
  <c r="E1810" i="2"/>
  <c r="E1811" i="2"/>
  <c r="F1811" i="2"/>
  <c r="G1811" i="2"/>
  <c r="H1811" i="2"/>
  <c r="E1812" i="2"/>
  <c r="F1812" i="2"/>
  <c r="G1812" i="2"/>
  <c r="H1812" i="2"/>
  <c r="E1813" i="2"/>
  <c r="F1813" i="2"/>
  <c r="G1813" i="2"/>
  <c r="H1813" i="2"/>
  <c r="E1814" i="2"/>
  <c r="F1814" i="2"/>
  <c r="G1814" i="2"/>
  <c r="H1814" i="2"/>
  <c r="E1815" i="2"/>
  <c r="F1815" i="2"/>
  <c r="G1815" i="2"/>
  <c r="H1815" i="2"/>
  <c r="E1816" i="2"/>
  <c r="F1816" i="2"/>
  <c r="G1816" i="2"/>
  <c r="H1816" i="2"/>
  <c r="E1817" i="2"/>
  <c r="F1817" i="2"/>
  <c r="G1817" i="2"/>
  <c r="H1817" i="2"/>
  <c r="E1818" i="2"/>
  <c r="F1818" i="2"/>
  <c r="G1818" i="2"/>
  <c r="H1818" i="2"/>
  <c r="E1819" i="2"/>
  <c r="F1819" i="2"/>
  <c r="G1819" i="2"/>
  <c r="H1819" i="2"/>
  <c r="E1820" i="2"/>
  <c r="F1820" i="2"/>
  <c r="G1820" i="2"/>
  <c r="H1820" i="2"/>
  <c r="E1821" i="2"/>
  <c r="F1821" i="2"/>
  <c r="G1821" i="2"/>
  <c r="H1821" i="2"/>
  <c r="E1822" i="2"/>
  <c r="F1822" i="2"/>
  <c r="G1822" i="2"/>
  <c r="H1822" i="2"/>
  <c r="E1823" i="2"/>
  <c r="F1823" i="2"/>
  <c r="G1823" i="2"/>
  <c r="H1823" i="2"/>
  <c r="E1824" i="2"/>
  <c r="F1824" i="2"/>
  <c r="G1824" i="2"/>
  <c r="H1824" i="2"/>
  <c r="E1825" i="2"/>
  <c r="F1825" i="2"/>
  <c r="G1825" i="2"/>
  <c r="H1825" i="2"/>
  <c r="E1826" i="2"/>
  <c r="F1826" i="2"/>
  <c r="G1826" i="2"/>
  <c r="H1826" i="2"/>
  <c r="E1827" i="2"/>
  <c r="F1827" i="2"/>
  <c r="G1827" i="2"/>
  <c r="H1827" i="2"/>
  <c r="E1828" i="2"/>
  <c r="F1828" i="2"/>
  <c r="G1828" i="2"/>
  <c r="H1828" i="2"/>
  <c r="E1829" i="2"/>
  <c r="F1829" i="2"/>
  <c r="G1829" i="2"/>
  <c r="H1829" i="2"/>
  <c r="E1830" i="2"/>
  <c r="F1830" i="2"/>
  <c r="G1830" i="2"/>
  <c r="H1830" i="2"/>
  <c r="E1831" i="2"/>
  <c r="F1831" i="2"/>
  <c r="G1831" i="2"/>
  <c r="H1831" i="2"/>
  <c r="E1832" i="2"/>
  <c r="F1832" i="2"/>
  <c r="G1832" i="2"/>
  <c r="H1832" i="2"/>
  <c r="E1833" i="2"/>
  <c r="F1833" i="2"/>
  <c r="G1833" i="2"/>
  <c r="H1833" i="2"/>
  <c r="E1834" i="2"/>
  <c r="F1834" i="2"/>
  <c r="G1834" i="2"/>
  <c r="H1834" i="2"/>
  <c r="E1835" i="2"/>
  <c r="E1836" i="2"/>
  <c r="E1837" i="2"/>
  <c r="E1838" i="2"/>
  <c r="F1838" i="2"/>
  <c r="G1838" i="2"/>
  <c r="H1838" i="2"/>
  <c r="E1839" i="2"/>
  <c r="F1839" i="2"/>
  <c r="G1839" i="2"/>
  <c r="H1839" i="2"/>
  <c r="E1840" i="2"/>
  <c r="F1840" i="2"/>
  <c r="G1840" i="2"/>
  <c r="H1840" i="2"/>
  <c r="E1841" i="2"/>
  <c r="F1841" i="2"/>
  <c r="G1841" i="2"/>
  <c r="H1841" i="2"/>
  <c r="E1842" i="2"/>
  <c r="F1842" i="2"/>
  <c r="G1842" i="2"/>
  <c r="H1842" i="2"/>
  <c r="E1843" i="2"/>
  <c r="F1843" i="2"/>
  <c r="G1843" i="2"/>
  <c r="H1843" i="2"/>
  <c r="E1844" i="2"/>
  <c r="F1844" i="2"/>
  <c r="G1844" i="2"/>
  <c r="H1844" i="2"/>
  <c r="E1845" i="2"/>
  <c r="F1845" i="2"/>
  <c r="G1845" i="2"/>
  <c r="H1845" i="2"/>
  <c r="E1846" i="2"/>
  <c r="F1846" i="2"/>
  <c r="G1846" i="2"/>
  <c r="H1846" i="2"/>
  <c r="E1847" i="2"/>
  <c r="F1847" i="2"/>
  <c r="G1847" i="2"/>
  <c r="H1847" i="2"/>
  <c r="E1848" i="2"/>
  <c r="F1848" i="2"/>
  <c r="G1848" i="2"/>
  <c r="H1848" i="2"/>
  <c r="E1849" i="2"/>
  <c r="F1849" i="2"/>
  <c r="G1849" i="2"/>
  <c r="H1849" i="2"/>
  <c r="E1850" i="2"/>
  <c r="F1850" i="2"/>
  <c r="G1850" i="2"/>
  <c r="H1850" i="2"/>
  <c r="E1851" i="2"/>
  <c r="F1851" i="2"/>
  <c r="G1851" i="2"/>
  <c r="H1851" i="2"/>
  <c r="E1852" i="2"/>
  <c r="F1852" i="2"/>
  <c r="G1852" i="2"/>
  <c r="H1852" i="2"/>
  <c r="E1853" i="2"/>
  <c r="F1853" i="2"/>
  <c r="G1853" i="2"/>
  <c r="H1853" i="2"/>
  <c r="E1854" i="2"/>
  <c r="E1855" i="2"/>
  <c r="F1855" i="2"/>
  <c r="G1855" i="2"/>
  <c r="H1855" i="2"/>
  <c r="E1857" i="2"/>
  <c r="F1857" i="2"/>
  <c r="G1857" i="2"/>
  <c r="H1857" i="2"/>
  <c r="E1858" i="2"/>
  <c r="F1858" i="2"/>
  <c r="G1858" i="2"/>
  <c r="H1858" i="2"/>
  <c r="E1859" i="2"/>
  <c r="F1859" i="2"/>
  <c r="G1859" i="2"/>
  <c r="H1859" i="2"/>
  <c r="E1860" i="2"/>
  <c r="F1860" i="2"/>
  <c r="G1860" i="2"/>
  <c r="H1860" i="2"/>
  <c r="E1861" i="2"/>
  <c r="F1861" i="2"/>
  <c r="G1861" i="2"/>
  <c r="H1861" i="2"/>
  <c r="E1862" i="2"/>
  <c r="F1862" i="2"/>
  <c r="G1862" i="2"/>
  <c r="H1862" i="2"/>
  <c r="E1863" i="2"/>
  <c r="F1863" i="2"/>
  <c r="G1863" i="2"/>
  <c r="H1863" i="2"/>
  <c r="E1864" i="2"/>
  <c r="F1864" i="2"/>
  <c r="G1864" i="2"/>
  <c r="H1864" i="2"/>
  <c r="E1865" i="2"/>
  <c r="F1865" i="2"/>
  <c r="G1865" i="2"/>
  <c r="H1865" i="2"/>
  <c r="E1866" i="2"/>
  <c r="F1866" i="2"/>
  <c r="G1866" i="2"/>
  <c r="H1866" i="2"/>
  <c r="E1867" i="2"/>
  <c r="F1867" i="2"/>
  <c r="G1867" i="2"/>
  <c r="H1867" i="2"/>
  <c r="E1868" i="2"/>
  <c r="F1868" i="2"/>
  <c r="G1868" i="2"/>
  <c r="H1868" i="2"/>
  <c r="E1869" i="2"/>
  <c r="F1869" i="2"/>
  <c r="G1869" i="2"/>
  <c r="H1869" i="2"/>
  <c r="E1870" i="2"/>
  <c r="F1870" i="2"/>
  <c r="G1870" i="2"/>
  <c r="H1870" i="2"/>
  <c r="E1871" i="2"/>
  <c r="F1871" i="2"/>
  <c r="G1871" i="2"/>
  <c r="H1871" i="2"/>
  <c r="E1872" i="2"/>
  <c r="F1872" i="2"/>
  <c r="G1872" i="2"/>
  <c r="H1872" i="2"/>
  <c r="E1873" i="2"/>
  <c r="F1873" i="2"/>
  <c r="G1873" i="2"/>
  <c r="H1873" i="2"/>
  <c r="E1874" i="2"/>
  <c r="F1874" i="2"/>
  <c r="G1874" i="2"/>
  <c r="H1874" i="2"/>
  <c r="E1875" i="2"/>
  <c r="F1875" i="2"/>
  <c r="G1875" i="2"/>
  <c r="H1875" i="2"/>
  <c r="E1876" i="2"/>
  <c r="F1876" i="2"/>
  <c r="G1876" i="2"/>
  <c r="H1876" i="2"/>
  <c r="E1877" i="2"/>
  <c r="F1877" i="2"/>
  <c r="G1877" i="2"/>
  <c r="H1877" i="2"/>
  <c r="E1878" i="2"/>
  <c r="F1878" i="2"/>
  <c r="G1878" i="2"/>
  <c r="H1878" i="2"/>
  <c r="E1879" i="2"/>
  <c r="F1879" i="2"/>
  <c r="G1879" i="2"/>
  <c r="H1879" i="2"/>
  <c r="E1880" i="2"/>
  <c r="F1880" i="2"/>
  <c r="G1880" i="2"/>
  <c r="H1880" i="2"/>
  <c r="E1881" i="2"/>
  <c r="F1881" i="2"/>
  <c r="G1881" i="2"/>
  <c r="H1881" i="2"/>
  <c r="E1882" i="2"/>
  <c r="F1882" i="2"/>
  <c r="G1882" i="2"/>
  <c r="H1882" i="2"/>
  <c r="E1883" i="2"/>
  <c r="E1885" i="2"/>
  <c r="F1885" i="2"/>
  <c r="G1885" i="2"/>
  <c r="H1885" i="2"/>
  <c r="E1886" i="2"/>
  <c r="F1886" i="2"/>
  <c r="G1886" i="2"/>
  <c r="H1886" i="2"/>
  <c r="E1887" i="2"/>
  <c r="F1887" i="2"/>
  <c r="G1887" i="2"/>
  <c r="H1887" i="2"/>
  <c r="E1888" i="2"/>
  <c r="F1888" i="2"/>
  <c r="G1888" i="2"/>
  <c r="H1888" i="2"/>
  <c r="E1889" i="2"/>
  <c r="F1889" i="2"/>
  <c r="G1889" i="2"/>
  <c r="H1889" i="2"/>
  <c r="E1890" i="2"/>
  <c r="F1890" i="2"/>
  <c r="G1890" i="2"/>
  <c r="H1890" i="2"/>
  <c r="E1891" i="2"/>
  <c r="F1891" i="2"/>
  <c r="G1891" i="2"/>
  <c r="H1891" i="2"/>
  <c r="E1892" i="2"/>
  <c r="F1892" i="2"/>
  <c r="G1892" i="2"/>
  <c r="H1892" i="2"/>
  <c r="E1893" i="2"/>
  <c r="F1893" i="2"/>
  <c r="G1893" i="2"/>
  <c r="H1893" i="2"/>
  <c r="E1894" i="2"/>
  <c r="F1894" i="2"/>
  <c r="G1894" i="2"/>
  <c r="H1894" i="2"/>
  <c r="E1895" i="2"/>
  <c r="F1895" i="2"/>
  <c r="G1895" i="2"/>
  <c r="H1895" i="2"/>
  <c r="E1896" i="2"/>
  <c r="E1897" i="2"/>
  <c r="F1897" i="2"/>
  <c r="G1897" i="2"/>
  <c r="H1897" i="2"/>
  <c r="E1898" i="2"/>
  <c r="F1898" i="2"/>
  <c r="G1898" i="2"/>
  <c r="H1898" i="2"/>
  <c r="E1899" i="2"/>
  <c r="F1899" i="2"/>
  <c r="G1899" i="2"/>
  <c r="H1899" i="2"/>
  <c r="E1900" i="2"/>
  <c r="F1900" i="2"/>
  <c r="G1900" i="2"/>
  <c r="H1900" i="2"/>
  <c r="E1901" i="2"/>
  <c r="F1901" i="2"/>
  <c r="G1901" i="2"/>
  <c r="H1901" i="2"/>
  <c r="E1902" i="2"/>
  <c r="F1902" i="2"/>
  <c r="G1902" i="2"/>
  <c r="H1902" i="2"/>
  <c r="E1903" i="2"/>
  <c r="F1903" i="2"/>
  <c r="G1903" i="2"/>
  <c r="H1903" i="2"/>
  <c r="E1904" i="2"/>
  <c r="F1904" i="2"/>
  <c r="G1904" i="2"/>
  <c r="H1904" i="2"/>
  <c r="E1905" i="2"/>
  <c r="F1905" i="2"/>
  <c r="G1905" i="2"/>
  <c r="H1905" i="2"/>
  <c r="E1906" i="2"/>
  <c r="F1906" i="2"/>
  <c r="G1906" i="2"/>
  <c r="H1906" i="2"/>
  <c r="E1907" i="2"/>
  <c r="F1907" i="2"/>
  <c r="G1907" i="2"/>
  <c r="H1907" i="2"/>
  <c r="E1908" i="2"/>
  <c r="F1908" i="2"/>
  <c r="G1908" i="2"/>
  <c r="H1908" i="2"/>
  <c r="E1909" i="2"/>
  <c r="F1909" i="2"/>
  <c r="G1909" i="2"/>
  <c r="H1909" i="2"/>
  <c r="E1910" i="2"/>
  <c r="F1910" i="2"/>
  <c r="G1910" i="2"/>
  <c r="H1910" i="2"/>
  <c r="E1911" i="2"/>
  <c r="F1911" i="2"/>
  <c r="G1911" i="2"/>
  <c r="H1911" i="2"/>
  <c r="E1912" i="2"/>
  <c r="F1912" i="2"/>
  <c r="G1912" i="2"/>
  <c r="H1912" i="2"/>
  <c r="E1913" i="2"/>
  <c r="F1913" i="2"/>
  <c r="G1913" i="2"/>
  <c r="H1913" i="2"/>
  <c r="E1914" i="2"/>
  <c r="F1914" i="2"/>
  <c r="G1914" i="2"/>
  <c r="H1914" i="2"/>
  <c r="E1915" i="2"/>
  <c r="F1915" i="2"/>
  <c r="G1915" i="2"/>
  <c r="H1915" i="2"/>
  <c r="E1916" i="2"/>
  <c r="F1916" i="2"/>
  <c r="G1916" i="2"/>
  <c r="H1916" i="2"/>
  <c r="E1917" i="2"/>
  <c r="F1917" i="2"/>
  <c r="G1917" i="2"/>
  <c r="H1917" i="2"/>
  <c r="E1918" i="2"/>
  <c r="F1918" i="2"/>
  <c r="G1918" i="2"/>
  <c r="H1918" i="2"/>
  <c r="E1919" i="2"/>
  <c r="F1919" i="2"/>
  <c r="G1919" i="2"/>
  <c r="H1919" i="2"/>
  <c r="E1920" i="2"/>
  <c r="F1920" i="2"/>
  <c r="G1920" i="2"/>
  <c r="H1920" i="2"/>
  <c r="E1921" i="2"/>
  <c r="F1921" i="2"/>
  <c r="G1921" i="2"/>
  <c r="H1921" i="2"/>
  <c r="E1922" i="2"/>
  <c r="F1922" i="2"/>
  <c r="G1922" i="2"/>
  <c r="H1922" i="2"/>
  <c r="E1923" i="2"/>
  <c r="F1923" i="2"/>
  <c r="G1923" i="2"/>
  <c r="H1923" i="2"/>
  <c r="E1924" i="2"/>
  <c r="F1924" i="2"/>
  <c r="G1924" i="2"/>
  <c r="H1924" i="2"/>
  <c r="E1925" i="2"/>
  <c r="F1925" i="2"/>
  <c r="G1925" i="2"/>
  <c r="H1925" i="2"/>
  <c r="E1926" i="2"/>
  <c r="F1926" i="2"/>
  <c r="G1926" i="2"/>
  <c r="H1926" i="2"/>
  <c r="E1927" i="2"/>
  <c r="F1927" i="2"/>
  <c r="G1927" i="2"/>
  <c r="H1927" i="2"/>
  <c r="E1928" i="2"/>
  <c r="F1928" i="2"/>
  <c r="G1928" i="2"/>
  <c r="H1928" i="2"/>
  <c r="E1929" i="2"/>
  <c r="F1929" i="2"/>
  <c r="G1929" i="2"/>
  <c r="H1929" i="2"/>
  <c r="E1930" i="2"/>
  <c r="F1930" i="2"/>
  <c r="G1930" i="2"/>
  <c r="H1930" i="2"/>
  <c r="E1931" i="2"/>
  <c r="F1931" i="2"/>
  <c r="G1931" i="2"/>
  <c r="H1931" i="2"/>
  <c r="E1932" i="2"/>
  <c r="F1932" i="2"/>
  <c r="G1932" i="2"/>
  <c r="H1932" i="2"/>
  <c r="E1933" i="2"/>
  <c r="F1933" i="2"/>
  <c r="G1933" i="2"/>
  <c r="H1933" i="2"/>
  <c r="E1934" i="2"/>
  <c r="F1934" i="2"/>
  <c r="G1934" i="2"/>
  <c r="H1934" i="2"/>
  <c r="E1935" i="2"/>
  <c r="F1935" i="2"/>
  <c r="G1935" i="2"/>
  <c r="H1935" i="2"/>
  <c r="E1936" i="2"/>
  <c r="F1936" i="2"/>
  <c r="G1936" i="2"/>
  <c r="H1936" i="2"/>
  <c r="E1937" i="2"/>
  <c r="F1937" i="2"/>
  <c r="G1937" i="2"/>
  <c r="H1937" i="2"/>
  <c r="E1938" i="2"/>
  <c r="F1938" i="2"/>
  <c r="G1938" i="2"/>
  <c r="H1938" i="2"/>
  <c r="E1939" i="2"/>
  <c r="F1939" i="2"/>
  <c r="G1939" i="2"/>
  <c r="H1939" i="2"/>
  <c r="E1940" i="2"/>
  <c r="F1940" i="2"/>
  <c r="G1940" i="2"/>
  <c r="H1940" i="2"/>
  <c r="E1941" i="2"/>
  <c r="F1941" i="2"/>
  <c r="G1941" i="2"/>
  <c r="H1941" i="2"/>
  <c r="E1942" i="2"/>
  <c r="F1942" i="2"/>
  <c r="G1942" i="2"/>
  <c r="H1942" i="2"/>
  <c r="E1943" i="2"/>
  <c r="F1943" i="2"/>
  <c r="G1943" i="2"/>
  <c r="H1943" i="2"/>
  <c r="E1944" i="2"/>
  <c r="F1944" i="2"/>
  <c r="G1944" i="2"/>
  <c r="H1944" i="2"/>
  <c r="E1945" i="2"/>
  <c r="F1945" i="2"/>
  <c r="G1945" i="2"/>
  <c r="H1945" i="2"/>
  <c r="E1946" i="2"/>
  <c r="F1946" i="2"/>
  <c r="G1946" i="2"/>
  <c r="H1946" i="2"/>
  <c r="E1947" i="2"/>
  <c r="F1947" i="2"/>
  <c r="G1947" i="2"/>
  <c r="H1947" i="2"/>
  <c r="E1948" i="2"/>
  <c r="F1948" i="2"/>
  <c r="G1948" i="2"/>
  <c r="H1948" i="2"/>
  <c r="E1949" i="2"/>
  <c r="F1949" i="2"/>
  <c r="G1949" i="2"/>
  <c r="H1949" i="2"/>
  <c r="E1950" i="2"/>
  <c r="F1950" i="2"/>
  <c r="G1950" i="2"/>
  <c r="H1950" i="2"/>
  <c r="E1951" i="2"/>
  <c r="F1951" i="2"/>
  <c r="G1951" i="2"/>
  <c r="H1951" i="2"/>
  <c r="E1952" i="2"/>
  <c r="F1952" i="2"/>
  <c r="G1952" i="2"/>
  <c r="H1952" i="2"/>
  <c r="E1953" i="2"/>
  <c r="F1953" i="2"/>
  <c r="G1953" i="2"/>
  <c r="H1953" i="2"/>
  <c r="E1954" i="2"/>
  <c r="F1954" i="2"/>
  <c r="G1954" i="2"/>
  <c r="H1954" i="2"/>
  <c r="E1955" i="2"/>
  <c r="F1955" i="2"/>
  <c r="G1955" i="2"/>
  <c r="H1955" i="2"/>
  <c r="E1956" i="2"/>
  <c r="F1956" i="2"/>
  <c r="G1956" i="2"/>
  <c r="H1956" i="2"/>
  <c r="E1957" i="2"/>
  <c r="F1957" i="2"/>
  <c r="G1957" i="2"/>
  <c r="H1957" i="2"/>
  <c r="E1958" i="2"/>
  <c r="F1958" i="2"/>
  <c r="G1958" i="2"/>
  <c r="H1958" i="2"/>
  <c r="E1959" i="2"/>
  <c r="F1959" i="2"/>
  <c r="G1959" i="2"/>
  <c r="H1959" i="2"/>
  <c r="E1960" i="2"/>
  <c r="F1960" i="2"/>
  <c r="G1960" i="2"/>
  <c r="H1960" i="2"/>
  <c r="E1961" i="2"/>
  <c r="F1961" i="2"/>
  <c r="G1961" i="2"/>
  <c r="H1961" i="2"/>
  <c r="E1962" i="2"/>
  <c r="F1962" i="2"/>
  <c r="G1962" i="2"/>
  <c r="H1962" i="2"/>
  <c r="E1963" i="2"/>
  <c r="F1963" i="2"/>
  <c r="G1963" i="2"/>
  <c r="H1963" i="2"/>
  <c r="E1964" i="2"/>
  <c r="F1964" i="2"/>
  <c r="G1964" i="2"/>
  <c r="H1964" i="2"/>
  <c r="E1965" i="2"/>
  <c r="F1965" i="2"/>
  <c r="G1965" i="2"/>
  <c r="H1965" i="2"/>
  <c r="E1966" i="2"/>
  <c r="F1966" i="2"/>
  <c r="G1966" i="2"/>
  <c r="H1966" i="2"/>
  <c r="E1967" i="2"/>
  <c r="F1967" i="2"/>
  <c r="G1967" i="2"/>
  <c r="H1967" i="2"/>
  <c r="E1968" i="2"/>
  <c r="F1968" i="2"/>
  <c r="G1968" i="2"/>
  <c r="H1968" i="2"/>
  <c r="E1969" i="2"/>
  <c r="F1969" i="2"/>
  <c r="G1969" i="2"/>
  <c r="H1969" i="2"/>
  <c r="E1970" i="2"/>
  <c r="F1970" i="2"/>
  <c r="G1970" i="2"/>
  <c r="H1970" i="2"/>
  <c r="E1971" i="2"/>
  <c r="F1971" i="2"/>
  <c r="G1971" i="2"/>
  <c r="H1971" i="2"/>
  <c r="E1972" i="2"/>
  <c r="F1972" i="2"/>
  <c r="G1972" i="2"/>
  <c r="H1972" i="2"/>
  <c r="E1973" i="2"/>
  <c r="F1973" i="2"/>
  <c r="G1973" i="2"/>
  <c r="H1973" i="2"/>
  <c r="E1974" i="2"/>
  <c r="F1974" i="2"/>
  <c r="G1974" i="2"/>
  <c r="H1974" i="2"/>
  <c r="E1975" i="2"/>
  <c r="F1975" i="2"/>
  <c r="G1975" i="2"/>
  <c r="H1975" i="2"/>
  <c r="E1976" i="2"/>
  <c r="F1976" i="2"/>
  <c r="G1976" i="2"/>
  <c r="H1976" i="2"/>
  <c r="E1977" i="2"/>
  <c r="F1977" i="2"/>
  <c r="G1977" i="2"/>
  <c r="H1977" i="2"/>
  <c r="E1978" i="2"/>
  <c r="F1978" i="2"/>
  <c r="G1978" i="2"/>
  <c r="H1978" i="2"/>
  <c r="E1981" i="2"/>
  <c r="F1981" i="2"/>
  <c r="G1981" i="2"/>
  <c r="H1981" i="2"/>
  <c r="E1982" i="2"/>
  <c r="F1982" i="2"/>
  <c r="G1982" i="2"/>
  <c r="H1982" i="2"/>
  <c r="E1983" i="2"/>
  <c r="F1983" i="2"/>
  <c r="G1983" i="2"/>
  <c r="H1983" i="2"/>
  <c r="E1984" i="2"/>
  <c r="F1984" i="2"/>
  <c r="G1984" i="2"/>
  <c r="H1984" i="2"/>
  <c r="E1985" i="2"/>
  <c r="E1986" i="2"/>
  <c r="F1986" i="2"/>
  <c r="G1986" i="2"/>
  <c r="H1986" i="2"/>
  <c r="E1987" i="2"/>
  <c r="F1987" i="2"/>
  <c r="G1987" i="2"/>
  <c r="H1987" i="2"/>
  <c r="E1988" i="2"/>
  <c r="F1988" i="2"/>
  <c r="G1988" i="2"/>
  <c r="H1988" i="2"/>
  <c r="E1989" i="2"/>
  <c r="F1989" i="2"/>
  <c r="G1989" i="2"/>
  <c r="H1989" i="2"/>
  <c r="E1990" i="2"/>
  <c r="F1990" i="2"/>
  <c r="G1990" i="2"/>
  <c r="H1990" i="2"/>
  <c r="E1991" i="2"/>
  <c r="F1991" i="2"/>
  <c r="G1991" i="2"/>
  <c r="H1991" i="2"/>
  <c r="E1992" i="2"/>
  <c r="F1992" i="2"/>
  <c r="G1992" i="2"/>
  <c r="H1992" i="2"/>
  <c r="E1993" i="2"/>
  <c r="F1993" i="2"/>
  <c r="G1993" i="2"/>
  <c r="H1993" i="2"/>
  <c r="E1994" i="2"/>
  <c r="F1994" i="2"/>
  <c r="G1994" i="2"/>
  <c r="H1994" i="2"/>
  <c r="E1995" i="2"/>
  <c r="F1995" i="2"/>
  <c r="G1995" i="2"/>
  <c r="H1995" i="2"/>
  <c r="E1996" i="2"/>
  <c r="E1997" i="2"/>
  <c r="F1997" i="2"/>
  <c r="G1997" i="2"/>
  <c r="H1997" i="2"/>
  <c r="E1998" i="2"/>
  <c r="E1999" i="2"/>
  <c r="F1999" i="2"/>
  <c r="G1999" i="2"/>
  <c r="H1999" i="2"/>
  <c r="E2000" i="2"/>
  <c r="F2000" i="2"/>
  <c r="G2000" i="2"/>
  <c r="H2000" i="2"/>
  <c r="E2001" i="2"/>
  <c r="F2001" i="2"/>
  <c r="G2001" i="2"/>
  <c r="H2001" i="2"/>
  <c r="E2002" i="2"/>
  <c r="F2002" i="2"/>
  <c r="G2002" i="2"/>
  <c r="H2002" i="2"/>
  <c r="E2003" i="2"/>
  <c r="F2003" i="2"/>
  <c r="G2003" i="2"/>
  <c r="H2003" i="2"/>
  <c r="E2004" i="2"/>
  <c r="F2004" i="2"/>
  <c r="G2004" i="2"/>
  <c r="H2004" i="2"/>
  <c r="E2005" i="2"/>
  <c r="F2005" i="2"/>
  <c r="G2005" i="2"/>
  <c r="H2005" i="2"/>
  <c r="E2006" i="2"/>
  <c r="F2006" i="2"/>
  <c r="G2006" i="2"/>
  <c r="H2006" i="2"/>
  <c r="E2007" i="2"/>
  <c r="F2007" i="2"/>
  <c r="G2007" i="2"/>
  <c r="H2007" i="2"/>
  <c r="E2008" i="2"/>
  <c r="F2008" i="2"/>
  <c r="G2008" i="2"/>
  <c r="H2008" i="2"/>
  <c r="E2009" i="2"/>
  <c r="E2010" i="2"/>
  <c r="F2010" i="2"/>
  <c r="G2010" i="2"/>
  <c r="H2010" i="2"/>
  <c r="E2011" i="2"/>
  <c r="F2011" i="2"/>
  <c r="G2011" i="2"/>
  <c r="H2011" i="2"/>
  <c r="E2012" i="2"/>
  <c r="F2012" i="2"/>
  <c r="G2012" i="2"/>
  <c r="H2012" i="2"/>
  <c r="E2013" i="2"/>
  <c r="F2013" i="2"/>
  <c r="G2013" i="2"/>
  <c r="H2013" i="2"/>
  <c r="E2014" i="2"/>
  <c r="F2014" i="2"/>
  <c r="G2014" i="2"/>
  <c r="H2014" i="2"/>
  <c r="E2015" i="2"/>
  <c r="F2015" i="2"/>
  <c r="G2015" i="2"/>
  <c r="H2015" i="2"/>
  <c r="E2016" i="2"/>
  <c r="F2016" i="2"/>
  <c r="G2016" i="2"/>
  <c r="H2016" i="2"/>
  <c r="E2017" i="2"/>
  <c r="F2017" i="2"/>
  <c r="G2017" i="2"/>
  <c r="H2017" i="2"/>
  <c r="E2018" i="2"/>
  <c r="F2018" i="2"/>
  <c r="G2018" i="2"/>
  <c r="H2018" i="2"/>
  <c r="E2019" i="2"/>
  <c r="F2019" i="2"/>
  <c r="G2019" i="2"/>
  <c r="H2019" i="2"/>
  <c r="E2020" i="2"/>
  <c r="F2020" i="2"/>
  <c r="G2020" i="2"/>
  <c r="H2020" i="2"/>
  <c r="E2021" i="2"/>
  <c r="F2021" i="2"/>
  <c r="G2021" i="2"/>
  <c r="H2021" i="2"/>
  <c r="E2022" i="2"/>
  <c r="F2022" i="2"/>
  <c r="G2022" i="2"/>
  <c r="H2022" i="2"/>
  <c r="E2023" i="2"/>
  <c r="F2023" i="2"/>
  <c r="G2023" i="2"/>
  <c r="H2023" i="2"/>
  <c r="E2024" i="2"/>
  <c r="F2024" i="2"/>
  <c r="G2024" i="2"/>
  <c r="H2024" i="2"/>
  <c r="E2025" i="2"/>
  <c r="F2025" i="2"/>
  <c r="G2025" i="2"/>
  <c r="H2025" i="2"/>
  <c r="E2026" i="2"/>
  <c r="F2026" i="2"/>
  <c r="G2026" i="2"/>
  <c r="H2026" i="2"/>
  <c r="E2027" i="2"/>
  <c r="F2027" i="2"/>
  <c r="G2027" i="2"/>
  <c r="H2027" i="2"/>
  <c r="E2028" i="2"/>
  <c r="F2028" i="2"/>
  <c r="G2028" i="2"/>
  <c r="H2028" i="2"/>
  <c r="E2029" i="2"/>
  <c r="F2029" i="2"/>
  <c r="G2029" i="2"/>
  <c r="H2029" i="2"/>
  <c r="E2030" i="2"/>
  <c r="F2030" i="2"/>
  <c r="G2030" i="2"/>
  <c r="H2030" i="2"/>
  <c r="E2031" i="2"/>
  <c r="F2031" i="2"/>
  <c r="G2031" i="2"/>
  <c r="H2031" i="2"/>
  <c r="E2032" i="2"/>
  <c r="F2032" i="2"/>
  <c r="G2032" i="2"/>
  <c r="H2032" i="2"/>
  <c r="E2033" i="2"/>
  <c r="F2033" i="2"/>
  <c r="G2033" i="2"/>
  <c r="H2033" i="2"/>
  <c r="E2034" i="2"/>
  <c r="E2035" i="2"/>
  <c r="E2036" i="2"/>
  <c r="E2037" i="2"/>
  <c r="E2038" i="2"/>
  <c r="E2039" i="2"/>
  <c r="E2040" i="2"/>
  <c r="F2040" i="2"/>
  <c r="G2040" i="2"/>
  <c r="H2040" i="2"/>
  <c r="E2041" i="2"/>
  <c r="E2042" i="2"/>
  <c r="E2043" i="2"/>
  <c r="F2043" i="2"/>
  <c r="G2043" i="2"/>
  <c r="H2043" i="2"/>
  <c r="E2044" i="2"/>
  <c r="F2044" i="2"/>
  <c r="G2044" i="2"/>
  <c r="H2044" i="2"/>
  <c r="E2045" i="2"/>
  <c r="F2045" i="2"/>
  <c r="G2045" i="2"/>
  <c r="H2045" i="2"/>
  <c r="E2046" i="2"/>
  <c r="F2046" i="2"/>
  <c r="G2046" i="2"/>
  <c r="H2046" i="2"/>
  <c r="E2047" i="2"/>
  <c r="F2047" i="2"/>
  <c r="G2047" i="2"/>
  <c r="H2047" i="2"/>
  <c r="E2048" i="2"/>
  <c r="F2048" i="2"/>
  <c r="G2048" i="2"/>
  <c r="H2048" i="2"/>
  <c r="E2049" i="2"/>
  <c r="F2049" i="2"/>
  <c r="G2049" i="2"/>
  <c r="H2049" i="2"/>
  <c r="E2050" i="2"/>
  <c r="F2050" i="2"/>
  <c r="G2050" i="2"/>
  <c r="H2050" i="2"/>
  <c r="E2051" i="2"/>
  <c r="F2051" i="2"/>
  <c r="G2051" i="2"/>
  <c r="H2051" i="2"/>
  <c r="E2052" i="2"/>
  <c r="F2052" i="2"/>
  <c r="G2052" i="2"/>
  <c r="H2052" i="2"/>
  <c r="E2053" i="2"/>
  <c r="F2053" i="2"/>
  <c r="G2053" i="2"/>
  <c r="H2053" i="2"/>
  <c r="E2054" i="2"/>
  <c r="F2054" i="2"/>
  <c r="G2054" i="2"/>
  <c r="H2054" i="2"/>
  <c r="E2055" i="2"/>
  <c r="E2056" i="2"/>
  <c r="F2056" i="2"/>
  <c r="G2056" i="2"/>
  <c r="H2056" i="2"/>
  <c r="E2057" i="2"/>
  <c r="F2057" i="2"/>
  <c r="G2057" i="2"/>
  <c r="H2057" i="2"/>
  <c r="E2058" i="2"/>
  <c r="F2058" i="2"/>
  <c r="G2058" i="2"/>
  <c r="H2058" i="2"/>
  <c r="E2059" i="2"/>
  <c r="F2059" i="2"/>
  <c r="G2059" i="2"/>
  <c r="H2059" i="2"/>
  <c r="E2060" i="2"/>
  <c r="F2060" i="2"/>
  <c r="G2060" i="2"/>
  <c r="H2060" i="2"/>
  <c r="E2061" i="2"/>
  <c r="F2061" i="2"/>
  <c r="G2061" i="2"/>
  <c r="H2061" i="2"/>
  <c r="E2062" i="2"/>
  <c r="F2062" i="2"/>
  <c r="G2062" i="2"/>
  <c r="H2062" i="2"/>
  <c r="E2063" i="2"/>
  <c r="F2063" i="2"/>
  <c r="G2063" i="2"/>
  <c r="H2063" i="2"/>
  <c r="E2064" i="2"/>
  <c r="F2064" i="2"/>
  <c r="G2064" i="2"/>
  <c r="H2064" i="2"/>
  <c r="E2065" i="2"/>
  <c r="F2065" i="2"/>
  <c r="G2065" i="2"/>
  <c r="H2065" i="2"/>
  <c r="E2066" i="2"/>
  <c r="F2066" i="2"/>
  <c r="G2066" i="2"/>
  <c r="H2066" i="2"/>
  <c r="E2067" i="2"/>
  <c r="F2067" i="2"/>
  <c r="G2067" i="2"/>
  <c r="H2067" i="2"/>
  <c r="E2068" i="2"/>
  <c r="F2068" i="2"/>
  <c r="G2068" i="2"/>
  <c r="H2068" i="2"/>
  <c r="E2069" i="2"/>
  <c r="F2069" i="2"/>
  <c r="G2069" i="2"/>
  <c r="H2069" i="2"/>
  <c r="E2070" i="2"/>
  <c r="F2070" i="2"/>
  <c r="G2070" i="2"/>
  <c r="H2070" i="2"/>
  <c r="E2071" i="2"/>
  <c r="F2071" i="2"/>
  <c r="G2071" i="2"/>
  <c r="H2071" i="2"/>
  <c r="E2072" i="2"/>
  <c r="F2072" i="2"/>
  <c r="G2072" i="2"/>
  <c r="H2072" i="2"/>
  <c r="E2073" i="2"/>
  <c r="F2073" i="2"/>
  <c r="G2073" i="2"/>
  <c r="H2073" i="2"/>
  <c r="E2074" i="2"/>
  <c r="F2074" i="2"/>
  <c r="G2074" i="2"/>
  <c r="H2074" i="2"/>
  <c r="E2075" i="2"/>
  <c r="F2075" i="2"/>
  <c r="G2075" i="2"/>
  <c r="H2075" i="2"/>
  <c r="E2076" i="2"/>
  <c r="F2076" i="2"/>
  <c r="G2076" i="2"/>
  <c r="H2076" i="2"/>
  <c r="E2077" i="2"/>
  <c r="F2077" i="2"/>
  <c r="G2077" i="2"/>
  <c r="H2077" i="2"/>
  <c r="E2078" i="2"/>
  <c r="F2078" i="2"/>
  <c r="G2078" i="2"/>
  <c r="H2078" i="2"/>
  <c r="E2079" i="2"/>
  <c r="F2079" i="2"/>
  <c r="G2079" i="2"/>
  <c r="H2079" i="2"/>
  <c r="E2080" i="2"/>
  <c r="F2080" i="2"/>
  <c r="G2080" i="2"/>
  <c r="H2080" i="2"/>
  <c r="E2081" i="2"/>
  <c r="F2081" i="2"/>
  <c r="G2081" i="2"/>
  <c r="H2081" i="2"/>
  <c r="E2082" i="2"/>
  <c r="F2082" i="2"/>
  <c r="G2082" i="2"/>
  <c r="H2082" i="2"/>
  <c r="E2083" i="2"/>
  <c r="F2083" i="2"/>
  <c r="G2083" i="2"/>
  <c r="H2083" i="2"/>
  <c r="E2084" i="2"/>
  <c r="F2084" i="2"/>
  <c r="G2084" i="2"/>
  <c r="H2084" i="2"/>
  <c r="E2085" i="2"/>
  <c r="F2085" i="2"/>
  <c r="G2085" i="2"/>
  <c r="H2085" i="2"/>
  <c r="E2086" i="2"/>
  <c r="F2086" i="2"/>
  <c r="G2086" i="2"/>
  <c r="H2086" i="2"/>
  <c r="E2087" i="2"/>
  <c r="F2087" i="2"/>
  <c r="G2087" i="2"/>
  <c r="H2087" i="2"/>
  <c r="E2088" i="2"/>
  <c r="F2088" i="2"/>
  <c r="G2088" i="2"/>
  <c r="H2088" i="2"/>
  <c r="E2089" i="2"/>
  <c r="F2089" i="2"/>
  <c r="G2089" i="2"/>
  <c r="H2089" i="2"/>
  <c r="E2090" i="2"/>
  <c r="F2090" i="2"/>
  <c r="G2090" i="2"/>
  <c r="H2090" i="2"/>
  <c r="E2091" i="2"/>
  <c r="F2091" i="2"/>
  <c r="G2091" i="2"/>
  <c r="H2091" i="2"/>
  <c r="E2092" i="2"/>
  <c r="F2092" i="2"/>
  <c r="G2092" i="2"/>
  <c r="H2092" i="2"/>
  <c r="E2093" i="2"/>
  <c r="F2093" i="2"/>
  <c r="G2093" i="2"/>
  <c r="H2093" i="2"/>
  <c r="E2094" i="2"/>
  <c r="F2094" i="2"/>
  <c r="G2094" i="2"/>
  <c r="H2094" i="2"/>
  <c r="E2095" i="2"/>
  <c r="F2095" i="2"/>
  <c r="G2095" i="2"/>
  <c r="H2095" i="2"/>
  <c r="E2096" i="2"/>
  <c r="F2096" i="2"/>
  <c r="G2096" i="2"/>
  <c r="H2096" i="2"/>
  <c r="E2097" i="2"/>
  <c r="F2097" i="2"/>
  <c r="G2097" i="2"/>
  <c r="H2097" i="2"/>
  <c r="E2098" i="2"/>
  <c r="F2098" i="2"/>
  <c r="G2098" i="2"/>
  <c r="H2098" i="2"/>
  <c r="E2099" i="2"/>
  <c r="F2099" i="2"/>
  <c r="G2099" i="2"/>
  <c r="H2099" i="2"/>
  <c r="E2100" i="2"/>
  <c r="F2100" i="2"/>
  <c r="G2100" i="2"/>
  <c r="H2100" i="2"/>
  <c r="E2101" i="2"/>
  <c r="F2101" i="2"/>
  <c r="G2101" i="2"/>
  <c r="H2101" i="2"/>
  <c r="E2102" i="2"/>
  <c r="F2102" i="2"/>
  <c r="G2102" i="2"/>
  <c r="H2102" i="2"/>
  <c r="E2103" i="2"/>
  <c r="E2104" i="2"/>
  <c r="F2104" i="2"/>
  <c r="G2104" i="2"/>
  <c r="H2104" i="2"/>
  <c r="E2105" i="2"/>
  <c r="F2105" i="2"/>
  <c r="G2105" i="2"/>
  <c r="H2105" i="2"/>
  <c r="E2106" i="2"/>
  <c r="F2106" i="2"/>
  <c r="G2106" i="2"/>
  <c r="H2106" i="2"/>
  <c r="E2107" i="2"/>
  <c r="F2107" i="2"/>
  <c r="G2107" i="2"/>
  <c r="H2107" i="2"/>
  <c r="E2108" i="2"/>
  <c r="F2108" i="2"/>
  <c r="G2108" i="2"/>
  <c r="H2108" i="2"/>
  <c r="E2109" i="2"/>
  <c r="F2109" i="2"/>
  <c r="G2109" i="2"/>
  <c r="H2109" i="2"/>
  <c r="E2110" i="2"/>
  <c r="F2110" i="2"/>
  <c r="G2110" i="2"/>
  <c r="H2110" i="2"/>
  <c r="E2111" i="2"/>
  <c r="F2111" i="2"/>
  <c r="G2111" i="2"/>
  <c r="H2111" i="2"/>
  <c r="E2112" i="2"/>
  <c r="F2112" i="2"/>
  <c r="G2112" i="2"/>
  <c r="H2112" i="2"/>
  <c r="E2113" i="2"/>
  <c r="F2113" i="2"/>
  <c r="G2113" i="2"/>
  <c r="H2113" i="2"/>
  <c r="E2114" i="2"/>
  <c r="F2114" i="2"/>
  <c r="G2114" i="2"/>
  <c r="H2114" i="2"/>
  <c r="E2115" i="2"/>
  <c r="F2115" i="2"/>
  <c r="G2115" i="2"/>
  <c r="H2115" i="2"/>
  <c r="E2116" i="2"/>
  <c r="F2116" i="2"/>
  <c r="G2116" i="2"/>
  <c r="H2116" i="2"/>
  <c r="E2117" i="2"/>
  <c r="F2117" i="2"/>
  <c r="G2117" i="2"/>
  <c r="H2117" i="2"/>
  <c r="E2118" i="2"/>
  <c r="F2118" i="2"/>
  <c r="G2118" i="2"/>
  <c r="H2118" i="2"/>
  <c r="E2119" i="2"/>
  <c r="F2119" i="2"/>
  <c r="G2119" i="2"/>
  <c r="H2119" i="2"/>
  <c r="E2120" i="2"/>
  <c r="F2120" i="2"/>
  <c r="G2120" i="2"/>
  <c r="H2120" i="2"/>
  <c r="E2121" i="2"/>
  <c r="F2121" i="2"/>
  <c r="G2121" i="2"/>
  <c r="H2121" i="2"/>
  <c r="E2122" i="2"/>
  <c r="F2122" i="2"/>
  <c r="G2122" i="2"/>
  <c r="H2122" i="2"/>
  <c r="E2123" i="2"/>
  <c r="F2123" i="2"/>
  <c r="G2123" i="2"/>
  <c r="H2123" i="2"/>
  <c r="E2124" i="2"/>
  <c r="F2124" i="2"/>
  <c r="G2124" i="2"/>
  <c r="H2124" i="2"/>
  <c r="E2125" i="2"/>
  <c r="F2125" i="2"/>
  <c r="G2125" i="2"/>
  <c r="H2125" i="2"/>
  <c r="E2126" i="2"/>
  <c r="F2126" i="2"/>
  <c r="G2126" i="2"/>
  <c r="H2126" i="2"/>
  <c r="E2127" i="2"/>
  <c r="F2127" i="2"/>
  <c r="G2127" i="2"/>
  <c r="H2127" i="2"/>
  <c r="E2128" i="2"/>
  <c r="F2128" i="2"/>
  <c r="G2128" i="2"/>
  <c r="H2128" i="2"/>
  <c r="E2129" i="2"/>
  <c r="F2129" i="2"/>
  <c r="G2129" i="2"/>
  <c r="H2129" i="2"/>
  <c r="E2130" i="2"/>
  <c r="F2130" i="2"/>
  <c r="G2130" i="2"/>
  <c r="H2130" i="2"/>
  <c r="E2131" i="2"/>
  <c r="F2131" i="2"/>
  <c r="G2131" i="2"/>
  <c r="H2131" i="2"/>
  <c r="E2132" i="2"/>
  <c r="F2132" i="2"/>
  <c r="G2132" i="2"/>
  <c r="H2132" i="2"/>
  <c r="E2133" i="2"/>
  <c r="F2133" i="2"/>
  <c r="G2133" i="2"/>
  <c r="H2133" i="2"/>
  <c r="E2134" i="2"/>
  <c r="F2134" i="2"/>
  <c r="G2134" i="2"/>
  <c r="H2134" i="2"/>
  <c r="E2135" i="2"/>
  <c r="F2135" i="2"/>
  <c r="G2135" i="2"/>
  <c r="H2135" i="2"/>
  <c r="E2136" i="2"/>
  <c r="E2137" i="2"/>
  <c r="F2137" i="2"/>
  <c r="G2137" i="2"/>
  <c r="H2137" i="2"/>
  <c r="E2138" i="2"/>
  <c r="F2138" i="2"/>
  <c r="G2138" i="2"/>
  <c r="H2138" i="2"/>
  <c r="E2139" i="2"/>
  <c r="F2139" i="2"/>
  <c r="G2139" i="2"/>
  <c r="H2139" i="2"/>
  <c r="E2140" i="2"/>
  <c r="F2140" i="2"/>
  <c r="G2140" i="2"/>
  <c r="H2140" i="2"/>
  <c r="E2141" i="2"/>
  <c r="F2141" i="2"/>
  <c r="G2141" i="2"/>
  <c r="H2141" i="2"/>
  <c r="E2142" i="2"/>
  <c r="F2142" i="2"/>
  <c r="G2142" i="2"/>
  <c r="H2142" i="2"/>
  <c r="E2143" i="2"/>
  <c r="F2143" i="2"/>
  <c r="G2143" i="2"/>
  <c r="H2143" i="2"/>
  <c r="E2144" i="2"/>
  <c r="F2144" i="2"/>
  <c r="G2144" i="2"/>
  <c r="H2144" i="2"/>
  <c r="E2145" i="2"/>
  <c r="F2145" i="2"/>
  <c r="G2145" i="2"/>
  <c r="H2145" i="2"/>
  <c r="E2146" i="2"/>
  <c r="F2146" i="2"/>
  <c r="G2146" i="2"/>
  <c r="H2146" i="2"/>
  <c r="E2147" i="2"/>
  <c r="F2147" i="2"/>
  <c r="G2147" i="2"/>
  <c r="H2147" i="2"/>
  <c r="E2149" i="2"/>
  <c r="F2149" i="2"/>
  <c r="G2149" i="2"/>
  <c r="H2149" i="2"/>
  <c r="E2150" i="2"/>
  <c r="F2150" i="2"/>
  <c r="G2150" i="2"/>
  <c r="H2150" i="2"/>
  <c r="E2151" i="2"/>
  <c r="F2151" i="2"/>
  <c r="G2151" i="2"/>
  <c r="H2151" i="2"/>
  <c r="E2152" i="2"/>
  <c r="F2152" i="2"/>
  <c r="G2152" i="2"/>
  <c r="H2152" i="2"/>
  <c r="E2153" i="2"/>
  <c r="F2153" i="2"/>
  <c r="G2153" i="2"/>
  <c r="H2153" i="2"/>
  <c r="E2154" i="2"/>
  <c r="E2155" i="2"/>
  <c r="F2155" i="2"/>
  <c r="G2155" i="2"/>
  <c r="H2155" i="2"/>
  <c r="E2156" i="2"/>
  <c r="F2156" i="2"/>
  <c r="G2156" i="2"/>
  <c r="H2156" i="2"/>
  <c r="E2157" i="2"/>
  <c r="F2157" i="2"/>
  <c r="G2157" i="2"/>
  <c r="H2157" i="2"/>
  <c r="E2158" i="2"/>
  <c r="F2158" i="2"/>
  <c r="G2158" i="2"/>
  <c r="H2158" i="2"/>
  <c r="E2159" i="2"/>
  <c r="E2160" i="2"/>
  <c r="E2161" i="2"/>
  <c r="F2161" i="2"/>
  <c r="G2161" i="2"/>
  <c r="H2161" i="2"/>
  <c r="E2162" i="2"/>
  <c r="F2162" i="2"/>
  <c r="G2162" i="2"/>
  <c r="H2162" i="2"/>
  <c r="E2163" i="2"/>
  <c r="F2163" i="2"/>
  <c r="G2163" i="2"/>
  <c r="H2163" i="2"/>
  <c r="E2164" i="2"/>
  <c r="F2164" i="2"/>
  <c r="G2164" i="2"/>
  <c r="H2164" i="2"/>
  <c r="E2165" i="2"/>
  <c r="F2165" i="2"/>
  <c r="G2165" i="2"/>
  <c r="H2165" i="2"/>
  <c r="E2166" i="2"/>
  <c r="F2166" i="2"/>
  <c r="G2166" i="2"/>
  <c r="H2166" i="2"/>
  <c r="E2167" i="2"/>
  <c r="F2167" i="2"/>
  <c r="G2167" i="2"/>
  <c r="H2167" i="2"/>
  <c r="E2168" i="2"/>
  <c r="F2168" i="2"/>
  <c r="G2168" i="2"/>
  <c r="H2168" i="2"/>
  <c r="E2169" i="2"/>
  <c r="F2169" i="2"/>
  <c r="G2169" i="2"/>
  <c r="H2169" i="2"/>
  <c r="E2170" i="2"/>
  <c r="F2170" i="2"/>
  <c r="G2170" i="2"/>
  <c r="H2170" i="2"/>
  <c r="E2171" i="2"/>
  <c r="F2171" i="2"/>
  <c r="G2171" i="2"/>
  <c r="H2171" i="2"/>
  <c r="E2172" i="2"/>
  <c r="F2172" i="2"/>
  <c r="G2172" i="2"/>
  <c r="H2172" i="2"/>
  <c r="E2173" i="2"/>
  <c r="F2173" i="2"/>
  <c r="G2173" i="2"/>
  <c r="H2173" i="2"/>
  <c r="E2174" i="2"/>
  <c r="F2174" i="2"/>
  <c r="G2174" i="2"/>
  <c r="H2174" i="2"/>
  <c r="E2175" i="2"/>
  <c r="F2175" i="2"/>
  <c r="G2175" i="2"/>
  <c r="H2175" i="2"/>
  <c r="E2176" i="2"/>
  <c r="F2176" i="2"/>
  <c r="G2176" i="2"/>
  <c r="H2176" i="2"/>
  <c r="E2177" i="2"/>
  <c r="F2177" i="2"/>
  <c r="G2177" i="2"/>
  <c r="H2177" i="2"/>
  <c r="E2178" i="2"/>
  <c r="F2178" i="2"/>
  <c r="G2178" i="2"/>
  <c r="H2178" i="2"/>
  <c r="E2179" i="2"/>
  <c r="F2179" i="2"/>
  <c r="G2179" i="2"/>
  <c r="H2179" i="2"/>
  <c r="E2180" i="2"/>
  <c r="F2180" i="2"/>
  <c r="G2180" i="2"/>
  <c r="H2180" i="2"/>
  <c r="E2181" i="2"/>
  <c r="F2181" i="2"/>
  <c r="G2181" i="2"/>
  <c r="H2181" i="2"/>
  <c r="E2182" i="2"/>
  <c r="F2182" i="2"/>
  <c r="G2182" i="2"/>
  <c r="H2182" i="2"/>
  <c r="E2183" i="2"/>
  <c r="F2183" i="2"/>
  <c r="G2183" i="2"/>
  <c r="H2183" i="2"/>
  <c r="E2184" i="2"/>
  <c r="F2184" i="2"/>
  <c r="G2184" i="2"/>
  <c r="H2184" i="2"/>
  <c r="E2185" i="2"/>
  <c r="E2186" i="2"/>
  <c r="F2186" i="2"/>
  <c r="G2186" i="2"/>
  <c r="H2186" i="2"/>
  <c r="E2187" i="2"/>
  <c r="E2188" i="2"/>
  <c r="F2188" i="2"/>
  <c r="G2188" i="2"/>
  <c r="H2188" i="2"/>
  <c r="E2189" i="2"/>
  <c r="F2189" i="2"/>
  <c r="G2189" i="2"/>
  <c r="H2189" i="2"/>
  <c r="E2190" i="2"/>
  <c r="E2191" i="2"/>
  <c r="E2192" i="2"/>
  <c r="F2192" i="2"/>
  <c r="G2192" i="2"/>
  <c r="H2192" i="2"/>
  <c r="E2193" i="2"/>
  <c r="F2193" i="2"/>
  <c r="G2193" i="2"/>
  <c r="H2193" i="2"/>
  <c r="E2194" i="2"/>
  <c r="F2194" i="2"/>
  <c r="G2194" i="2"/>
  <c r="H2194" i="2"/>
  <c r="E2195" i="2"/>
  <c r="E2196" i="2"/>
  <c r="E2197" i="2"/>
  <c r="E2198" i="2"/>
  <c r="F2198" i="2"/>
  <c r="G2198" i="2"/>
  <c r="H2198" i="2"/>
  <c r="E2199" i="2"/>
  <c r="F2199" i="2"/>
  <c r="G2199" i="2"/>
  <c r="H2199" i="2"/>
  <c r="E2200" i="2"/>
  <c r="F2200" i="2"/>
  <c r="G2200" i="2"/>
  <c r="H2200" i="2"/>
  <c r="E2201" i="2"/>
  <c r="F2201" i="2"/>
  <c r="G2201" i="2"/>
  <c r="H2201" i="2"/>
  <c r="E2202" i="2"/>
  <c r="F2202" i="2"/>
  <c r="G2202" i="2"/>
  <c r="H2202" i="2"/>
  <c r="E2203" i="2"/>
  <c r="F2203" i="2"/>
  <c r="G2203" i="2"/>
  <c r="H2203" i="2"/>
  <c r="E2204" i="2"/>
  <c r="F2204" i="2"/>
  <c r="G2204" i="2"/>
  <c r="H2204" i="2"/>
  <c r="E2205" i="2"/>
  <c r="F2205" i="2"/>
  <c r="G2205" i="2"/>
  <c r="H2205" i="2"/>
  <c r="E2206" i="2"/>
  <c r="F2206" i="2"/>
  <c r="G2206" i="2"/>
  <c r="H2206" i="2"/>
  <c r="E2207" i="2"/>
  <c r="F2207" i="2"/>
  <c r="G2207" i="2"/>
  <c r="H2207" i="2"/>
  <c r="E2208" i="2"/>
  <c r="F2208" i="2"/>
  <c r="G2208" i="2"/>
  <c r="H2208" i="2"/>
  <c r="E2209" i="2"/>
  <c r="F2209" i="2"/>
  <c r="G2209" i="2"/>
  <c r="H2209" i="2"/>
  <c r="E2210" i="2"/>
  <c r="F2210" i="2"/>
  <c r="G2210" i="2"/>
  <c r="H2210" i="2"/>
  <c r="E2211" i="2"/>
  <c r="F2211" i="2"/>
  <c r="G2211" i="2"/>
  <c r="H2211" i="2"/>
  <c r="E2212" i="2"/>
  <c r="F2212" i="2"/>
  <c r="G2212" i="2"/>
  <c r="H2212" i="2"/>
  <c r="E2213" i="2"/>
  <c r="F2213" i="2"/>
  <c r="G2213" i="2"/>
  <c r="H2213" i="2"/>
  <c r="E2214" i="2"/>
  <c r="F2214" i="2"/>
  <c r="G2214" i="2"/>
  <c r="H2214" i="2"/>
  <c r="E2215" i="2"/>
  <c r="F2215" i="2"/>
  <c r="G2215" i="2"/>
  <c r="H2215" i="2"/>
  <c r="E2216" i="2"/>
  <c r="F2216" i="2"/>
  <c r="G2216" i="2"/>
  <c r="H2216" i="2"/>
  <c r="E2217" i="2"/>
  <c r="F2217" i="2"/>
  <c r="G2217" i="2"/>
  <c r="H2217" i="2"/>
  <c r="E2218" i="2"/>
  <c r="F2218" i="2"/>
  <c r="G2218" i="2"/>
  <c r="H2218" i="2"/>
  <c r="E2219" i="2"/>
  <c r="F2219" i="2"/>
  <c r="G2219" i="2"/>
  <c r="H2219" i="2"/>
  <c r="E2220" i="2"/>
  <c r="F2220" i="2"/>
  <c r="G2220" i="2"/>
  <c r="H2220" i="2"/>
  <c r="E2221" i="2"/>
  <c r="F2221" i="2"/>
  <c r="G2221" i="2"/>
  <c r="H2221" i="2"/>
  <c r="E2222" i="2"/>
  <c r="F2222" i="2"/>
  <c r="G2222" i="2"/>
  <c r="H2222" i="2"/>
  <c r="E2223" i="2"/>
  <c r="F2223" i="2"/>
  <c r="G2223" i="2"/>
  <c r="H2223" i="2"/>
  <c r="E2224" i="2"/>
  <c r="F2224" i="2"/>
  <c r="G2224" i="2"/>
  <c r="H2224" i="2"/>
  <c r="E2225" i="2"/>
  <c r="E2226" i="2"/>
  <c r="F2226" i="2"/>
  <c r="G2226" i="2"/>
  <c r="H2226" i="2"/>
  <c r="E2227" i="2"/>
  <c r="F2227" i="2"/>
  <c r="G2227" i="2"/>
  <c r="H2227" i="2"/>
  <c r="E2228" i="2"/>
  <c r="F2228" i="2"/>
  <c r="G2228" i="2"/>
  <c r="H2228" i="2"/>
  <c r="E2229" i="2"/>
  <c r="F2229" i="2"/>
  <c r="G2229" i="2"/>
  <c r="H2229" i="2"/>
  <c r="E2230" i="2"/>
  <c r="F2230" i="2"/>
  <c r="G2230" i="2"/>
  <c r="H2230" i="2"/>
  <c r="E2231" i="2"/>
  <c r="E2232" i="2"/>
  <c r="E2233" i="2"/>
  <c r="F2233" i="2"/>
  <c r="G2233" i="2"/>
  <c r="H2233" i="2"/>
  <c r="E2234" i="2"/>
  <c r="F2234" i="2"/>
  <c r="G2234" i="2"/>
  <c r="H2234" i="2"/>
  <c r="E2235" i="2"/>
  <c r="F2235" i="2"/>
  <c r="G2235" i="2"/>
  <c r="H2235" i="2"/>
  <c r="E2236" i="2"/>
  <c r="F2236" i="2"/>
  <c r="G2236" i="2"/>
  <c r="H2236" i="2"/>
  <c r="E2237" i="2"/>
  <c r="F2237" i="2"/>
  <c r="G2237" i="2"/>
  <c r="H2237" i="2"/>
  <c r="E2238" i="2"/>
  <c r="F2238" i="2"/>
  <c r="G2238" i="2"/>
  <c r="H2238" i="2"/>
  <c r="E2239" i="2"/>
  <c r="F2239" i="2"/>
  <c r="G2239" i="2"/>
  <c r="H2239" i="2"/>
  <c r="E2240" i="2"/>
  <c r="F2240" i="2"/>
  <c r="G2240" i="2"/>
  <c r="H2240" i="2"/>
  <c r="E2241" i="2"/>
  <c r="F2241" i="2"/>
  <c r="G2241" i="2"/>
  <c r="H2241" i="2"/>
  <c r="E2242" i="2"/>
  <c r="F2242" i="2"/>
  <c r="G2242" i="2"/>
  <c r="H2242" i="2"/>
  <c r="E2243" i="2"/>
  <c r="F2243" i="2"/>
  <c r="G2243" i="2"/>
  <c r="H2243" i="2"/>
  <c r="E2244" i="2"/>
  <c r="F2244" i="2"/>
  <c r="G2244" i="2"/>
  <c r="H2244" i="2"/>
  <c r="E2245" i="2"/>
  <c r="F2245" i="2"/>
  <c r="G2245" i="2"/>
  <c r="H2245" i="2"/>
  <c r="E2246" i="2"/>
  <c r="F2246" i="2"/>
  <c r="G2246" i="2"/>
  <c r="H2246" i="2"/>
  <c r="E2247" i="2"/>
  <c r="F2247" i="2"/>
  <c r="G2247" i="2"/>
  <c r="H2247" i="2"/>
  <c r="E2248" i="2"/>
  <c r="F2248" i="2"/>
  <c r="G2248" i="2"/>
  <c r="H2248" i="2"/>
  <c r="E2249" i="2"/>
  <c r="F2249" i="2"/>
  <c r="G2249" i="2"/>
  <c r="H2249" i="2"/>
  <c r="E2250" i="2"/>
  <c r="F2250" i="2"/>
  <c r="G2250" i="2"/>
  <c r="H2250" i="2"/>
  <c r="E2251" i="2"/>
  <c r="F2251" i="2"/>
  <c r="G2251" i="2"/>
  <c r="H2251" i="2"/>
  <c r="E2252" i="2"/>
  <c r="F2252" i="2"/>
  <c r="G2252" i="2"/>
  <c r="H2252" i="2"/>
  <c r="E2253" i="2"/>
  <c r="F2253" i="2"/>
  <c r="G2253" i="2"/>
  <c r="H2253" i="2"/>
  <c r="E2254" i="2"/>
  <c r="F2254" i="2"/>
  <c r="G2254" i="2"/>
  <c r="H2254" i="2"/>
  <c r="E2255" i="2"/>
  <c r="F2255" i="2"/>
  <c r="G2255" i="2"/>
  <c r="H2255" i="2"/>
  <c r="E2256" i="2"/>
  <c r="F2256" i="2"/>
  <c r="G2256" i="2"/>
  <c r="H2256" i="2"/>
  <c r="E2257" i="2"/>
  <c r="E2258" i="2"/>
  <c r="E2259" i="2"/>
  <c r="F2259" i="2"/>
  <c r="G2259" i="2"/>
  <c r="H2259" i="2"/>
  <c r="E2260" i="2"/>
  <c r="F2260" i="2"/>
  <c r="G2260" i="2"/>
  <c r="H2260" i="2"/>
  <c r="E2261" i="2"/>
  <c r="F2261" i="2"/>
  <c r="G2261" i="2"/>
  <c r="H2261" i="2"/>
  <c r="E2262" i="2"/>
  <c r="F2262" i="2"/>
  <c r="G2262" i="2"/>
  <c r="H2262" i="2"/>
  <c r="E2263" i="2"/>
  <c r="F2263" i="2"/>
  <c r="G2263" i="2"/>
  <c r="H2263" i="2"/>
  <c r="E2264" i="2"/>
  <c r="F2264" i="2"/>
  <c r="G2264" i="2"/>
  <c r="H2264" i="2"/>
  <c r="E2265" i="2"/>
  <c r="F2265" i="2"/>
  <c r="G2265" i="2"/>
  <c r="H2265" i="2"/>
  <c r="E2266" i="2"/>
  <c r="F2266" i="2"/>
  <c r="G2266" i="2"/>
  <c r="H2266" i="2"/>
  <c r="E2267" i="2"/>
  <c r="E2268" i="2"/>
  <c r="E2269" i="2"/>
  <c r="F2269" i="2"/>
  <c r="G2269" i="2"/>
  <c r="H2269" i="2"/>
  <c r="E2270" i="2"/>
  <c r="F2270" i="2"/>
  <c r="G2270" i="2"/>
  <c r="H2270" i="2"/>
  <c r="E2271" i="2"/>
  <c r="F2271" i="2"/>
  <c r="G2271" i="2"/>
  <c r="H2271" i="2"/>
  <c r="E2272" i="2"/>
  <c r="F2272" i="2"/>
  <c r="G2272" i="2"/>
  <c r="H2272" i="2"/>
  <c r="E2273" i="2"/>
  <c r="F2273" i="2"/>
  <c r="G2273" i="2"/>
  <c r="H2273" i="2"/>
  <c r="E2274" i="2"/>
  <c r="F2274" i="2"/>
  <c r="G2274" i="2"/>
  <c r="H2274" i="2"/>
  <c r="E2275" i="2"/>
  <c r="F2275" i="2"/>
  <c r="G2275" i="2"/>
  <c r="H2275" i="2"/>
  <c r="E2276" i="2"/>
  <c r="F2276" i="2"/>
  <c r="G2276" i="2"/>
  <c r="H2276" i="2"/>
  <c r="E2277" i="2"/>
  <c r="F2277" i="2"/>
  <c r="G2277" i="2"/>
  <c r="H2277" i="2"/>
  <c r="E2278" i="2"/>
  <c r="E2279" i="2"/>
  <c r="F2279" i="2"/>
  <c r="G2279" i="2"/>
  <c r="H2279" i="2"/>
  <c r="E2280" i="2"/>
  <c r="F2280" i="2"/>
  <c r="G2280" i="2"/>
  <c r="H2280" i="2"/>
  <c r="E2281" i="2"/>
  <c r="F2281" i="2"/>
  <c r="G2281" i="2"/>
  <c r="H2281" i="2"/>
  <c r="E2282" i="2"/>
  <c r="F2282" i="2"/>
  <c r="G2282" i="2"/>
  <c r="H2282" i="2"/>
  <c r="E2283" i="2"/>
  <c r="E2284" i="2"/>
  <c r="E2285" i="2"/>
  <c r="F2285" i="2"/>
  <c r="G2285" i="2"/>
  <c r="H2285" i="2"/>
  <c r="E2286" i="2"/>
  <c r="E2287" i="2"/>
  <c r="F2287" i="2"/>
  <c r="G2287" i="2"/>
  <c r="H2287" i="2"/>
  <c r="E2288" i="2"/>
  <c r="E2289" i="2"/>
  <c r="E2290" i="2"/>
  <c r="E2291" i="2"/>
  <c r="E2292" i="2"/>
  <c r="F2292" i="2"/>
  <c r="G2292" i="2"/>
  <c r="H2292" i="2"/>
  <c r="E2293" i="2"/>
  <c r="E2294" i="2"/>
  <c r="F2294" i="2"/>
  <c r="G2294" i="2"/>
  <c r="H2294" i="2"/>
  <c r="E2295" i="2"/>
  <c r="F2295" i="2"/>
  <c r="G2295" i="2"/>
  <c r="H2295" i="2"/>
  <c r="E2296" i="2"/>
  <c r="E2297" i="2"/>
  <c r="E2298" i="2"/>
  <c r="E2299" i="2"/>
  <c r="E2300" i="2"/>
  <c r="F2300" i="2"/>
  <c r="G2300" i="2"/>
  <c r="H2300" i="2"/>
  <c r="E2301" i="2"/>
  <c r="F2301" i="2"/>
  <c r="G2301" i="2"/>
  <c r="H2301" i="2"/>
  <c r="E2302" i="2"/>
  <c r="F2302" i="2"/>
  <c r="G2302" i="2"/>
  <c r="H2302" i="2"/>
  <c r="E2303" i="2"/>
  <c r="F2303" i="2"/>
  <c r="G2303" i="2"/>
  <c r="H2303" i="2"/>
  <c r="E2304" i="2"/>
  <c r="F2304" i="2"/>
  <c r="G2304" i="2"/>
  <c r="H2304" i="2"/>
  <c r="E2305" i="2"/>
  <c r="F2305" i="2"/>
  <c r="G2305" i="2"/>
  <c r="H2305" i="2"/>
  <c r="E2306" i="2"/>
  <c r="E2307" i="2"/>
  <c r="F2307" i="2"/>
  <c r="G2307" i="2"/>
  <c r="H2307" i="2"/>
  <c r="E2308" i="2"/>
  <c r="F2308" i="2"/>
  <c r="G2308" i="2"/>
  <c r="H2308" i="2"/>
  <c r="E2309" i="2"/>
  <c r="F2309" i="2"/>
  <c r="G2309" i="2"/>
  <c r="H2309" i="2"/>
  <c r="E2310" i="2"/>
  <c r="F2310" i="2"/>
  <c r="G2310" i="2"/>
  <c r="H2310" i="2"/>
  <c r="E2311" i="2"/>
  <c r="F2311" i="2"/>
  <c r="G2311" i="2"/>
  <c r="H2311" i="2"/>
  <c r="E2312" i="2"/>
  <c r="F2312" i="2"/>
  <c r="G2312" i="2"/>
  <c r="H2312" i="2"/>
  <c r="E2313" i="2"/>
  <c r="F2313" i="2"/>
  <c r="G2313" i="2"/>
  <c r="H2313" i="2"/>
  <c r="E2314" i="2"/>
  <c r="F2314" i="2"/>
  <c r="G2314" i="2"/>
  <c r="H2314" i="2"/>
  <c r="E2316" i="2"/>
  <c r="F2316" i="2"/>
  <c r="G2316" i="2"/>
  <c r="H2316" i="2"/>
  <c r="E2317" i="2"/>
  <c r="F2317" i="2"/>
  <c r="G2317" i="2"/>
  <c r="H2317" i="2"/>
  <c r="E2318" i="2"/>
  <c r="F2318" i="2"/>
  <c r="G2318" i="2"/>
  <c r="H2318" i="2"/>
  <c r="E2319" i="2"/>
  <c r="F2319" i="2"/>
  <c r="G2319" i="2"/>
  <c r="H2319" i="2"/>
  <c r="E2320" i="2"/>
  <c r="F2320" i="2"/>
  <c r="G2320" i="2"/>
  <c r="H2320" i="2"/>
  <c r="E2321" i="2"/>
  <c r="F2321" i="2"/>
  <c r="G2321" i="2"/>
  <c r="H2321" i="2"/>
  <c r="E2322" i="2"/>
  <c r="F2322" i="2"/>
  <c r="G2322" i="2"/>
  <c r="H2322" i="2"/>
  <c r="E2323" i="2"/>
  <c r="F2323" i="2"/>
  <c r="G2323" i="2"/>
  <c r="H2323" i="2"/>
  <c r="E2324" i="2"/>
  <c r="F2324" i="2"/>
  <c r="G2324" i="2"/>
  <c r="H2324" i="2"/>
  <c r="E2325" i="2"/>
  <c r="F2325" i="2"/>
  <c r="G2325" i="2"/>
  <c r="H2325" i="2"/>
  <c r="E2326" i="2"/>
  <c r="F2326" i="2"/>
  <c r="G2326" i="2"/>
  <c r="H2326" i="2"/>
  <c r="E2327" i="2"/>
  <c r="F2327" i="2"/>
  <c r="G2327" i="2"/>
  <c r="H2327" i="2"/>
  <c r="E2328" i="2"/>
  <c r="F2328" i="2"/>
  <c r="G2328" i="2"/>
  <c r="H2328" i="2"/>
  <c r="E2329" i="2"/>
  <c r="F2329" i="2"/>
  <c r="G2329" i="2"/>
  <c r="H2329" i="2"/>
  <c r="E2330" i="2"/>
  <c r="F2330" i="2"/>
  <c r="G2330" i="2"/>
  <c r="H2330" i="2"/>
  <c r="E2331" i="2"/>
  <c r="F2331" i="2"/>
  <c r="G2331" i="2"/>
  <c r="H2331" i="2"/>
  <c r="E2332" i="2"/>
  <c r="F2332" i="2"/>
  <c r="G2332" i="2"/>
  <c r="H2332" i="2"/>
  <c r="E2333" i="2"/>
  <c r="F2333" i="2"/>
  <c r="G2333" i="2"/>
  <c r="H2333" i="2"/>
  <c r="E2334" i="2"/>
  <c r="E2335" i="2"/>
  <c r="F2335" i="2"/>
  <c r="G2335" i="2"/>
  <c r="H2335" i="2"/>
  <c r="E2336" i="2"/>
  <c r="F2336" i="2"/>
  <c r="G2336" i="2"/>
  <c r="H2336" i="2"/>
  <c r="E2337" i="2"/>
  <c r="E2338" i="2"/>
  <c r="F2338" i="2"/>
  <c r="G2338" i="2"/>
  <c r="H2338" i="2"/>
  <c r="E2339" i="2"/>
  <c r="F2339" i="2"/>
  <c r="G2339" i="2"/>
  <c r="H2339" i="2"/>
  <c r="E2340" i="2"/>
  <c r="F2340" i="2"/>
  <c r="G2340" i="2"/>
  <c r="H2340" i="2"/>
  <c r="E2341" i="2"/>
  <c r="E2342" i="2"/>
  <c r="F2342" i="2"/>
  <c r="G2342" i="2"/>
  <c r="H2342" i="2"/>
  <c r="E2343" i="2"/>
  <c r="F2343" i="2"/>
  <c r="G2343" i="2"/>
  <c r="H2343" i="2"/>
  <c r="E2344" i="2"/>
  <c r="F2344" i="2"/>
  <c r="G2344" i="2"/>
  <c r="H2344" i="2"/>
  <c r="E2345" i="2"/>
  <c r="F2345" i="2"/>
  <c r="G2345" i="2"/>
  <c r="H2345" i="2"/>
  <c r="E2346" i="2"/>
  <c r="F2346" i="2"/>
  <c r="G2346" i="2"/>
  <c r="H2346" i="2"/>
  <c r="E2347" i="2"/>
  <c r="F2347" i="2"/>
  <c r="G2347" i="2"/>
  <c r="H2347" i="2"/>
  <c r="E2348" i="2"/>
  <c r="F2348" i="2"/>
  <c r="G2348" i="2"/>
  <c r="H2348" i="2"/>
  <c r="E2349" i="2"/>
  <c r="F2349" i="2"/>
  <c r="G2349" i="2"/>
  <c r="H2349" i="2"/>
  <c r="E2350" i="2"/>
  <c r="E2351" i="2"/>
  <c r="F2351" i="2"/>
  <c r="G2351" i="2"/>
  <c r="H2351" i="2"/>
  <c r="E2352" i="2"/>
  <c r="F2352" i="2"/>
  <c r="G2352" i="2"/>
  <c r="H2352" i="2"/>
  <c r="E2353" i="2"/>
  <c r="F2353" i="2"/>
  <c r="G2353" i="2"/>
  <c r="H2353" i="2"/>
  <c r="E2354" i="2"/>
  <c r="F2354" i="2"/>
  <c r="G2354" i="2"/>
  <c r="H2354" i="2"/>
  <c r="E2355" i="2"/>
  <c r="F2355" i="2"/>
  <c r="G2355" i="2"/>
  <c r="H2355" i="2"/>
  <c r="E2356" i="2"/>
  <c r="F2356" i="2"/>
  <c r="G2356" i="2"/>
  <c r="H2356" i="2"/>
  <c r="E2357" i="2"/>
  <c r="E2358" i="2"/>
  <c r="F2358" i="2"/>
  <c r="G2358" i="2"/>
  <c r="H2358" i="2"/>
  <c r="E2359" i="2"/>
  <c r="F2359" i="2"/>
  <c r="G2359" i="2"/>
  <c r="H2359" i="2"/>
  <c r="E2360" i="2"/>
  <c r="F2360" i="2"/>
  <c r="G2360" i="2"/>
  <c r="H2360" i="2"/>
  <c r="E2361" i="2"/>
  <c r="F2361" i="2"/>
  <c r="G2361" i="2"/>
  <c r="H2361" i="2"/>
  <c r="E2362" i="2"/>
  <c r="E2363" i="2"/>
  <c r="F2363" i="2"/>
  <c r="G2363" i="2"/>
  <c r="H2363" i="2"/>
  <c r="E2364" i="2"/>
  <c r="F2364" i="2"/>
  <c r="G2364" i="2"/>
  <c r="H2364" i="2"/>
  <c r="E2365" i="2"/>
  <c r="F2365" i="2"/>
  <c r="G2365" i="2"/>
  <c r="H2365" i="2"/>
  <c r="E2366" i="2"/>
  <c r="F2366" i="2"/>
  <c r="G2366" i="2"/>
  <c r="H2366" i="2"/>
  <c r="E2367" i="2"/>
  <c r="F2367" i="2"/>
  <c r="G2367" i="2"/>
  <c r="H2367" i="2"/>
  <c r="E2368" i="2"/>
  <c r="E2369" i="2"/>
  <c r="E2370" i="2"/>
  <c r="F2370" i="2"/>
  <c r="G2370" i="2"/>
  <c r="H2370" i="2"/>
  <c r="E2371" i="2"/>
  <c r="E2372" i="2"/>
  <c r="F2372" i="2"/>
  <c r="G2372" i="2"/>
  <c r="H2372" i="2"/>
  <c r="E2373" i="2"/>
  <c r="F2373" i="2"/>
  <c r="G2373" i="2"/>
  <c r="H2373" i="2"/>
  <c r="E2374" i="2"/>
  <c r="F2374" i="2"/>
  <c r="G2374" i="2"/>
  <c r="H2374" i="2"/>
  <c r="E2375" i="2"/>
  <c r="F2375" i="2"/>
  <c r="G2375" i="2"/>
  <c r="H2375" i="2"/>
  <c r="E2376" i="2"/>
  <c r="F2376" i="2"/>
  <c r="G2376" i="2"/>
  <c r="H2376" i="2"/>
  <c r="E2377" i="2"/>
  <c r="F2377" i="2"/>
  <c r="G2377" i="2"/>
  <c r="H2377" i="2"/>
  <c r="E2378" i="2"/>
  <c r="E2379" i="2"/>
  <c r="E2380" i="2"/>
  <c r="F2380" i="2"/>
  <c r="G2380" i="2"/>
  <c r="H2380" i="2"/>
  <c r="E2381" i="2"/>
  <c r="F2381" i="2"/>
  <c r="G2381" i="2"/>
  <c r="H2381" i="2"/>
  <c r="E2382" i="2"/>
  <c r="F2382" i="2"/>
  <c r="G2382" i="2"/>
  <c r="H2382" i="2"/>
  <c r="E2383" i="2"/>
  <c r="E2384" i="2"/>
  <c r="F2384" i="2"/>
  <c r="G2384" i="2"/>
  <c r="H2384" i="2"/>
  <c r="E2385" i="2"/>
  <c r="F2385" i="2"/>
  <c r="G2385" i="2"/>
  <c r="H2385" i="2"/>
  <c r="E2386" i="2"/>
  <c r="F2386" i="2"/>
  <c r="G2386" i="2"/>
  <c r="H2386" i="2"/>
  <c r="E2387" i="2"/>
  <c r="F2387" i="2"/>
  <c r="G2387" i="2"/>
  <c r="H2387" i="2"/>
  <c r="E2388" i="2"/>
  <c r="F2388" i="2"/>
  <c r="G2388" i="2"/>
  <c r="H2388" i="2"/>
  <c r="E2389" i="2"/>
  <c r="F2389" i="2"/>
  <c r="G2389" i="2"/>
  <c r="H2389" i="2"/>
  <c r="E2390" i="2"/>
  <c r="F2390" i="2"/>
  <c r="G2390" i="2"/>
  <c r="H2390" i="2"/>
  <c r="E2391" i="2"/>
  <c r="F2391" i="2"/>
  <c r="G2391" i="2"/>
  <c r="H2391" i="2"/>
  <c r="E2392" i="2"/>
  <c r="F2392" i="2"/>
  <c r="G2392" i="2"/>
  <c r="H2392" i="2"/>
  <c r="E2393" i="2"/>
  <c r="F2393" i="2"/>
  <c r="G2393" i="2"/>
  <c r="H2393" i="2"/>
  <c r="E2394" i="2"/>
  <c r="F2394" i="2"/>
  <c r="G2394" i="2"/>
  <c r="H2394" i="2"/>
  <c r="E2395" i="2"/>
  <c r="E2396" i="2"/>
  <c r="E2397" i="2"/>
  <c r="F2397" i="2"/>
  <c r="G2397" i="2"/>
  <c r="H2397" i="2"/>
  <c r="E2398" i="2"/>
  <c r="F2398" i="2"/>
  <c r="G2398" i="2"/>
  <c r="H2398" i="2"/>
  <c r="E2399" i="2"/>
  <c r="F2399" i="2"/>
  <c r="G2399" i="2"/>
  <c r="H2399" i="2"/>
  <c r="E2400" i="2"/>
  <c r="F2400" i="2"/>
  <c r="G2400" i="2"/>
  <c r="H2400" i="2"/>
  <c r="E2401" i="2"/>
  <c r="F2401" i="2"/>
  <c r="G2401" i="2"/>
  <c r="H2401" i="2"/>
  <c r="E2402" i="2"/>
  <c r="F2402" i="2"/>
  <c r="G2402" i="2"/>
  <c r="H2402" i="2"/>
  <c r="E2403" i="2"/>
  <c r="F2403" i="2"/>
  <c r="G2403" i="2"/>
  <c r="H2403" i="2"/>
  <c r="E2404" i="2"/>
  <c r="F2404" i="2"/>
  <c r="G2404" i="2"/>
  <c r="H2404" i="2"/>
  <c r="E2405" i="2"/>
  <c r="F2405" i="2"/>
  <c r="G2405" i="2"/>
  <c r="H2405" i="2"/>
  <c r="E2406" i="2"/>
  <c r="F2406" i="2"/>
  <c r="G2406" i="2"/>
  <c r="H2406" i="2"/>
  <c r="E2407" i="2"/>
  <c r="F2407" i="2"/>
  <c r="G2407" i="2"/>
  <c r="H2407" i="2"/>
  <c r="E2408" i="2"/>
  <c r="F2408" i="2"/>
  <c r="G2408" i="2"/>
  <c r="H2408" i="2"/>
  <c r="E2409" i="2"/>
  <c r="F2409" i="2"/>
  <c r="G2409" i="2"/>
  <c r="H2409" i="2"/>
  <c r="E2410" i="2"/>
  <c r="F2410" i="2"/>
  <c r="G2410" i="2"/>
  <c r="H2410" i="2"/>
  <c r="E2411" i="2"/>
  <c r="F2411" i="2"/>
  <c r="G2411" i="2"/>
  <c r="H2411" i="2"/>
  <c r="E2412" i="2"/>
  <c r="F2412" i="2"/>
  <c r="G2412" i="2"/>
  <c r="H2412" i="2"/>
  <c r="E2413" i="2"/>
  <c r="F2413" i="2"/>
  <c r="G2413" i="2"/>
  <c r="H2413" i="2"/>
  <c r="E2414" i="2"/>
  <c r="F2414" i="2"/>
  <c r="G2414" i="2"/>
  <c r="H2414" i="2"/>
  <c r="E2415" i="2"/>
  <c r="F2415" i="2"/>
  <c r="G2415" i="2"/>
  <c r="H2415" i="2"/>
  <c r="E2416" i="2"/>
  <c r="E2417" i="2"/>
  <c r="F2417" i="2"/>
  <c r="G2417" i="2"/>
  <c r="H2417" i="2"/>
  <c r="E2418" i="2"/>
  <c r="F2418" i="2"/>
  <c r="G2418" i="2"/>
  <c r="H2418" i="2"/>
  <c r="E2419" i="2"/>
  <c r="F2419" i="2"/>
  <c r="G2419" i="2"/>
  <c r="H2419" i="2"/>
  <c r="E2420" i="2"/>
  <c r="F2420" i="2"/>
  <c r="G2420" i="2"/>
  <c r="H2420" i="2"/>
  <c r="E2421" i="2"/>
  <c r="F2421" i="2"/>
  <c r="G2421" i="2"/>
  <c r="H2421" i="2"/>
  <c r="E2422" i="2"/>
  <c r="F2422" i="2"/>
  <c r="G2422" i="2"/>
  <c r="H2422" i="2"/>
  <c r="E2423" i="2"/>
  <c r="F2423" i="2"/>
  <c r="G2423" i="2"/>
  <c r="H2423" i="2"/>
  <c r="E2424" i="2"/>
  <c r="F2424" i="2"/>
  <c r="G2424" i="2"/>
  <c r="H2424" i="2"/>
  <c r="E2425" i="2"/>
  <c r="F2425" i="2"/>
  <c r="G2425" i="2"/>
  <c r="H2425" i="2"/>
  <c r="E2426" i="2"/>
  <c r="F2426" i="2"/>
  <c r="G2426" i="2"/>
  <c r="H2426" i="2"/>
  <c r="E2427" i="2"/>
  <c r="F2427" i="2"/>
  <c r="G2427" i="2"/>
  <c r="H2427" i="2"/>
  <c r="E2428" i="2"/>
  <c r="F2428" i="2"/>
  <c r="G2428" i="2"/>
  <c r="H2428" i="2"/>
  <c r="E2429" i="2"/>
  <c r="F2429" i="2"/>
  <c r="G2429" i="2"/>
  <c r="H2429" i="2"/>
  <c r="E2430" i="2"/>
  <c r="F2430" i="2"/>
  <c r="G2430" i="2"/>
  <c r="H2430" i="2"/>
  <c r="E2431" i="2"/>
  <c r="F2431" i="2"/>
  <c r="G2431" i="2"/>
  <c r="H2431" i="2"/>
  <c r="E2432" i="2"/>
  <c r="F2432" i="2"/>
  <c r="G2432" i="2"/>
  <c r="H2432" i="2"/>
  <c r="E2433" i="2"/>
  <c r="F2433" i="2"/>
  <c r="G2433" i="2"/>
  <c r="H2433" i="2"/>
  <c r="E2434" i="2"/>
  <c r="F2434" i="2"/>
  <c r="G2434" i="2"/>
  <c r="H2434" i="2"/>
  <c r="E2435" i="2"/>
  <c r="F2435" i="2"/>
  <c r="G2435" i="2"/>
  <c r="H2435" i="2"/>
  <c r="E2436" i="2"/>
  <c r="F2436" i="2"/>
  <c r="G2436" i="2"/>
  <c r="H2436" i="2"/>
  <c r="E2437" i="2"/>
  <c r="F2437" i="2"/>
  <c r="G2437" i="2"/>
  <c r="H2437" i="2"/>
  <c r="E2438" i="2"/>
  <c r="E2439" i="2"/>
  <c r="F2439" i="2"/>
  <c r="G2439" i="2"/>
  <c r="H2439" i="2"/>
  <c r="E2440" i="2"/>
  <c r="F2440" i="2"/>
  <c r="G2440" i="2"/>
  <c r="H2440" i="2"/>
  <c r="E2441" i="2"/>
  <c r="F2441" i="2"/>
  <c r="G2441" i="2"/>
  <c r="H2441" i="2"/>
  <c r="E2442" i="2"/>
  <c r="F2442" i="2"/>
  <c r="G2442" i="2"/>
  <c r="H2442" i="2"/>
  <c r="E2443" i="2"/>
  <c r="F2443" i="2"/>
  <c r="G2443" i="2"/>
  <c r="H2443" i="2"/>
  <c r="E2444" i="2"/>
  <c r="F2444" i="2"/>
  <c r="G2444" i="2"/>
  <c r="H2444" i="2"/>
  <c r="E2445" i="2"/>
  <c r="F2445" i="2"/>
  <c r="G2445" i="2"/>
  <c r="H2445" i="2"/>
  <c r="E2446" i="2"/>
  <c r="F2446" i="2"/>
  <c r="G2446" i="2"/>
  <c r="H2446" i="2"/>
  <c r="E2447" i="2"/>
  <c r="F2447" i="2"/>
  <c r="G2447" i="2"/>
  <c r="H2447" i="2"/>
  <c r="E2448" i="2"/>
  <c r="F2448" i="2"/>
  <c r="G2448" i="2"/>
  <c r="H2448" i="2"/>
  <c r="E2449" i="2"/>
  <c r="F2449" i="2"/>
  <c r="G2449" i="2"/>
  <c r="H2449" i="2"/>
  <c r="E2450" i="2"/>
  <c r="F2450" i="2"/>
  <c r="G2450" i="2"/>
  <c r="H2450" i="2"/>
  <c r="E2451" i="2"/>
  <c r="F2451" i="2"/>
  <c r="G2451" i="2"/>
  <c r="H2451" i="2"/>
  <c r="E2452" i="2"/>
  <c r="F2452" i="2"/>
  <c r="G2452" i="2"/>
  <c r="H2452" i="2"/>
  <c r="E2453" i="2"/>
  <c r="E2454" i="2"/>
  <c r="F2454" i="2"/>
  <c r="G2454" i="2"/>
  <c r="H2454" i="2"/>
  <c r="E2455" i="2"/>
  <c r="F2455" i="2"/>
  <c r="G2455" i="2"/>
  <c r="H2455" i="2"/>
  <c r="E2456" i="2"/>
  <c r="F2456" i="2"/>
  <c r="G2456" i="2"/>
  <c r="H2456" i="2"/>
  <c r="E2457" i="2"/>
  <c r="F2457" i="2"/>
  <c r="G2457" i="2"/>
  <c r="H2457" i="2"/>
  <c r="E2458" i="2"/>
  <c r="F2458" i="2"/>
  <c r="G2458" i="2"/>
  <c r="H2458" i="2"/>
  <c r="E2459" i="2"/>
  <c r="F2459" i="2"/>
  <c r="G2459" i="2"/>
  <c r="H2459" i="2"/>
  <c r="E2460" i="2"/>
  <c r="F2460" i="2"/>
  <c r="G2460" i="2"/>
  <c r="H2460" i="2"/>
  <c r="E2461" i="2"/>
  <c r="F2461" i="2"/>
  <c r="G2461" i="2"/>
  <c r="H2461" i="2"/>
  <c r="E2462" i="2"/>
  <c r="F2462" i="2"/>
  <c r="G2462" i="2"/>
  <c r="H2462" i="2"/>
  <c r="E2463" i="2"/>
  <c r="F2463" i="2"/>
  <c r="G2463" i="2"/>
  <c r="H2463" i="2"/>
  <c r="E2464" i="2"/>
  <c r="F2464" i="2"/>
  <c r="G2464" i="2"/>
  <c r="H2464" i="2"/>
  <c r="E2465" i="2"/>
  <c r="F2465" i="2"/>
  <c r="G2465" i="2"/>
  <c r="H2465" i="2"/>
  <c r="E2467" i="2"/>
  <c r="F2467" i="2"/>
  <c r="G2467" i="2"/>
  <c r="H2467" i="2"/>
  <c r="E2468" i="2"/>
  <c r="F2468" i="2"/>
  <c r="G2468" i="2"/>
  <c r="H2468" i="2"/>
  <c r="E2469" i="2"/>
  <c r="F2469" i="2"/>
  <c r="G2469" i="2"/>
  <c r="H2469" i="2"/>
  <c r="E2470" i="2"/>
  <c r="F2470" i="2"/>
  <c r="G2470" i="2"/>
  <c r="H2470" i="2"/>
  <c r="E2471" i="2"/>
  <c r="F2471" i="2"/>
  <c r="G2471" i="2"/>
  <c r="H2471" i="2"/>
  <c r="E2472" i="2"/>
  <c r="F2472" i="2"/>
  <c r="G2472" i="2"/>
  <c r="H2472" i="2"/>
  <c r="E2473" i="2"/>
  <c r="F2473" i="2"/>
  <c r="G2473" i="2"/>
  <c r="H2473" i="2"/>
  <c r="E2474" i="2"/>
  <c r="F2474" i="2"/>
  <c r="G2474" i="2"/>
  <c r="H2474" i="2"/>
  <c r="E2475" i="2"/>
  <c r="F2475" i="2"/>
  <c r="G2475" i="2"/>
  <c r="H2475" i="2"/>
  <c r="E2476" i="2"/>
  <c r="F2476" i="2"/>
  <c r="G2476" i="2"/>
  <c r="H2476" i="2"/>
  <c r="E2477" i="2"/>
  <c r="F2477" i="2"/>
  <c r="G2477" i="2"/>
  <c r="H2477" i="2"/>
  <c r="E2478" i="2"/>
  <c r="F2478" i="2"/>
  <c r="G2478" i="2"/>
  <c r="H2478" i="2"/>
  <c r="E2479" i="2"/>
  <c r="E2480" i="2"/>
  <c r="F2480" i="2"/>
  <c r="G2480" i="2"/>
  <c r="H2480" i="2"/>
  <c r="E2481" i="2"/>
  <c r="F2481" i="2"/>
  <c r="G2481" i="2"/>
  <c r="H2481" i="2"/>
  <c r="E2482" i="2"/>
  <c r="F2482" i="2"/>
  <c r="G2482" i="2"/>
  <c r="H2482" i="2"/>
  <c r="E2483" i="2"/>
  <c r="F2483" i="2"/>
  <c r="G2483" i="2"/>
  <c r="H2483" i="2"/>
  <c r="E2484" i="2"/>
  <c r="F2484" i="2"/>
  <c r="G2484" i="2"/>
  <c r="H2484" i="2"/>
  <c r="E2485" i="2"/>
  <c r="F2485" i="2"/>
  <c r="G2485" i="2"/>
  <c r="H2485" i="2"/>
  <c r="E2486" i="2"/>
  <c r="F2486" i="2"/>
  <c r="G2486" i="2"/>
  <c r="H2486" i="2"/>
  <c r="E2487" i="2"/>
  <c r="F2487" i="2"/>
  <c r="G2487" i="2"/>
  <c r="H2487" i="2"/>
  <c r="E2488" i="2"/>
  <c r="F2488" i="2"/>
  <c r="G2488" i="2"/>
  <c r="H2488" i="2"/>
  <c r="E2489" i="2"/>
  <c r="E2490" i="2"/>
  <c r="E2491" i="2"/>
  <c r="E2492" i="2"/>
  <c r="F2492" i="2"/>
  <c r="G2492" i="2"/>
  <c r="H2492" i="2"/>
  <c r="E2493" i="2"/>
  <c r="F2493" i="2"/>
  <c r="G2493" i="2"/>
  <c r="H2493" i="2"/>
  <c r="E2494" i="2"/>
  <c r="F2494" i="2"/>
  <c r="G2494" i="2"/>
  <c r="H2494" i="2"/>
  <c r="E2495" i="2"/>
  <c r="F2495" i="2"/>
  <c r="G2495" i="2"/>
  <c r="H2495" i="2"/>
  <c r="E2496" i="2"/>
  <c r="E2497" i="2"/>
  <c r="E2498" i="2"/>
  <c r="F2498" i="2"/>
  <c r="G2498" i="2"/>
  <c r="H2498" i="2"/>
  <c r="E2499" i="2"/>
  <c r="F2499" i="2"/>
  <c r="G2499" i="2"/>
  <c r="H2499" i="2"/>
  <c r="E2500" i="2"/>
  <c r="F2500" i="2"/>
  <c r="G2500" i="2"/>
  <c r="H2500" i="2"/>
  <c r="E2501" i="2"/>
  <c r="F2501" i="2"/>
  <c r="G2501" i="2"/>
  <c r="H2501" i="2"/>
  <c r="E2502" i="2"/>
  <c r="E2503" i="2"/>
  <c r="F2503" i="2"/>
  <c r="G2503" i="2"/>
  <c r="H2503" i="2"/>
  <c r="E2504" i="2"/>
  <c r="F2504" i="2"/>
  <c r="G2504" i="2"/>
  <c r="H2504" i="2"/>
  <c r="E2505" i="2"/>
  <c r="E2506" i="2"/>
  <c r="F2506" i="2"/>
  <c r="G2506" i="2"/>
  <c r="H2506" i="2"/>
  <c r="E2507" i="2"/>
  <c r="F2507" i="2"/>
  <c r="G2507" i="2"/>
  <c r="H2507" i="2"/>
  <c r="E2508" i="2"/>
  <c r="F2508" i="2"/>
  <c r="G2508" i="2"/>
  <c r="H2508" i="2"/>
  <c r="E2509" i="2"/>
  <c r="F2509" i="2"/>
  <c r="G2509" i="2"/>
  <c r="H2509" i="2"/>
  <c r="E2510" i="2"/>
  <c r="E2511" i="2"/>
  <c r="E2512" i="2"/>
  <c r="F2512" i="2"/>
  <c r="G2512" i="2"/>
  <c r="H2512" i="2"/>
  <c r="E2513" i="2"/>
  <c r="F2513" i="2"/>
  <c r="G2513" i="2"/>
  <c r="H2513" i="2"/>
  <c r="E2514" i="2"/>
  <c r="F2514" i="2"/>
  <c r="G2514" i="2"/>
  <c r="H2514" i="2"/>
  <c r="E2515" i="2"/>
  <c r="F2515" i="2"/>
  <c r="G2515" i="2"/>
  <c r="H2515" i="2"/>
  <c r="E2516" i="2"/>
  <c r="F2516" i="2"/>
  <c r="G2516" i="2"/>
  <c r="H2516" i="2"/>
  <c r="E2517" i="2"/>
  <c r="E2518" i="2"/>
  <c r="E2519" i="2"/>
  <c r="F2519" i="2"/>
  <c r="G2519" i="2"/>
  <c r="H2519" i="2"/>
  <c r="E2520" i="2"/>
  <c r="F2520" i="2"/>
  <c r="G2520" i="2"/>
  <c r="H2520" i="2"/>
  <c r="E2521" i="2"/>
  <c r="E2522" i="2"/>
  <c r="F2522" i="2"/>
  <c r="G2522" i="2"/>
  <c r="H2522" i="2"/>
  <c r="E2523" i="2"/>
  <c r="F2523" i="2"/>
  <c r="G2523" i="2"/>
  <c r="H2523" i="2"/>
  <c r="E2524" i="2"/>
  <c r="F2524" i="2"/>
  <c r="G2524" i="2"/>
  <c r="H2524" i="2"/>
  <c r="E2525" i="2"/>
  <c r="F2525" i="2"/>
  <c r="G2525" i="2"/>
  <c r="H2525" i="2"/>
  <c r="E2526" i="2"/>
  <c r="F2526" i="2"/>
  <c r="G2526" i="2"/>
  <c r="H2526" i="2"/>
  <c r="E2527" i="2"/>
  <c r="E2528" i="2"/>
  <c r="E2529" i="2"/>
  <c r="F2529" i="2"/>
  <c r="G2529" i="2"/>
  <c r="H2529" i="2"/>
  <c r="E2530" i="2"/>
  <c r="F2530" i="2"/>
  <c r="G2530" i="2"/>
  <c r="H2530" i="2"/>
  <c r="E2531" i="2"/>
  <c r="F2531" i="2"/>
  <c r="G2531" i="2"/>
  <c r="H2531" i="2"/>
  <c r="E2532" i="2"/>
  <c r="F2532" i="2"/>
  <c r="G2532" i="2"/>
  <c r="H2532" i="2"/>
  <c r="E2533" i="2"/>
  <c r="F2533" i="2"/>
  <c r="G2533" i="2"/>
  <c r="H2533" i="2"/>
  <c r="E2534" i="2"/>
  <c r="F2534" i="2"/>
  <c r="G2534" i="2"/>
  <c r="H2534" i="2"/>
  <c r="E2535" i="2"/>
  <c r="F2535" i="2"/>
  <c r="G2535" i="2"/>
  <c r="H2535" i="2"/>
  <c r="E2536" i="2"/>
  <c r="F2536" i="2"/>
  <c r="G2536" i="2"/>
  <c r="H2536" i="2"/>
  <c r="E2537" i="2"/>
  <c r="F2537" i="2"/>
  <c r="G2537" i="2"/>
  <c r="H2537" i="2"/>
  <c r="E2538" i="2"/>
  <c r="F2538" i="2"/>
  <c r="G2538" i="2"/>
  <c r="H2538" i="2"/>
  <c r="E2539" i="2"/>
  <c r="F2539" i="2"/>
  <c r="G2539" i="2"/>
  <c r="H2539" i="2"/>
  <c r="E2540" i="2"/>
  <c r="F2540" i="2"/>
  <c r="G2540" i="2"/>
  <c r="H2540" i="2"/>
  <c r="E2541" i="2"/>
  <c r="F2541" i="2"/>
  <c r="G2541" i="2"/>
  <c r="H2541" i="2"/>
  <c r="E2542" i="2"/>
  <c r="F2542" i="2"/>
  <c r="G2542" i="2"/>
  <c r="H2542" i="2"/>
  <c r="E2543" i="2"/>
  <c r="F2543" i="2"/>
  <c r="G2543" i="2"/>
  <c r="H2543" i="2"/>
  <c r="E2544" i="2"/>
  <c r="F2544" i="2"/>
  <c r="G2544" i="2"/>
  <c r="H2544" i="2"/>
  <c r="E2545" i="2"/>
  <c r="F2545" i="2"/>
  <c r="G2545" i="2"/>
  <c r="H2545" i="2"/>
  <c r="E2546" i="2"/>
  <c r="F2546" i="2"/>
  <c r="G2546" i="2"/>
  <c r="H2546" i="2"/>
  <c r="E2547" i="2"/>
  <c r="F2547" i="2"/>
  <c r="G2547" i="2"/>
  <c r="H2547" i="2"/>
  <c r="E2548" i="2"/>
  <c r="F2548" i="2"/>
  <c r="G2548" i="2"/>
  <c r="H2548" i="2"/>
  <c r="E2549" i="2"/>
  <c r="F2549" i="2"/>
  <c r="G2549" i="2"/>
  <c r="H2549" i="2"/>
  <c r="E2550" i="2"/>
  <c r="F2550" i="2"/>
  <c r="G2550" i="2"/>
  <c r="H2550" i="2"/>
  <c r="E2551" i="2"/>
  <c r="F2551" i="2"/>
  <c r="G2551" i="2"/>
  <c r="H2551" i="2"/>
  <c r="E2552" i="2"/>
  <c r="F2552" i="2"/>
  <c r="G2552" i="2"/>
  <c r="H2552" i="2"/>
  <c r="E2553" i="2"/>
  <c r="F2553" i="2"/>
  <c r="G2553" i="2"/>
  <c r="H2553" i="2"/>
  <c r="E2554" i="2"/>
  <c r="F2554" i="2"/>
  <c r="G2554" i="2"/>
  <c r="H2554" i="2"/>
  <c r="E2555" i="2"/>
  <c r="F2555" i="2"/>
  <c r="G2555" i="2"/>
  <c r="H2555" i="2"/>
  <c r="E2556" i="2"/>
  <c r="F2556" i="2"/>
  <c r="G2556" i="2"/>
  <c r="H2556" i="2"/>
  <c r="E2557" i="2"/>
  <c r="F2557" i="2"/>
  <c r="G2557" i="2"/>
  <c r="H2557" i="2"/>
  <c r="E2558" i="2"/>
  <c r="F2558" i="2"/>
  <c r="G2558" i="2"/>
  <c r="H2558" i="2"/>
  <c r="E2559" i="2"/>
  <c r="F2559" i="2"/>
  <c r="G2559" i="2"/>
  <c r="H2559" i="2"/>
  <c r="E2560" i="2"/>
  <c r="F2560" i="2"/>
  <c r="G2560" i="2"/>
  <c r="H2560" i="2"/>
  <c r="E2561" i="2"/>
  <c r="F2561" i="2"/>
  <c r="G2561" i="2"/>
  <c r="H2561" i="2"/>
  <c r="E2562" i="2"/>
  <c r="F2562" i="2"/>
  <c r="G2562" i="2"/>
  <c r="H2562" i="2"/>
  <c r="E2563" i="2"/>
  <c r="F2563" i="2"/>
  <c r="G2563" i="2"/>
  <c r="H2563" i="2"/>
  <c r="E2564" i="2"/>
  <c r="F2564" i="2"/>
  <c r="G2564" i="2"/>
  <c r="H2564" i="2"/>
  <c r="E2565" i="2"/>
  <c r="F2565" i="2"/>
  <c r="G2565" i="2"/>
  <c r="H2565" i="2"/>
  <c r="E2566" i="2"/>
  <c r="F2566" i="2"/>
  <c r="G2566" i="2"/>
  <c r="H2566" i="2"/>
  <c r="E2567" i="2"/>
  <c r="F2567" i="2"/>
  <c r="G2567" i="2"/>
  <c r="H2567" i="2"/>
  <c r="E2568" i="2"/>
  <c r="F2568" i="2"/>
  <c r="G2568" i="2"/>
  <c r="H2568" i="2"/>
  <c r="E2569" i="2"/>
  <c r="F2569" i="2"/>
  <c r="G2569" i="2"/>
  <c r="H2569" i="2"/>
  <c r="E2570" i="2"/>
  <c r="F2570" i="2"/>
  <c r="G2570" i="2"/>
  <c r="H2570" i="2"/>
  <c r="E2571" i="2"/>
  <c r="F2571" i="2"/>
  <c r="G2571" i="2"/>
  <c r="H2571" i="2"/>
  <c r="E2572" i="2"/>
  <c r="F2572" i="2"/>
  <c r="G2572" i="2"/>
  <c r="H2572" i="2"/>
  <c r="E2573" i="2"/>
  <c r="F2573" i="2"/>
  <c r="G2573" i="2"/>
  <c r="H2573" i="2"/>
  <c r="E2574" i="2"/>
  <c r="F2574" i="2"/>
  <c r="G2574" i="2"/>
  <c r="H2574" i="2"/>
  <c r="E2575" i="2"/>
  <c r="F2575" i="2"/>
  <c r="G2575" i="2"/>
  <c r="H2575" i="2"/>
  <c r="E2576" i="2"/>
  <c r="F2576" i="2"/>
  <c r="G2576" i="2"/>
  <c r="H2576" i="2"/>
  <c r="E2577" i="2"/>
  <c r="F2577" i="2"/>
  <c r="G2577" i="2"/>
  <c r="H2577" i="2"/>
  <c r="E2578" i="2"/>
  <c r="E2579" i="2"/>
  <c r="F2579" i="2"/>
  <c r="G2579" i="2"/>
  <c r="H2579" i="2"/>
  <c r="E2580" i="2"/>
  <c r="F2580" i="2"/>
  <c r="G2580" i="2"/>
  <c r="H2580" i="2"/>
  <c r="E2581" i="2"/>
  <c r="F2581" i="2"/>
  <c r="G2581" i="2"/>
  <c r="H2581" i="2"/>
  <c r="E2582" i="2"/>
  <c r="F2582" i="2"/>
  <c r="G2582" i="2"/>
  <c r="H2582" i="2"/>
  <c r="E2584" i="2"/>
  <c r="F2584" i="2"/>
  <c r="G2584" i="2"/>
  <c r="H2584" i="2"/>
  <c r="E2585" i="2"/>
  <c r="F2585" i="2"/>
  <c r="G2585" i="2"/>
  <c r="H2585" i="2"/>
  <c r="E2586" i="2"/>
  <c r="E2587" i="2"/>
  <c r="E2588" i="2"/>
  <c r="E2589" i="2"/>
  <c r="F2589" i="2"/>
  <c r="G2589" i="2"/>
  <c r="H2589" i="2"/>
  <c r="E2590" i="2"/>
  <c r="F2590" i="2"/>
  <c r="G2590" i="2"/>
  <c r="H2590" i="2"/>
  <c r="E2591" i="2"/>
  <c r="F2591" i="2"/>
  <c r="G2591" i="2"/>
  <c r="H2591" i="2"/>
  <c r="E2592" i="2"/>
  <c r="F2592" i="2"/>
  <c r="G2592" i="2"/>
  <c r="H2592" i="2"/>
  <c r="E2593" i="2"/>
  <c r="F2593" i="2"/>
  <c r="G2593" i="2"/>
  <c r="H2593" i="2"/>
  <c r="E2594" i="2"/>
  <c r="F2594" i="2"/>
  <c r="G2594" i="2"/>
  <c r="H2594" i="2"/>
  <c r="E2595" i="2"/>
  <c r="F2595" i="2"/>
  <c r="G2595" i="2"/>
  <c r="H2595" i="2"/>
  <c r="E2596" i="2"/>
  <c r="F2596" i="2"/>
  <c r="G2596" i="2"/>
  <c r="H2596" i="2"/>
  <c r="E2597" i="2"/>
  <c r="F2597" i="2"/>
  <c r="G2597" i="2"/>
  <c r="H2597" i="2"/>
  <c r="E2598" i="2"/>
  <c r="F2598" i="2"/>
  <c r="G2598" i="2"/>
  <c r="H2598" i="2"/>
  <c r="E2599" i="2"/>
  <c r="F2599" i="2"/>
  <c r="G2599" i="2"/>
  <c r="H2599" i="2"/>
  <c r="E2600" i="2"/>
  <c r="F2600" i="2"/>
  <c r="G2600" i="2"/>
  <c r="H2600" i="2"/>
  <c r="E2601" i="2"/>
  <c r="F2601" i="2"/>
  <c r="G2601" i="2"/>
  <c r="H2601" i="2"/>
  <c r="E2602" i="2"/>
  <c r="F2602" i="2"/>
  <c r="G2602" i="2"/>
  <c r="H2602" i="2"/>
  <c r="E2603" i="2"/>
  <c r="F2603" i="2"/>
  <c r="G2603" i="2"/>
  <c r="H2603" i="2"/>
  <c r="E2604" i="2"/>
  <c r="F2604" i="2"/>
  <c r="G2604" i="2"/>
  <c r="H2604" i="2"/>
  <c r="E2605" i="2"/>
  <c r="F2605" i="2"/>
  <c r="G2605" i="2"/>
  <c r="H2605" i="2"/>
  <c r="E2606" i="2"/>
  <c r="F2606" i="2"/>
  <c r="G2606" i="2"/>
  <c r="H2606" i="2"/>
  <c r="E2607" i="2"/>
  <c r="F2607" i="2"/>
  <c r="G2607" i="2"/>
  <c r="H2607" i="2"/>
  <c r="E2608" i="2"/>
  <c r="F2608" i="2"/>
  <c r="G2608" i="2"/>
  <c r="H2608" i="2"/>
  <c r="E2609" i="2"/>
  <c r="F2609" i="2"/>
  <c r="G2609" i="2"/>
  <c r="H2609" i="2"/>
  <c r="E2610" i="2"/>
  <c r="F2610" i="2"/>
  <c r="G2610" i="2"/>
  <c r="H2610" i="2"/>
  <c r="E2611" i="2"/>
  <c r="F2611" i="2"/>
  <c r="G2611" i="2"/>
  <c r="H2611" i="2"/>
  <c r="E2612" i="2"/>
  <c r="F2612" i="2"/>
  <c r="G2612" i="2"/>
  <c r="H2612" i="2"/>
  <c r="E2613" i="2"/>
  <c r="F2613" i="2"/>
  <c r="G2613" i="2"/>
  <c r="H2613" i="2"/>
  <c r="E2614" i="2"/>
  <c r="F2614" i="2"/>
  <c r="G2614" i="2"/>
  <c r="H2614" i="2"/>
  <c r="E2615" i="2"/>
  <c r="F2615" i="2"/>
  <c r="G2615" i="2"/>
  <c r="H2615" i="2"/>
  <c r="E2616" i="2"/>
  <c r="F2616" i="2"/>
  <c r="G2616" i="2"/>
  <c r="H2616" i="2"/>
  <c r="E2617" i="2"/>
  <c r="F2617" i="2"/>
  <c r="G2617" i="2"/>
  <c r="H2617" i="2"/>
  <c r="E2618" i="2"/>
  <c r="F2618" i="2"/>
  <c r="G2618" i="2"/>
  <c r="H2618" i="2"/>
  <c r="E2619" i="2"/>
  <c r="F2619" i="2"/>
  <c r="G2619" i="2"/>
  <c r="H2619" i="2"/>
  <c r="E2620" i="2"/>
  <c r="F2620" i="2"/>
  <c r="G2620" i="2"/>
  <c r="H2620" i="2"/>
  <c r="E2621" i="2"/>
  <c r="F2621" i="2"/>
  <c r="G2621" i="2"/>
  <c r="H2621" i="2"/>
  <c r="E2622" i="2"/>
  <c r="F2622" i="2"/>
  <c r="G2622" i="2"/>
  <c r="H2622" i="2"/>
  <c r="E2623" i="2"/>
  <c r="F2623" i="2"/>
  <c r="G2623" i="2"/>
  <c r="H2623" i="2"/>
  <c r="E2624" i="2"/>
  <c r="F2624" i="2"/>
  <c r="G2624" i="2"/>
  <c r="H2624" i="2"/>
  <c r="E2625" i="2"/>
  <c r="F2625" i="2"/>
  <c r="G2625" i="2"/>
  <c r="H2625" i="2"/>
  <c r="E2626" i="2"/>
  <c r="F2626" i="2"/>
  <c r="G2626" i="2"/>
  <c r="H2626" i="2"/>
  <c r="E2627" i="2"/>
  <c r="F2627" i="2"/>
  <c r="G2627" i="2"/>
  <c r="H2627" i="2"/>
  <c r="E2628" i="2"/>
  <c r="F2628" i="2"/>
  <c r="G2628" i="2"/>
  <c r="H2628" i="2"/>
  <c r="E2629" i="2"/>
  <c r="F2629" i="2"/>
  <c r="G2629" i="2"/>
  <c r="H2629" i="2"/>
  <c r="E2630" i="2"/>
  <c r="F2630" i="2"/>
  <c r="G2630" i="2"/>
  <c r="H2630" i="2"/>
  <c r="E2631" i="2"/>
  <c r="F2631" i="2"/>
  <c r="G2631" i="2"/>
  <c r="H2631" i="2"/>
  <c r="E2632" i="2"/>
  <c r="F2632" i="2"/>
  <c r="G2632" i="2"/>
  <c r="H2632" i="2"/>
  <c r="E2633" i="2"/>
  <c r="F2633" i="2"/>
  <c r="G2633" i="2"/>
  <c r="H2633" i="2"/>
  <c r="E2634" i="2"/>
  <c r="F2634" i="2"/>
  <c r="G2634" i="2"/>
  <c r="H2634" i="2"/>
  <c r="E2635" i="2"/>
  <c r="F2635" i="2"/>
  <c r="G2635" i="2"/>
  <c r="H2635" i="2"/>
  <c r="E2636" i="2"/>
  <c r="F2636" i="2"/>
  <c r="G2636" i="2"/>
  <c r="H2636" i="2"/>
  <c r="E2637" i="2"/>
  <c r="F2637" i="2"/>
  <c r="G2637" i="2"/>
  <c r="H2637" i="2"/>
  <c r="E2638" i="2"/>
  <c r="F2638" i="2"/>
  <c r="G2638" i="2"/>
  <c r="H2638" i="2"/>
  <c r="E2639" i="2"/>
  <c r="F2639" i="2"/>
  <c r="G2639" i="2"/>
  <c r="H2639" i="2"/>
  <c r="E2640" i="2"/>
  <c r="F2640" i="2"/>
  <c r="G2640" i="2"/>
  <c r="H2640" i="2"/>
  <c r="E2641" i="2"/>
  <c r="F2641" i="2"/>
  <c r="G2641" i="2"/>
  <c r="H2641" i="2"/>
  <c r="E2642" i="2"/>
  <c r="F2642" i="2"/>
  <c r="G2642" i="2"/>
  <c r="H2642" i="2"/>
  <c r="E2643" i="2"/>
  <c r="F2643" i="2"/>
  <c r="G2643" i="2"/>
  <c r="H2643" i="2"/>
  <c r="E2644" i="2"/>
  <c r="F2644" i="2"/>
  <c r="G2644" i="2"/>
  <c r="H2644" i="2"/>
  <c r="E2645" i="2"/>
  <c r="F2645" i="2"/>
  <c r="G2645" i="2"/>
  <c r="H2645" i="2"/>
  <c r="E2646" i="2"/>
  <c r="F2646" i="2"/>
  <c r="G2646" i="2"/>
  <c r="H2646" i="2"/>
  <c r="E2647" i="2"/>
  <c r="F2647" i="2"/>
  <c r="G2647" i="2"/>
  <c r="H2647" i="2"/>
  <c r="E2648" i="2"/>
  <c r="F2648" i="2"/>
  <c r="G2648" i="2"/>
  <c r="H2648" i="2"/>
  <c r="E2649" i="2"/>
  <c r="F2649" i="2"/>
  <c r="G2649" i="2"/>
  <c r="H2649" i="2"/>
  <c r="E2650" i="2"/>
  <c r="F2650" i="2"/>
  <c r="G2650" i="2"/>
  <c r="H2650" i="2"/>
  <c r="E2651" i="2"/>
  <c r="F2651" i="2"/>
  <c r="G2651" i="2"/>
  <c r="H2651" i="2"/>
  <c r="E2652" i="2"/>
  <c r="F2652" i="2"/>
  <c r="G2652" i="2"/>
  <c r="H2652" i="2"/>
  <c r="E2653" i="2"/>
  <c r="F2653" i="2"/>
  <c r="G2653" i="2"/>
  <c r="H2653" i="2"/>
  <c r="E2654" i="2"/>
  <c r="F2654" i="2"/>
  <c r="G2654" i="2"/>
  <c r="H2654" i="2"/>
  <c r="E2655" i="2"/>
  <c r="F2655" i="2"/>
  <c r="G2655" i="2"/>
  <c r="H2655" i="2"/>
  <c r="E2656" i="2"/>
  <c r="F2656" i="2"/>
  <c r="G2656" i="2"/>
  <c r="H2656" i="2"/>
  <c r="E2657" i="2"/>
  <c r="F2657" i="2"/>
  <c r="G2657" i="2"/>
  <c r="H2657" i="2"/>
  <c r="E2658" i="2"/>
  <c r="F2658" i="2"/>
  <c r="G2658" i="2"/>
  <c r="H2658" i="2"/>
  <c r="E2659" i="2"/>
  <c r="F2659" i="2"/>
  <c r="G2659" i="2"/>
  <c r="H2659" i="2"/>
  <c r="E2660" i="2"/>
  <c r="F2660" i="2"/>
  <c r="G2660" i="2"/>
  <c r="H2660" i="2"/>
  <c r="E2661" i="2"/>
  <c r="F2661" i="2"/>
  <c r="G2661" i="2"/>
  <c r="H2661" i="2"/>
  <c r="E2662" i="2"/>
  <c r="F2662" i="2"/>
  <c r="G2662" i="2"/>
  <c r="H2662" i="2"/>
  <c r="E2663" i="2"/>
  <c r="F2663" i="2"/>
  <c r="G2663" i="2"/>
  <c r="H2663" i="2"/>
  <c r="E2664" i="2"/>
  <c r="E2665" i="2"/>
  <c r="F2665" i="2"/>
  <c r="G2665" i="2"/>
  <c r="H2665" i="2"/>
  <c r="E2666" i="2"/>
  <c r="F2666" i="2"/>
  <c r="G2666" i="2"/>
  <c r="H2666" i="2"/>
  <c r="E2667" i="2"/>
  <c r="F2667" i="2"/>
  <c r="G2667" i="2"/>
  <c r="H2667" i="2"/>
  <c r="E2668" i="2"/>
  <c r="F2668" i="2"/>
  <c r="G2668" i="2"/>
  <c r="H2668" i="2"/>
  <c r="E2669" i="2"/>
  <c r="E2670" i="2"/>
  <c r="E2671" i="2"/>
  <c r="F2671" i="2"/>
  <c r="G2671" i="2"/>
  <c r="H2671" i="2"/>
  <c r="E2672" i="2"/>
  <c r="E2673" i="2"/>
  <c r="F2673" i="2"/>
  <c r="G2673" i="2"/>
  <c r="H2673" i="2"/>
  <c r="E2674" i="2"/>
  <c r="F2674" i="2"/>
  <c r="G2674" i="2"/>
  <c r="H2674" i="2"/>
  <c r="E2675" i="2"/>
  <c r="F2675" i="2"/>
  <c r="G2675" i="2"/>
  <c r="H2675" i="2"/>
  <c r="E2676" i="2"/>
  <c r="F2676" i="2"/>
  <c r="G2676" i="2"/>
  <c r="H2676" i="2"/>
  <c r="E2677" i="2"/>
  <c r="F2677" i="2"/>
  <c r="G2677" i="2"/>
  <c r="H2677" i="2"/>
  <c r="E2678" i="2"/>
  <c r="F2678" i="2"/>
  <c r="G2678" i="2"/>
  <c r="H2678" i="2"/>
  <c r="E2679" i="2"/>
  <c r="F2679" i="2"/>
  <c r="G2679" i="2"/>
  <c r="H2679" i="2"/>
  <c r="E2680" i="2"/>
  <c r="F2680" i="2"/>
  <c r="G2680" i="2"/>
  <c r="H2680" i="2"/>
  <c r="E2681" i="2"/>
  <c r="F2681" i="2"/>
  <c r="G2681" i="2"/>
  <c r="H2681" i="2"/>
  <c r="E2682" i="2"/>
  <c r="F2682" i="2"/>
  <c r="G2682" i="2"/>
  <c r="H2682" i="2"/>
  <c r="E2683" i="2"/>
  <c r="F2683" i="2"/>
  <c r="G2683" i="2"/>
  <c r="H2683" i="2"/>
  <c r="E2684" i="2"/>
  <c r="F2684" i="2"/>
  <c r="G2684" i="2"/>
  <c r="H2684" i="2"/>
  <c r="E2685" i="2"/>
  <c r="F2685" i="2"/>
  <c r="G2685" i="2"/>
  <c r="H2685" i="2"/>
  <c r="E2686" i="2"/>
  <c r="E2687" i="2"/>
  <c r="F2687" i="2"/>
  <c r="G2687" i="2"/>
  <c r="H2687" i="2"/>
  <c r="E2688" i="2"/>
  <c r="F2688" i="2"/>
  <c r="G2688" i="2"/>
  <c r="H2688" i="2"/>
  <c r="E2689" i="2"/>
  <c r="F2689" i="2"/>
  <c r="G2689" i="2"/>
  <c r="H2689" i="2"/>
  <c r="E2690" i="2"/>
  <c r="F2690" i="2"/>
  <c r="G2690" i="2"/>
  <c r="H2690" i="2"/>
  <c r="E2691" i="2"/>
  <c r="F2691" i="2"/>
  <c r="G2691" i="2"/>
  <c r="H2691" i="2"/>
  <c r="E2692" i="2"/>
  <c r="F2692" i="2"/>
  <c r="G2692" i="2"/>
  <c r="H2692" i="2"/>
  <c r="E2693" i="2"/>
  <c r="F2693" i="2"/>
  <c r="G2693" i="2"/>
  <c r="H2693" i="2"/>
  <c r="E2694" i="2"/>
  <c r="F2694" i="2"/>
  <c r="G2694" i="2"/>
  <c r="H2694" i="2"/>
  <c r="E2695" i="2"/>
  <c r="F2695" i="2"/>
  <c r="G2695" i="2"/>
  <c r="H2695" i="2"/>
  <c r="E2696" i="2"/>
  <c r="F2696" i="2"/>
  <c r="G2696" i="2"/>
  <c r="H2696" i="2"/>
  <c r="E2697" i="2"/>
  <c r="F2697" i="2"/>
  <c r="G2697" i="2"/>
  <c r="H2697" i="2"/>
  <c r="E2698" i="2"/>
  <c r="F2698" i="2"/>
  <c r="G2698" i="2"/>
  <c r="H2698" i="2"/>
  <c r="E2699" i="2"/>
  <c r="F2699" i="2"/>
  <c r="G2699" i="2"/>
  <c r="H2699" i="2"/>
  <c r="E2700" i="2"/>
  <c r="F2700" i="2"/>
  <c r="G2700" i="2"/>
  <c r="H2700" i="2"/>
  <c r="E2701" i="2"/>
  <c r="F2701" i="2"/>
  <c r="G2701" i="2"/>
  <c r="H2701" i="2"/>
  <c r="E2702" i="2"/>
  <c r="F2702" i="2"/>
  <c r="G2702" i="2"/>
  <c r="H2702" i="2"/>
  <c r="E2703" i="2"/>
  <c r="F2703" i="2"/>
  <c r="G2703" i="2"/>
  <c r="H2703" i="2"/>
  <c r="E2704" i="2"/>
  <c r="F2704" i="2"/>
  <c r="G2704" i="2"/>
  <c r="H2704" i="2"/>
  <c r="E2705" i="2"/>
  <c r="E2706" i="2"/>
  <c r="F2706" i="2"/>
  <c r="G2706" i="2"/>
  <c r="H2706" i="2"/>
  <c r="E2707" i="2"/>
  <c r="F2707" i="2"/>
  <c r="G2707" i="2"/>
  <c r="H2707" i="2"/>
  <c r="E2708" i="2"/>
  <c r="F2708" i="2"/>
  <c r="G2708" i="2"/>
  <c r="H2708" i="2"/>
  <c r="E2710" i="2"/>
  <c r="F2710" i="2"/>
  <c r="G2710" i="2"/>
  <c r="H2710" i="2"/>
  <c r="E2711" i="2"/>
  <c r="F2711" i="2"/>
  <c r="G2711" i="2"/>
  <c r="H2711" i="2"/>
  <c r="E2712" i="2"/>
  <c r="E2713" i="2"/>
  <c r="F2713" i="2"/>
  <c r="G2713" i="2"/>
  <c r="H2713" i="2"/>
  <c r="E2714" i="2"/>
  <c r="F2714" i="2"/>
  <c r="G2714" i="2"/>
  <c r="H2714" i="2"/>
  <c r="E2715" i="2"/>
  <c r="F2715" i="2"/>
  <c r="G2715" i="2"/>
  <c r="H2715" i="2"/>
  <c r="E2716" i="2"/>
  <c r="E2717" i="2"/>
  <c r="F2717" i="2"/>
  <c r="G2717" i="2"/>
  <c r="H2717" i="2"/>
  <c r="E2718" i="2"/>
  <c r="F2718" i="2"/>
  <c r="G2718" i="2"/>
  <c r="H2718" i="2"/>
  <c r="E2719" i="2"/>
  <c r="F2719" i="2"/>
  <c r="G2719" i="2"/>
  <c r="H2719" i="2"/>
  <c r="E2720" i="2"/>
  <c r="E2721" i="2"/>
  <c r="F2721" i="2"/>
  <c r="G2721" i="2"/>
  <c r="H2721" i="2"/>
  <c r="I2721" i="2" s="1"/>
  <c r="E2722" i="2"/>
  <c r="F2722" i="2"/>
  <c r="G2722" i="2"/>
  <c r="H2722" i="2"/>
  <c r="E2723" i="2"/>
  <c r="F2723" i="2"/>
  <c r="G2723" i="2"/>
  <c r="H2723" i="2"/>
  <c r="E2724" i="2"/>
  <c r="F2724" i="2"/>
  <c r="G2724" i="2"/>
  <c r="H2724" i="2"/>
  <c r="E2725" i="2"/>
  <c r="F2725" i="2"/>
  <c r="G2725" i="2"/>
  <c r="H2725" i="2"/>
  <c r="E2726" i="2"/>
  <c r="F2726" i="2"/>
  <c r="G2726" i="2"/>
  <c r="H2726" i="2"/>
  <c r="E2727" i="2"/>
  <c r="F2727" i="2"/>
  <c r="G2727" i="2"/>
  <c r="H2727" i="2"/>
  <c r="E2728" i="2"/>
  <c r="F2728" i="2"/>
  <c r="G2728" i="2"/>
  <c r="H2728" i="2"/>
  <c r="E2729" i="2"/>
  <c r="F2729" i="2"/>
  <c r="G2729" i="2"/>
  <c r="H2729" i="2"/>
  <c r="E2730" i="2"/>
  <c r="F2730" i="2"/>
  <c r="G2730" i="2"/>
  <c r="H2730" i="2"/>
  <c r="E2731" i="2"/>
  <c r="F2731" i="2"/>
  <c r="G2731" i="2"/>
  <c r="H2731" i="2"/>
  <c r="E2732" i="2"/>
  <c r="E2733" i="2"/>
  <c r="E2734" i="2"/>
  <c r="E2735" i="2"/>
  <c r="F2735" i="2"/>
  <c r="G2735" i="2"/>
  <c r="H2735" i="2"/>
  <c r="E2736" i="2"/>
  <c r="E2737" i="2"/>
  <c r="F2737" i="2"/>
  <c r="G2737" i="2"/>
  <c r="H2737" i="2"/>
  <c r="E2738" i="2"/>
  <c r="F2738" i="2"/>
  <c r="G2738" i="2"/>
  <c r="H2738" i="2"/>
  <c r="E2739" i="2"/>
  <c r="F2739" i="2"/>
  <c r="G2739" i="2"/>
  <c r="H2739" i="2"/>
  <c r="E2740" i="2"/>
  <c r="F2740" i="2"/>
  <c r="G2740" i="2"/>
  <c r="H2740" i="2"/>
  <c r="E2741" i="2"/>
  <c r="F2741" i="2"/>
  <c r="G2741" i="2"/>
  <c r="H2741" i="2"/>
  <c r="E2742" i="2"/>
  <c r="F2742" i="2"/>
  <c r="G2742" i="2"/>
  <c r="H2742" i="2"/>
  <c r="E2743" i="2"/>
  <c r="F2743" i="2"/>
  <c r="G2743" i="2"/>
  <c r="H2743" i="2"/>
  <c r="E2744" i="2"/>
  <c r="F2744" i="2"/>
  <c r="G2744" i="2"/>
  <c r="H2744" i="2"/>
  <c r="E2745" i="2"/>
  <c r="F2745" i="2"/>
  <c r="G2745" i="2"/>
  <c r="H2745" i="2"/>
  <c r="E2746" i="2"/>
  <c r="F2746" i="2"/>
  <c r="G2746" i="2"/>
  <c r="H2746" i="2"/>
  <c r="E2747" i="2"/>
  <c r="F2747" i="2"/>
  <c r="G2747" i="2"/>
  <c r="H2747" i="2"/>
  <c r="E2748" i="2"/>
  <c r="F2748" i="2"/>
  <c r="G2748" i="2"/>
  <c r="H2748" i="2"/>
  <c r="E2749" i="2"/>
  <c r="F2749" i="2"/>
  <c r="G2749" i="2"/>
  <c r="H2749" i="2"/>
  <c r="E2750" i="2"/>
  <c r="F2750" i="2"/>
  <c r="G2750" i="2"/>
  <c r="H2750" i="2"/>
  <c r="E2751" i="2"/>
  <c r="F2751" i="2"/>
  <c r="G2751" i="2"/>
  <c r="H2751" i="2"/>
  <c r="E2752" i="2"/>
  <c r="F2752" i="2"/>
  <c r="G2752" i="2"/>
  <c r="H2752" i="2"/>
  <c r="E2753" i="2"/>
  <c r="F2753" i="2"/>
  <c r="G2753" i="2"/>
  <c r="H2753" i="2"/>
  <c r="E2754" i="2"/>
  <c r="E2755" i="2"/>
  <c r="F2755" i="2"/>
  <c r="G2755" i="2"/>
  <c r="H2755" i="2"/>
  <c r="E2756" i="2"/>
  <c r="F2756" i="2"/>
  <c r="G2756" i="2"/>
  <c r="H2756" i="2"/>
  <c r="E2757" i="2"/>
  <c r="F2757" i="2"/>
  <c r="G2757" i="2"/>
  <c r="H2757" i="2"/>
  <c r="E2758" i="2"/>
  <c r="E2759" i="2"/>
  <c r="F2759" i="2"/>
  <c r="G2759" i="2"/>
  <c r="H2759" i="2"/>
  <c r="E2760" i="2"/>
  <c r="F2760" i="2"/>
  <c r="G2760" i="2"/>
  <c r="H2760" i="2"/>
  <c r="E2761" i="2"/>
  <c r="F2761" i="2"/>
  <c r="G2761" i="2"/>
  <c r="H2761" i="2"/>
  <c r="E2762" i="2"/>
  <c r="E2763" i="2"/>
  <c r="F2763" i="2"/>
  <c r="G2763" i="2"/>
  <c r="H2763" i="2"/>
  <c r="E2764" i="2"/>
  <c r="E2765" i="2"/>
  <c r="F2765" i="2"/>
  <c r="G2765" i="2"/>
  <c r="H2765" i="2"/>
  <c r="E2766" i="2"/>
  <c r="F2766" i="2"/>
  <c r="G2766" i="2"/>
  <c r="H2766" i="2"/>
  <c r="E2767" i="2"/>
  <c r="F2767" i="2"/>
  <c r="G2767" i="2"/>
  <c r="H2767" i="2"/>
  <c r="E2768" i="2"/>
  <c r="F2768" i="2"/>
  <c r="G2768" i="2"/>
  <c r="H2768" i="2"/>
  <c r="E2769" i="2"/>
  <c r="F2769" i="2"/>
  <c r="G2769" i="2"/>
  <c r="H2769" i="2"/>
  <c r="E2770" i="2"/>
  <c r="F2770" i="2"/>
  <c r="G2770" i="2"/>
  <c r="H2770" i="2"/>
  <c r="E2771" i="2"/>
  <c r="F2771" i="2"/>
  <c r="G2771" i="2"/>
  <c r="H2771" i="2"/>
  <c r="E2772" i="2"/>
  <c r="F2772" i="2"/>
  <c r="G2772" i="2"/>
  <c r="H2772" i="2"/>
  <c r="E2773" i="2"/>
  <c r="F2773" i="2"/>
  <c r="G2773" i="2"/>
  <c r="H2773" i="2"/>
  <c r="E2774" i="2"/>
  <c r="F2774" i="2"/>
  <c r="G2774" i="2"/>
  <c r="H2774" i="2"/>
  <c r="E2775" i="2"/>
  <c r="F2775" i="2"/>
  <c r="G2775" i="2"/>
  <c r="H2775" i="2"/>
  <c r="E2776" i="2"/>
  <c r="F2776" i="2"/>
  <c r="G2776" i="2"/>
  <c r="H2776" i="2"/>
  <c r="E2777" i="2"/>
  <c r="F2777" i="2"/>
  <c r="G2777" i="2"/>
  <c r="H2777" i="2"/>
  <c r="E2778" i="2"/>
  <c r="F2778" i="2"/>
  <c r="G2778" i="2"/>
  <c r="H2778" i="2"/>
  <c r="E2779" i="2"/>
  <c r="F2779" i="2"/>
  <c r="G2779" i="2"/>
  <c r="H2779" i="2"/>
  <c r="E2780" i="2"/>
  <c r="F2780" i="2"/>
  <c r="G2780" i="2"/>
  <c r="H2780" i="2"/>
  <c r="E2781" i="2"/>
  <c r="F2781" i="2"/>
  <c r="G2781" i="2"/>
  <c r="H2781" i="2"/>
  <c r="E2782" i="2"/>
  <c r="F2782" i="2"/>
  <c r="G2782" i="2"/>
  <c r="H2782" i="2"/>
  <c r="E2783" i="2"/>
  <c r="F2783" i="2"/>
  <c r="G2783" i="2"/>
  <c r="H2783" i="2"/>
  <c r="E2784" i="2"/>
  <c r="F2784" i="2"/>
  <c r="G2784" i="2"/>
  <c r="H2784" i="2"/>
  <c r="E2785" i="2"/>
  <c r="F2785" i="2"/>
  <c r="G2785" i="2"/>
  <c r="H2785" i="2"/>
  <c r="I2785" i="2" s="1"/>
  <c r="E2786" i="2"/>
  <c r="E2787" i="2"/>
  <c r="F2787" i="2"/>
  <c r="G2787" i="2"/>
  <c r="H2787" i="2"/>
  <c r="E2788" i="2"/>
  <c r="F2788" i="2"/>
  <c r="G2788" i="2"/>
  <c r="H2788" i="2"/>
  <c r="E2789" i="2"/>
  <c r="F2789" i="2"/>
  <c r="G2789" i="2"/>
  <c r="H2789" i="2"/>
  <c r="E2790" i="2"/>
  <c r="F2790" i="2"/>
  <c r="G2790" i="2"/>
  <c r="H2790" i="2"/>
  <c r="E2791" i="2"/>
  <c r="F2791" i="2"/>
  <c r="G2791" i="2"/>
  <c r="H2791" i="2"/>
  <c r="E2792" i="2"/>
  <c r="F2792" i="2"/>
  <c r="G2792" i="2"/>
  <c r="H2792" i="2"/>
  <c r="E2793" i="2"/>
  <c r="F2793" i="2"/>
  <c r="G2793" i="2"/>
  <c r="H2793" i="2"/>
  <c r="E2794" i="2"/>
  <c r="F2794" i="2"/>
  <c r="G2794" i="2"/>
  <c r="H2794" i="2"/>
  <c r="E2795" i="2"/>
  <c r="F2795" i="2"/>
  <c r="G2795" i="2"/>
  <c r="H2795" i="2"/>
  <c r="E2796" i="2"/>
  <c r="F2796" i="2"/>
  <c r="G2796" i="2"/>
  <c r="H2796" i="2"/>
  <c r="E2797" i="2"/>
  <c r="E2798" i="2"/>
  <c r="E2799" i="2"/>
  <c r="F2799" i="2"/>
  <c r="G2799" i="2"/>
  <c r="H2799" i="2"/>
  <c r="E2800" i="2"/>
  <c r="F2800" i="2"/>
  <c r="G2800" i="2"/>
  <c r="H2800" i="2"/>
  <c r="E2801" i="2"/>
  <c r="F2801" i="2"/>
  <c r="G2801" i="2"/>
  <c r="H2801" i="2"/>
  <c r="E2802" i="2"/>
  <c r="F2802" i="2"/>
  <c r="G2802" i="2"/>
  <c r="H2802" i="2"/>
  <c r="E2803" i="2"/>
  <c r="E2804" i="2"/>
  <c r="E2806" i="2"/>
  <c r="F2806" i="2"/>
  <c r="G2806" i="2"/>
  <c r="H2806" i="2"/>
  <c r="E2807" i="2"/>
  <c r="F2807" i="2"/>
  <c r="G2807" i="2"/>
  <c r="H2807" i="2"/>
  <c r="E2808" i="2"/>
  <c r="F2808" i="2"/>
  <c r="G2808" i="2"/>
  <c r="H2808" i="2"/>
  <c r="E2809" i="2"/>
  <c r="F2809" i="2"/>
  <c r="G2809" i="2"/>
  <c r="H2809" i="2"/>
  <c r="E2810" i="2"/>
  <c r="F2810" i="2"/>
  <c r="G2810" i="2"/>
  <c r="H2810" i="2"/>
  <c r="E2811" i="2"/>
  <c r="F2811" i="2"/>
  <c r="G2811" i="2"/>
  <c r="H2811" i="2"/>
  <c r="E2812" i="2"/>
  <c r="F2812" i="2"/>
  <c r="G2812" i="2"/>
  <c r="H2812" i="2"/>
  <c r="E2813" i="2"/>
  <c r="F2813" i="2"/>
  <c r="G2813" i="2"/>
  <c r="H2813" i="2"/>
  <c r="E2814" i="2"/>
  <c r="F2814" i="2"/>
  <c r="G2814" i="2"/>
  <c r="H2814" i="2"/>
  <c r="E2815" i="2"/>
  <c r="E2816" i="2"/>
  <c r="E2817" i="2"/>
  <c r="F2817" i="2"/>
  <c r="G2817" i="2"/>
  <c r="H2817" i="2"/>
  <c r="E2818" i="2"/>
  <c r="F2818" i="2"/>
  <c r="G2818" i="2"/>
  <c r="H2818" i="2"/>
  <c r="E2819" i="2"/>
  <c r="F2819" i="2"/>
  <c r="G2819" i="2"/>
  <c r="H2819" i="2"/>
  <c r="E2820" i="2"/>
  <c r="F2820" i="2"/>
  <c r="G2820" i="2"/>
  <c r="H2820" i="2"/>
  <c r="E2821" i="2"/>
  <c r="F2821" i="2"/>
  <c r="G2821" i="2"/>
  <c r="H2821" i="2"/>
  <c r="E2822" i="2"/>
  <c r="F2822" i="2"/>
  <c r="G2822" i="2"/>
  <c r="H2822" i="2"/>
  <c r="E2823" i="2"/>
  <c r="F2823" i="2"/>
  <c r="G2823" i="2"/>
  <c r="H2823" i="2"/>
  <c r="E2824" i="2"/>
  <c r="F2824" i="2"/>
  <c r="G2824" i="2"/>
  <c r="H2824" i="2"/>
  <c r="E2825" i="2"/>
  <c r="F2825" i="2"/>
  <c r="G2825" i="2"/>
  <c r="H2825" i="2"/>
  <c r="E2826" i="2"/>
  <c r="F2826" i="2"/>
  <c r="G2826" i="2"/>
  <c r="H2826" i="2"/>
  <c r="E2827" i="2"/>
  <c r="F2827" i="2"/>
  <c r="G2827" i="2"/>
  <c r="H2827" i="2"/>
  <c r="E2828" i="2"/>
  <c r="F2828" i="2"/>
  <c r="G2828" i="2"/>
  <c r="H2828" i="2"/>
  <c r="E2829" i="2"/>
  <c r="F2829" i="2"/>
  <c r="G2829" i="2"/>
  <c r="H2829" i="2"/>
  <c r="E2830" i="2"/>
  <c r="F2830" i="2"/>
  <c r="G2830" i="2"/>
  <c r="H2830" i="2"/>
  <c r="E2831" i="2"/>
  <c r="F2831" i="2"/>
  <c r="G2831" i="2"/>
  <c r="H2831" i="2"/>
  <c r="E2832" i="2"/>
  <c r="F2832" i="2"/>
  <c r="G2832" i="2"/>
  <c r="H2832" i="2"/>
  <c r="E2833" i="2"/>
  <c r="F2833" i="2"/>
  <c r="G2833" i="2"/>
  <c r="H2833" i="2"/>
  <c r="E2834" i="2"/>
  <c r="F2834" i="2"/>
  <c r="G2834" i="2"/>
  <c r="H2834" i="2"/>
  <c r="E2835" i="2"/>
  <c r="F2835" i="2"/>
  <c r="G2835" i="2"/>
  <c r="H2835" i="2"/>
  <c r="E2836" i="2"/>
  <c r="F2836" i="2"/>
  <c r="G2836" i="2"/>
  <c r="H2836" i="2"/>
  <c r="E2837" i="2"/>
  <c r="F2837" i="2"/>
  <c r="G2837" i="2"/>
  <c r="H2837" i="2"/>
  <c r="E2838" i="2"/>
  <c r="F2838" i="2"/>
  <c r="G2838" i="2"/>
  <c r="H2838" i="2"/>
  <c r="E2839" i="2"/>
  <c r="F2839" i="2"/>
  <c r="G2839" i="2"/>
  <c r="H2839" i="2"/>
  <c r="E2840" i="2"/>
  <c r="F2840" i="2"/>
  <c r="G2840" i="2"/>
  <c r="H2840" i="2"/>
  <c r="E2841" i="2"/>
  <c r="F2841" i="2"/>
  <c r="G2841" i="2"/>
  <c r="H2841" i="2"/>
  <c r="E2842" i="2"/>
  <c r="F2842" i="2"/>
  <c r="G2842" i="2"/>
  <c r="H2842" i="2"/>
  <c r="E2843" i="2"/>
  <c r="F2843" i="2"/>
  <c r="G2843" i="2"/>
  <c r="H2843" i="2"/>
  <c r="E2844" i="2"/>
  <c r="F2844" i="2"/>
  <c r="G2844" i="2"/>
  <c r="H2844" i="2"/>
  <c r="E2845" i="2"/>
  <c r="F2845" i="2"/>
  <c r="G2845" i="2"/>
  <c r="H2845" i="2"/>
  <c r="E2846" i="2"/>
  <c r="F2846" i="2"/>
  <c r="G2846" i="2"/>
  <c r="H2846" i="2"/>
  <c r="E2847" i="2"/>
  <c r="F2847" i="2"/>
  <c r="G2847" i="2"/>
  <c r="H2847" i="2"/>
  <c r="E2848" i="2"/>
  <c r="F2848" i="2"/>
  <c r="G2848" i="2"/>
  <c r="H2848" i="2"/>
  <c r="E2849" i="2"/>
  <c r="F2849" i="2"/>
  <c r="G2849" i="2"/>
  <c r="H2849" i="2"/>
  <c r="E2850" i="2"/>
  <c r="F2850" i="2"/>
  <c r="G2850" i="2"/>
  <c r="H2850" i="2"/>
  <c r="E2851" i="2"/>
  <c r="F2851" i="2"/>
  <c r="G2851" i="2"/>
  <c r="H2851" i="2"/>
  <c r="E2852" i="2"/>
  <c r="F2852" i="2"/>
  <c r="G2852" i="2"/>
  <c r="H2852" i="2"/>
  <c r="E2853" i="2"/>
  <c r="F2853" i="2"/>
  <c r="G2853" i="2"/>
  <c r="H2853" i="2"/>
  <c r="E2854" i="2"/>
  <c r="F2854" i="2"/>
  <c r="G2854" i="2"/>
  <c r="H2854" i="2"/>
  <c r="E2855" i="2"/>
  <c r="F2855" i="2"/>
  <c r="G2855" i="2"/>
  <c r="H2855" i="2"/>
  <c r="E2856" i="2"/>
  <c r="F2856" i="2"/>
  <c r="G2856" i="2"/>
  <c r="H2856" i="2"/>
  <c r="E2857" i="2"/>
  <c r="F2857" i="2"/>
  <c r="G2857" i="2"/>
  <c r="H2857" i="2"/>
  <c r="E2858" i="2"/>
  <c r="F2858" i="2"/>
  <c r="G2858" i="2"/>
  <c r="H2858" i="2"/>
  <c r="E2859" i="2"/>
  <c r="F2859" i="2"/>
  <c r="G2859" i="2"/>
  <c r="H2859" i="2"/>
  <c r="E2860" i="2"/>
  <c r="F2860" i="2"/>
  <c r="G2860" i="2"/>
  <c r="H2860" i="2"/>
  <c r="E2861" i="2"/>
  <c r="F2861" i="2"/>
  <c r="G2861" i="2"/>
  <c r="H2861" i="2"/>
  <c r="E2862" i="2"/>
  <c r="F2862" i="2"/>
  <c r="G2862" i="2"/>
  <c r="H2862" i="2"/>
  <c r="E2863" i="2"/>
  <c r="F2863" i="2"/>
  <c r="G2863" i="2"/>
  <c r="H2863" i="2"/>
  <c r="E2864" i="2"/>
  <c r="F2864" i="2"/>
  <c r="G2864" i="2"/>
  <c r="H2864" i="2"/>
  <c r="E2865" i="2"/>
  <c r="F2865" i="2"/>
  <c r="G2865" i="2"/>
  <c r="H2865" i="2"/>
  <c r="E2866" i="2"/>
  <c r="F2866" i="2"/>
  <c r="G2866" i="2"/>
  <c r="H2866" i="2"/>
  <c r="E2867" i="2"/>
  <c r="F2867" i="2"/>
  <c r="G2867" i="2"/>
  <c r="H2867" i="2"/>
  <c r="E2868" i="2"/>
  <c r="F2868" i="2"/>
  <c r="G2868" i="2"/>
  <c r="H2868" i="2"/>
  <c r="E2869" i="2"/>
  <c r="F2869" i="2"/>
  <c r="G2869" i="2"/>
  <c r="H2869" i="2"/>
  <c r="E2870" i="2"/>
  <c r="F2870" i="2"/>
  <c r="G2870" i="2"/>
  <c r="H2870" i="2"/>
  <c r="E2871" i="2"/>
  <c r="F2871" i="2"/>
  <c r="G2871" i="2"/>
  <c r="H2871" i="2"/>
  <c r="E2872" i="2"/>
  <c r="F2872" i="2"/>
  <c r="G2872" i="2"/>
  <c r="H2872" i="2"/>
  <c r="E2873" i="2"/>
  <c r="F2873" i="2"/>
  <c r="G2873" i="2"/>
  <c r="H2873" i="2"/>
  <c r="E2874" i="2"/>
  <c r="F2874" i="2"/>
  <c r="G2874" i="2"/>
  <c r="H2874" i="2"/>
  <c r="E2875" i="2"/>
  <c r="F2875" i="2"/>
  <c r="G2875" i="2"/>
  <c r="H2875" i="2"/>
  <c r="E2876" i="2"/>
  <c r="F2876" i="2"/>
  <c r="G2876" i="2"/>
  <c r="H2876" i="2"/>
  <c r="E2877" i="2"/>
  <c r="E2878" i="2"/>
  <c r="F2878" i="2"/>
  <c r="G2878" i="2"/>
  <c r="H2878" i="2"/>
  <c r="E2879" i="2"/>
  <c r="F2879" i="2"/>
  <c r="G2879" i="2"/>
  <c r="H2879" i="2"/>
  <c r="E2880" i="2"/>
  <c r="F2880" i="2"/>
  <c r="G2880" i="2"/>
  <c r="H2880" i="2"/>
  <c r="E2881" i="2"/>
  <c r="F2881" i="2"/>
  <c r="G2881" i="2"/>
  <c r="H2881" i="2"/>
  <c r="E2882" i="2"/>
  <c r="F2882" i="2"/>
  <c r="G2882" i="2"/>
  <c r="H2882" i="2"/>
  <c r="E2883" i="2"/>
  <c r="F2883" i="2"/>
  <c r="G2883" i="2"/>
  <c r="H2883" i="2"/>
  <c r="E2884" i="2"/>
  <c r="F2884" i="2"/>
  <c r="G2884" i="2"/>
  <c r="H2884" i="2"/>
  <c r="E2885" i="2"/>
  <c r="F2885" i="2"/>
  <c r="G2885" i="2"/>
  <c r="H2885" i="2"/>
  <c r="E2886" i="2"/>
  <c r="F2886" i="2"/>
  <c r="G2886" i="2"/>
  <c r="H2886" i="2"/>
  <c r="E2887" i="2"/>
  <c r="F2887" i="2"/>
  <c r="G2887" i="2"/>
  <c r="H2887" i="2"/>
  <c r="E2888" i="2"/>
  <c r="F2888" i="2"/>
  <c r="G2888" i="2"/>
  <c r="H2888" i="2"/>
  <c r="E2889" i="2"/>
  <c r="F2889" i="2"/>
  <c r="G2889" i="2"/>
  <c r="H2889" i="2"/>
  <c r="E2890" i="2"/>
  <c r="F2890" i="2"/>
  <c r="G2890" i="2"/>
  <c r="H2890" i="2"/>
  <c r="E2891" i="2"/>
  <c r="F2891" i="2"/>
  <c r="G2891" i="2"/>
  <c r="H2891" i="2"/>
  <c r="E2892" i="2"/>
  <c r="F2892" i="2"/>
  <c r="G2892" i="2"/>
  <c r="H2892" i="2"/>
  <c r="E2893" i="2"/>
  <c r="F2893" i="2"/>
  <c r="G2893" i="2"/>
  <c r="H2893" i="2"/>
  <c r="E2894" i="2"/>
  <c r="F2894" i="2"/>
  <c r="G2894" i="2"/>
  <c r="H2894" i="2"/>
  <c r="E2895" i="2"/>
  <c r="F2895" i="2"/>
  <c r="G2895" i="2"/>
  <c r="H2895" i="2"/>
  <c r="E2896" i="2"/>
  <c r="F2896" i="2"/>
  <c r="G2896" i="2"/>
  <c r="H2896" i="2"/>
  <c r="E2897" i="2"/>
  <c r="F2897" i="2"/>
  <c r="G2897" i="2"/>
  <c r="H2897" i="2"/>
  <c r="E2898" i="2"/>
  <c r="F2898" i="2"/>
  <c r="G2898" i="2"/>
  <c r="H2898" i="2"/>
  <c r="E2899" i="2"/>
  <c r="F2899" i="2"/>
  <c r="G2899" i="2"/>
  <c r="H2899" i="2"/>
  <c r="E2900" i="2"/>
  <c r="F2900" i="2"/>
  <c r="G2900" i="2"/>
  <c r="H2900" i="2"/>
  <c r="E2901" i="2"/>
  <c r="F2901" i="2"/>
  <c r="G2901" i="2"/>
  <c r="H2901" i="2"/>
  <c r="E2902" i="2"/>
  <c r="F2902" i="2"/>
  <c r="G2902" i="2"/>
  <c r="H2902" i="2"/>
  <c r="E2903" i="2"/>
  <c r="F2903" i="2"/>
  <c r="G2903" i="2"/>
  <c r="H2903" i="2"/>
  <c r="E2904" i="2"/>
  <c r="F2904" i="2"/>
  <c r="G2904" i="2"/>
  <c r="H2904" i="2"/>
  <c r="E2905" i="2"/>
  <c r="F2905" i="2"/>
  <c r="G2905" i="2"/>
  <c r="H2905" i="2"/>
  <c r="E2906" i="2"/>
  <c r="F2906" i="2"/>
  <c r="G2906" i="2"/>
  <c r="H2906" i="2"/>
  <c r="E2907" i="2"/>
  <c r="F2907" i="2"/>
  <c r="G2907" i="2"/>
  <c r="H2907" i="2"/>
  <c r="E2908" i="2"/>
  <c r="F2908" i="2"/>
  <c r="G2908" i="2"/>
  <c r="H2908" i="2"/>
  <c r="E2909" i="2"/>
  <c r="F2909" i="2"/>
  <c r="G2909" i="2"/>
  <c r="H2909" i="2"/>
  <c r="E2910" i="2"/>
  <c r="F2910" i="2"/>
  <c r="G2910" i="2"/>
  <c r="H2910" i="2"/>
  <c r="E2914" i="2"/>
  <c r="F2914" i="2"/>
  <c r="G2914" i="2"/>
  <c r="H2914" i="2"/>
  <c r="E2915" i="2"/>
  <c r="F2915" i="2"/>
  <c r="G2915" i="2"/>
  <c r="H2915" i="2"/>
  <c r="E2916" i="2"/>
  <c r="F2916" i="2"/>
  <c r="G2916" i="2"/>
  <c r="H2916" i="2"/>
  <c r="E2917" i="2"/>
  <c r="F2917" i="2"/>
  <c r="G2917" i="2"/>
  <c r="H2917" i="2"/>
  <c r="E2918" i="2"/>
  <c r="F2918" i="2"/>
  <c r="G2918" i="2"/>
  <c r="H2918" i="2"/>
  <c r="E2919" i="2"/>
  <c r="F2919" i="2"/>
  <c r="G2919" i="2"/>
  <c r="H2919" i="2"/>
  <c r="E2920" i="2"/>
  <c r="F2920" i="2"/>
  <c r="G2920" i="2"/>
  <c r="H2920" i="2"/>
  <c r="E2921" i="2"/>
  <c r="F2921" i="2"/>
  <c r="G2921" i="2"/>
  <c r="H2921" i="2"/>
  <c r="E2922" i="2"/>
  <c r="F2922" i="2"/>
  <c r="G2922" i="2"/>
  <c r="H2922" i="2"/>
  <c r="E2923" i="2"/>
  <c r="E2924" i="2"/>
  <c r="F2924" i="2"/>
  <c r="G2924" i="2"/>
  <c r="H2924" i="2"/>
  <c r="E2925" i="2"/>
  <c r="E2926" i="2"/>
  <c r="F2926" i="2"/>
  <c r="G2926" i="2"/>
  <c r="H2926" i="2"/>
  <c r="E2927" i="2"/>
  <c r="F2927" i="2"/>
  <c r="G2927" i="2"/>
  <c r="H2927" i="2"/>
  <c r="E2928" i="2"/>
  <c r="F2928" i="2"/>
  <c r="G2928" i="2"/>
  <c r="H2928" i="2"/>
  <c r="E2929" i="2"/>
  <c r="F2929" i="2"/>
  <c r="G2929" i="2"/>
  <c r="H2929" i="2"/>
  <c r="E2930" i="2"/>
  <c r="F2930" i="2"/>
  <c r="G2930" i="2"/>
  <c r="H2930" i="2"/>
  <c r="E2931" i="2"/>
  <c r="E2932" i="2"/>
  <c r="E2933" i="2"/>
  <c r="F2933" i="2"/>
  <c r="G2933" i="2"/>
  <c r="H2933" i="2"/>
  <c r="E2934" i="2"/>
  <c r="E2935" i="2"/>
  <c r="F2935" i="2"/>
  <c r="G2935" i="2"/>
  <c r="H2935" i="2"/>
  <c r="E2936" i="2"/>
  <c r="F2936" i="2"/>
  <c r="G2936" i="2"/>
  <c r="H2936" i="2"/>
  <c r="E2937" i="2"/>
  <c r="E2938" i="2"/>
  <c r="F2938" i="2"/>
  <c r="G2938" i="2"/>
  <c r="H2938" i="2"/>
  <c r="E2939" i="2"/>
  <c r="F2939" i="2"/>
  <c r="G2939" i="2"/>
  <c r="H2939" i="2"/>
  <c r="E2940" i="2"/>
  <c r="F2940" i="2"/>
  <c r="G2940" i="2"/>
  <c r="H2940" i="2"/>
  <c r="E2941" i="2"/>
  <c r="F2941" i="2"/>
  <c r="G2941" i="2"/>
  <c r="H2941" i="2"/>
  <c r="E2942" i="2"/>
  <c r="F2942" i="2"/>
  <c r="G2942" i="2"/>
  <c r="H2942" i="2"/>
  <c r="E2943" i="2"/>
  <c r="E2944" i="2"/>
  <c r="F2944" i="2"/>
  <c r="G2944" i="2"/>
  <c r="H2944" i="2"/>
  <c r="E2945" i="2"/>
  <c r="F2945" i="2"/>
  <c r="G2945" i="2"/>
  <c r="H2945" i="2"/>
  <c r="E2946" i="2"/>
  <c r="E2947" i="2"/>
  <c r="E2948" i="2"/>
  <c r="F2948" i="2"/>
  <c r="G2948" i="2"/>
  <c r="H2948" i="2"/>
  <c r="E2949" i="2"/>
  <c r="F2949" i="2"/>
  <c r="G2949" i="2"/>
  <c r="H2949" i="2"/>
  <c r="E2950" i="2"/>
  <c r="E2951" i="2"/>
  <c r="F2951" i="2"/>
  <c r="G2951" i="2"/>
  <c r="H2951" i="2"/>
  <c r="E2952" i="2"/>
  <c r="E2953" i="2"/>
  <c r="F2953" i="2"/>
  <c r="G2953" i="2"/>
  <c r="H2953" i="2"/>
  <c r="E2954" i="2"/>
  <c r="F2954" i="2"/>
  <c r="G2954" i="2"/>
  <c r="H2954" i="2"/>
  <c r="E2955" i="2"/>
  <c r="F2955" i="2"/>
  <c r="G2955" i="2"/>
  <c r="H2955" i="2"/>
  <c r="E2956" i="2"/>
  <c r="E2957" i="2"/>
  <c r="F2957" i="2"/>
  <c r="G2957" i="2"/>
  <c r="H2957" i="2"/>
  <c r="E2958" i="2"/>
  <c r="F2958" i="2"/>
  <c r="G2958" i="2"/>
  <c r="H2958" i="2"/>
  <c r="E2959" i="2"/>
  <c r="F2959" i="2"/>
  <c r="G2959" i="2"/>
  <c r="H2959" i="2"/>
  <c r="E2960" i="2"/>
  <c r="F2960" i="2"/>
  <c r="G2960" i="2"/>
  <c r="H2960" i="2"/>
  <c r="E2961" i="2"/>
  <c r="F2961" i="2"/>
  <c r="G2961" i="2"/>
  <c r="H2961" i="2"/>
  <c r="E2962" i="2"/>
  <c r="F2962" i="2"/>
  <c r="G2962" i="2"/>
  <c r="H2962" i="2"/>
  <c r="E2963" i="2"/>
  <c r="F2963" i="2"/>
  <c r="G2963" i="2"/>
  <c r="H2963" i="2"/>
  <c r="E2964" i="2"/>
  <c r="F2964" i="2"/>
  <c r="G2964" i="2"/>
  <c r="H2964" i="2"/>
  <c r="E2965" i="2"/>
  <c r="F2965" i="2"/>
  <c r="G2965" i="2"/>
  <c r="H2965" i="2"/>
  <c r="E2966" i="2"/>
  <c r="F2966" i="2"/>
  <c r="G2966" i="2"/>
  <c r="H2966" i="2"/>
  <c r="E2967" i="2"/>
  <c r="F2967" i="2"/>
  <c r="G2967" i="2"/>
  <c r="H2967" i="2"/>
  <c r="E2968" i="2"/>
  <c r="F2968" i="2"/>
  <c r="G2968" i="2"/>
  <c r="H2968" i="2"/>
  <c r="E2969" i="2"/>
  <c r="F2969" i="2"/>
  <c r="G2969" i="2"/>
  <c r="H2969" i="2"/>
  <c r="E2970" i="2"/>
  <c r="F2970" i="2"/>
  <c r="G2970" i="2"/>
  <c r="H2970" i="2"/>
  <c r="E2971" i="2"/>
  <c r="E2972" i="2"/>
  <c r="F2972" i="2"/>
  <c r="G2972" i="2"/>
  <c r="H2972" i="2"/>
  <c r="E2973" i="2"/>
  <c r="F2973" i="2"/>
  <c r="G2973" i="2"/>
  <c r="H2973" i="2"/>
  <c r="E2974" i="2"/>
  <c r="F2974" i="2"/>
  <c r="G2974" i="2"/>
  <c r="H2974" i="2"/>
  <c r="E2975" i="2"/>
  <c r="F2975" i="2"/>
  <c r="G2975" i="2"/>
  <c r="H2975" i="2"/>
  <c r="E2976" i="2"/>
  <c r="F2976" i="2"/>
  <c r="G2976" i="2"/>
  <c r="H2976" i="2"/>
  <c r="E2977" i="2"/>
  <c r="F2977" i="2"/>
  <c r="G2977" i="2"/>
  <c r="H2977" i="2"/>
  <c r="E2978" i="2"/>
  <c r="F2978" i="2"/>
  <c r="G2978" i="2"/>
  <c r="H2978" i="2"/>
  <c r="E2979" i="2"/>
  <c r="F2979" i="2"/>
  <c r="G2979" i="2"/>
  <c r="H2979" i="2"/>
  <c r="E2980" i="2"/>
  <c r="F2980" i="2"/>
  <c r="G2980" i="2"/>
  <c r="H2980" i="2"/>
  <c r="E2981" i="2"/>
  <c r="F2981" i="2"/>
  <c r="G2981" i="2"/>
  <c r="H2981" i="2"/>
  <c r="E2982" i="2"/>
  <c r="F2982" i="2"/>
  <c r="G2982" i="2"/>
  <c r="H2982" i="2"/>
  <c r="E2983" i="2"/>
  <c r="F2983" i="2"/>
  <c r="G2983" i="2"/>
  <c r="H2983" i="2"/>
  <c r="E2984" i="2"/>
  <c r="F2984" i="2"/>
  <c r="G2984" i="2"/>
  <c r="H2984" i="2"/>
  <c r="E2985" i="2"/>
  <c r="E2986" i="2"/>
  <c r="F2986" i="2"/>
  <c r="G2986" i="2"/>
  <c r="H2986" i="2"/>
  <c r="E2987" i="2"/>
  <c r="F2987" i="2"/>
  <c r="G2987" i="2"/>
  <c r="H2987" i="2"/>
  <c r="E2988" i="2"/>
  <c r="F2988" i="2"/>
  <c r="G2988" i="2"/>
  <c r="H2988" i="2"/>
  <c r="E2989" i="2"/>
  <c r="F2989" i="2"/>
  <c r="G2989" i="2"/>
  <c r="H2989" i="2"/>
  <c r="E2990" i="2"/>
  <c r="F2990" i="2"/>
  <c r="G2990" i="2"/>
  <c r="H2990" i="2"/>
  <c r="E2991" i="2"/>
  <c r="F2991" i="2"/>
  <c r="G2991" i="2"/>
  <c r="H2991" i="2"/>
  <c r="E2992" i="2"/>
  <c r="E2993" i="2"/>
  <c r="F2993" i="2"/>
  <c r="G2993" i="2"/>
  <c r="H2993" i="2"/>
  <c r="E2994" i="2"/>
  <c r="F2994" i="2"/>
  <c r="G2994" i="2"/>
  <c r="H2994" i="2"/>
  <c r="E2995" i="2"/>
  <c r="F2995" i="2"/>
  <c r="G2995" i="2"/>
  <c r="H2995" i="2"/>
  <c r="E2996" i="2"/>
  <c r="E2997" i="2"/>
  <c r="F2997" i="2"/>
  <c r="G2997" i="2"/>
  <c r="H2997" i="2"/>
  <c r="E2998" i="2"/>
  <c r="F2998" i="2"/>
  <c r="G2998" i="2"/>
  <c r="H2998" i="2"/>
  <c r="E2999" i="2"/>
  <c r="F2999" i="2"/>
  <c r="G2999" i="2"/>
  <c r="H2999" i="2"/>
  <c r="E3000" i="2"/>
  <c r="F3000" i="2"/>
  <c r="G3000" i="2"/>
  <c r="H3000" i="2"/>
  <c r="E3001" i="2"/>
  <c r="F3001" i="2"/>
  <c r="G3001" i="2"/>
  <c r="H3001" i="2"/>
  <c r="E3002" i="2"/>
  <c r="F3002" i="2"/>
  <c r="G3002" i="2"/>
  <c r="H3002" i="2"/>
  <c r="E3003" i="2"/>
  <c r="F3003" i="2"/>
  <c r="G3003" i="2"/>
  <c r="H3003" i="2"/>
  <c r="E3004" i="2"/>
  <c r="F3004" i="2"/>
  <c r="G3004" i="2"/>
  <c r="H3004" i="2"/>
  <c r="E3005" i="2"/>
  <c r="F3005" i="2"/>
  <c r="G3005" i="2"/>
  <c r="H3005" i="2"/>
  <c r="E3006" i="2"/>
  <c r="F3006" i="2"/>
  <c r="G3006" i="2"/>
  <c r="H3006" i="2"/>
  <c r="E3007" i="2"/>
  <c r="F3007" i="2"/>
  <c r="G3007" i="2"/>
  <c r="H3007" i="2"/>
  <c r="E3008" i="2"/>
  <c r="F3008" i="2"/>
  <c r="G3008" i="2"/>
  <c r="H3008" i="2"/>
  <c r="E3009" i="2"/>
  <c r="E3010" i="2"/>
  <c r="F3010" i="2"/>
  <c r="G3010" i="2"/>
  <c r="H3010" i="2"/>
  <c r="E3011" i="2"/>
  <c r="F3011" i="2"/>
  <c r="G3011" i="2"/>
  <c r="H3011" i="2"/>
  <c r="E3012" i="2"/>
  <c r="F3012" i="2"/>
  <c r="G3012" i="2"/>
  <c r="H3012" i="2"/>
  <c r="E3013" i="2"/>
  <c r="F3013" i="2"/>
  <c r="G3013" i="2"/>
  <c r="H3013" i="2"/>
  <c r="E3014" i="2"/>
  <c r="F3014" i="2"/>
  <c r="G3014" i="2"/>
  <c r="H3014" i="2"/>
  <c r="E3015" i="2"/>
  <c r="F3015" i="2"/>
  <c r="G3015" i="2"/>
  <c r="H3015" i="2"/>
  <c r="E3016" i="2"/>
  <c r="F3016" i="2"/>
  <c r="G3016" i="2"/>
  <c r="H3016" i="2"/>
  <c r="E3017" i="2"/>
  <c r="E3018" i="2"/>
  <c r="E3019" i="2"/>
  <c r="F3019" i="2"/>
  <c r="G3019" i="2"/>
  <c r="H3019" i="2"/>
  <c r="E3020" i="2"/>
  <c r="F3020" i="2"/>
  <c r="G3020" i="2"/>
  <c r="H3020" i="2"/>
  <c r="E3021" i="2"/>
  <c r="F3021" i="2"/>
  <c r="G3021" i="2"/>
  <c r="H3021" i="2"/>
  <c r="E3022" i="2"/>
  <c r="F3022" i="2"/>
  <c r="G3022" i="2"/>
  <c r="H3022" i="2"/>
  <c r="E3023" i="2"/>
  <c r="F3023" i="2"/>
  <c r="G3023" i="2"/>
  <c r="H3023" i="2"/>
  <c r="E3024" i="2"/>
  <c r="F3024" i="2"/>
  <c r="G3024" i="2"/>
  <c r="H3024" i="2"/>
  <c r="E3025" i="2"/>
  <c r="F3025" i="2"/>
  <c r="G3025" i="2"/>
  <c r="H3025" i="2"/>
  <c r="E3026" i="2"/>
  <c r="F3026" i="2"/>
  <c r="G3026" i="2"/>
  <c r="H3026" i="2"/>
  <c r="E3027" i="2"/>
  <c r="E3028" i="2"/>
  <c r="E3030" i="2"/>
  <c r="F3030" i="2"/>
  <c r="G3030" i="2"/>
  <c r="H3030" i="2"/>
  <c r="E3031" i="2"/>
  <c r="F3031" i="2"/>
  <c r="G3031" i="2"/>
  <c r="H3031" i="2"/>
  <c r="E3032" i="2"/>
  <c r="F3032" i="2"/>
  <c r="G3032" i="2"/>
  <c r="H3032" i="2"/>
  <c r="E3033" i="2"/>
  <c r="F3033" i="2"/>
  <c r="G3033" i="2"/>
  <c r="H3033" i="2"/>
  <c r="E3034" i="2"/>
  <c r="F3034" i="2"/>
  <c r="G3034" i="2"/>
  <c r="H3034" i="2"/>
  <c r="E3035" i="2"/>
  <c r="F3035" i="2"/>
  <c r="G3035" i="2"/>
  <c r="H3035" i="2"/>
  <c r="E3036" i="2"/>
  <c r="F3036" i="2"/>
  <c r="G3036" i="2"/>
  <c r="H3036" i="2"/>
  <c r="E3037" i="2"/>
  <c r="F3037" i="2"/>
  <c r="G3037" i="2"/>
  <c r="H3037" i="2"/>
  <c r="E3038" i="2"/>
  <c r="F3038" i="2"/>
  <c r="G3038" i="2"/>
  <c r="H3038" i="2"/>
  <c r="E3039" i="2"/>
  <c r="F3039" i="2"/>
  <c r="G3039" i="2"/>
  <c r="H3039" i="2"/>
  <c r="E3040" i="2"/>
  <c r="F3040" i="2"/>
  <c r="G3040" i="2"/>
  <c r="H3040" i="2"/>
  <c r="E3041" i="2"/>
  <c r="F3041" i="2"/>
  <c r="G3041" i="2"/>
  <c r="H3041" i="2"/>
  <c r="E3042" i="2"/>
  <c r="F3042" i="2"/>
  <c r="G3042" i="2"/>
  <c r="H3042" i="2"/>
  <c r="E3043" i="2"/>
  <c r="F3043" i="2"/>
  <c r="G3043" i="2"/>
  <c r="H3043" i="2"/>
  <c r="E3044" i="2"/>
  <c r="E3045" i="2"/>
  <c r="F3045" i="2"/>
  <c r="G3045" i="2"/>
  <c r="H3045" i="2"/>
  <c r="E3046" i="2"/>
  <c r="F3046" i="2"/>
  <c r="G3046" i="2"/>
  <c r="H3046" i="2"/>
  <c r="E3047" i="2"/>
  <c r="F3047" i="2"/>
  <c r="G3047" i="2"/>
  <c r="H3047" i="2"/>
  <c r="E3048" i="2"/>
  <c r="F3048" i="2"/>
  <c r="G3048" i="2"/>
  <c r="H3048" i="2"/>
  <c r="E3049" i="2"/>
  <c r="F3049" i="2"/>
  <c r="G3049" i="2"/>
  <c r="H3049" i="2"/>
  <c r="E3050" i="2"/>
  <c r="F3050" i="2"/>
  <c r="G3050" i="2"/>
  <c r="H3050" i="2"/>
  <c r="E3052" i="2"/>
  <c r="F3052" i="2"/>
  <c r="G3052" i="2"/>
  <c r="H3052" i="2"/>
  <c r="E3053" i="2"/>
  <c r="E3054" i="2"/>
  <c r="E3055" i="2"/>
  <c r="E3056" i="2"/>
  <c r="F3056" i="2"/>
  <c r="G3056" i="2"/>
  <c r="H3056" i="2"/>
  <c r="E3057" i="2"/>
  <c r="E3058" i="2"/>
  <c r="F3058" i="2"/>
  <c r="G3058" i="2"/>
  <c r="H3058" i="2"/>
  <c r="E3059" i="2"/>
  <c r="E3060" i="2"/>
  <c r="E3061" i="2"/>
  <c r="E3062" i="2"/>
  <c r="F3062" i="2"/>
  <c r="G3062" i="2"/>
  <c r="H3062" i="2"/>
  <c r="E3063" i="2"/>
  <c r="F3063" i="2"/>
  <c r="G3063" i="2"/>
  <c r="H3063" i="2"/>
  <c r="E3064" i="2"/>
  <c r="F3064" i="2"/>
  <c r="G3064" i="2"/>
  <c r="H3064" i="2"/>
  <c r="E3065" i="2"/>
  <c r="F3065" i="2"/>
  <c r="G3065" i="2"/>
  <c r="H3065" i="2"/>
  <c r="E3066" i="2"/>
  <c r="F3066" i="2"/>
  <c r="G3066" i="2"/>
  <c r="H3066" i="2"/>
  <c r="E3067" i="2"/>
  <c r="F3067" i="2"/>
  <c r="G3067" i="2"/>
  <c r="H3067" i="2"/>
  <c r="E3068" i="2"/>
  <c r="E3069" i="2"/>
  <c r="E3070" i="2"/>
  <c r="E3071" i="2"/>
  <c r="E3072" i="2"/>
  <c r="F3072" i="2"/>
  <c r="G3072" i="2"/>
  <c r="H3072" i="2"/>
  <c r="E3073" i="2"/>
  <c r="F3073" i="2"/>
  <c r="G3073" i="2"/>
  <c r="H3073" i="2"/>
  <c r="E3074" i="2"/>
  <c r="F3074" i="2"/>
  <c r="G3074" i="2"/>
  <c r="H3074" i="2"/>
  <c r="E3075" i="2"/>
  <c r="F3075" i="2"/>
  <c r="G3075" i="2"/>
  <c r="H3075" i="2"/>
  <c r="E3076" i="2"/>
  <c r="F3076" i="2"/>
  <c r="G3076" i="2"/>
  <c r="H3076" i="2"/>
  <c r="E3077" i="2"/>
  <c r="F3077" i="2"/>
  <c r="G3077" i="2"/>
  <c r="H3077" i="2"/>
  <c r="E3078" i="2"/>
  <c r="F3078" i="2"/>
  <c r="G3078" i="2"/>
  <c r="H3078" i="2"/>
  <c r="E3079" i="2"/>
  <c r="F3079" i="2"/>
  <c r="G3079" i="2"/>
  <c r="H3079" i="2"/>
  <c r="E3080" i="2"/>
  <c r="F3080" i="2"/>
  <c r="G3080" i="2"/>
  <c r="H3080" i="2"/>
  <c r="E3081" i="2"/>
  <c r="F3081" i="2"/>
  <c r="G3081" i="2"/>
  <c r="H3081" i="2"/>
  <c r="E3082" i="2"/>
  <c r="F3082" i="2"/>
  <c r="G3082" i="2"/>
  <c r="H3082" i="2"/>
  <c r="E3083" i="2"/>
  <c r="F3083" i="2"/>
  <c r="G3083" i="2"/>
  <c r="H3083" i="2"/>
  <c r="E3084" i="2"/>
  <c r="F3084" i="2"/>
  <c r="G3084" i="2"/>
  <c r="H3084" i="2"/>
  <c r="E3085" i="2"/>
  <c r="F3085" i="2"/>
  <c r="G3085" i="2"/>
  <c r="H3085" i="2"/>
  <c r="E3086" i="2"/>
  <c r="F3086" i="2"/>
  <c r="G3086" i="2"/>
  <c r="H3086" i="2"/>
  <c r="E3087" i="2"/>
  <c r="F3087" i="2"/>
  <c r="G3087" i="2"/>
  <c r="H3087" i="2"/>
  <c r="E3088" i="2"/>
  <c r="F3088" i="2"/>
  <c r="G3088" i="2"/>
  <c r="H3088" i="2"/>
  <c r="E3089" i="2"/>
  <c r="F3089" i="2"/>
  <c r="G3089" i="2"/>
  <c r="H3089" i="2"/>
  <c r="E3090" i="2"/>
  <c r="F3090" i="2"/>
  <c r="G3090" i="2"/>
  <c r="H3090" i="2"/>
  <c r="E3091" i="2"/>
  <c r="F3091" i="2"/>
  <c r="G3091" i="2"/>
  <c r="H3091" i="2"/>
  <c r="E3092" i="2"/>
  <c r="F3092" i="2"/>
  <c r="G3092" i="2"/>
  <c r="H3092" i="2"/>
  <c r="E3093" i="2"/>
  <c r="F3093" i="2"/>
  <c r="G3093" i="2"/>
  <c r="H3093" i="2"/>
  <c r="E3094" i="2"/>
  <c r="F3094" i="2"/>
  <c r="G3094" i="2"/>
  <c r="H3094" i="2"/>
  <c r="E3095" i="2"/>
  <c r="F3095" i="2"/>
  <c r="G3095" i="2"/>
  <c r="H3095" i="2"/>
  <c r="E3096" i="2"/>
  <c r="E3097" i="2"/>
  <c r="F3097" i="2"/>
  <c r="G3097" i="2"/>
  <c r="H3097" i="2"/>
  <c r="E3098" i="2"/>
  <c r="F3098" i="2"/>
  <c r="G3098" i="2"/>
  <c r="H3098" i="2"/>
  <c r="E3099" i="2"/>
  <c r="F3099" i="2"/>
  <c r="G3099" i="2"/>
  <c r="H3099" i="2"/>
  <c r="E3100" i="2"/>
  <c r="F3100" i="2"/>
  <c r="G3100" i="2"/>
  <c r="H3100" i="2"/>
  <c r="E3101" i="2"/>
  <c r="F3101" i="2"/>
  <c r="G3101" i="2"/>
  <c r="H3101" i="2"/>
  <c r="E3102" i="2"/>
  <c r="F3102" i="2"/>
  <c r="G3102" i="2"/>
  <c r="H3102" i="2"/>
  <c r="E3103" i="2"/>
  <c r="F3103" i="2"/>
  <c r="G3103" i="2"/>
  <c r="H3103" i="2"/>
  <c r="E3104" i="2"/>
  <c r="F3104" i="2"/>
  <c r="G3104" i="2"/>
  <c r="H3104" i="2"/>
  <c r="E3105" i="2"/>
  <c r="F3105" i="2"/>
  <c r="G3105" i="2"/>
  <c r="H3105" i="2"/>
  <c r="E3106" i="2"/>
  <c r="F3106" i="2"/>
  <c r="G3106" i="2"/>
  <c r="H3106" i="2"/>
  <c r="E3107" i="2"/>
  <c r="E3108" i="2"/>
  <c r="F3108" i="2"/>
  <c r="G3108" i="2"/>
  <c r="H3108" i="2"/>
  <c r="E3109" i="2"/>
  <c r="F3109" i="2"/>
  <c r="G3109" i="2"/>
  <c r="H3109" i="2"/>
  <c r="E3110" i="2"/>
  <c r="F3110" i="2"/>
  <c r="G3110" i="2"/>
  <c r="H3110" i="2"/>
  <c r="E3111" i="2"/>
  <c r="F3111" i="2"/>
  <c r="G3111" i="2"/>
  <c r="H3111" i="2"/>
  <c r="E3112" i="2"/>
  <c r="F3112" i="2"/>
  <c r="G3112" i="2"/>
  <c r="H3112" i="2"/>
  <c r="E3113" i="2"/>
  <c r="F3113" i="2"/>
  <c r="G3113" i="2"/>
  <c r="H3113" i="2"/>
  <c r="E3114" i="2"/>
  <c r="F3114" i="2"/>
  <c r="G3114" i="2"/>
  <c r="H3114" i="2"/>
  <c r="E3115" i="2"/>
  <c r="F3115" i="2"/>
  <c r="G3115" i="2"/>
  <c r="H3115" i="2"/>
  <c r="E3116" i="2"/>
  <c r="F3116" i="2"/>
  <c r="G3116" i="2"/>
  <c r="H3116" i="2"/>
  <c r="E3117" i="2"/>
  <c r="F3117" i="2"/>
  <c r="G3117" i="2"/>
  <c r="H3117" i="2"/>
  <c r="E3118" i="2"/>
  <c r="F3118" i="2"/>
  <c r="G3118" i="2"/>
  <c r="H3118" i="2"/>
  <c r="E3119" i="2"/>
  <c r="F3119" i="2"/>
  <c r="G3119" i="2"/>
  <c r="H3119" i="2"/>
  <c r="E3120" i="2"/>
  <c r="F3120" i="2"/>
  <c r="G3120" i="2"/>
  <c r="H3120" i="2"/>
  <c r="E3121" i="2"/>
  <c r="F3121" i="2"/>
  <c r="G3121" i="2"/>
  <c r="H3121" i="2"/>
  <c r="E3122" i="2"/>
  <c r="F3122" i="2"/>
  <c r="G3122" i="2"/>
  <c r="H3122" i="2"/>
  <c r="E3123" i="2"/>
  <c r="F3123" i="2"/>
  <c r="G3123" i="2"/>
  <c r="H3123" i="2"/>
  <c r="E3124" i="2"/>
  <c r="F3124" i="2"/>
  <c r="G3124" i="2"/>
  <c r="H3124" i="2"/>
  <c r="E3125" i="2"/>
  <c r="F3125" i="2"/>
  <c r="G3125" i="2"/>
  <c r="H3125" i="2"/>
  <c r="E3126" i="2"/>
  <c r="F3126" i="2"/>
  <c r="G3126" i="2"/>
  <c r="H3126" i="2"/>
  <c r="E3127" i="2"/>
  <c r="F3127" i="2"/>
  <c r="G3127" i="2"/>
  <c r="H3127" i="2"/>
  <c r="E3128" i="2"/>
  <c r="F3128" i="2"/>
  <c r="G3128" i="2"/>
  <c r="H3128" i="2"/>
  <c r="E3129" i="2"/>
  <c r="F3129" i="2"/>
  <c r="G3129" i="2"/>
  <c r="H3129" i="2"/>
  <c r="E3130" i="2"/>
  <c r="F3130" i="2"/>
  <c r="G3130" i="2"/>
  <c r="H3130" i="2"/>
  <c r="E3131" i="2"/>
  <c r="F3131" i="2"/>
  <c r="G3131" i="2"/>
  <c r="H3131" i="2"/>
  <c r="E3132" i="2"/>
  <c r="F3132" i="2"/>
  <c r="G3132" i="2"/>
  <c r="H3132" i="2"/>
  <c r="E3133" i="2"/>
  <c r="F3133" i="2"/>
  <c r="G3133" i="2"/>
  <c r="H3133" i="2"/>
  <c r="E3134" i="2"/>
  <c r="F3134" i="2"/>
  <c r="G3134" i="2"/>
  <c r="H3134" i="2"/>
  <c r="E3135" i="2"/>
  <c r="F3135" i="2"/>
  <c r="G3135" i="2"/>
  <c r="H3135" i="2"/>
  <c r="E3136" i="2"/>
  <c r="F3136" i="2"/>
  <c r="G3136" i="2"/>
  <c r="H3136" i="2"/>
  <c r="E3137" i="2"/>
  <c r="F3137" i="2"/>
  <c r="G3137" i="2"/>
  <c r="H3137" i="2"/>
  <c r="E3138" i="2"/>
  <c r="F3138" i="2"/>
  <c r="G3138" i="2"/>
  <c r="H3138" i="2"/>
  <c r="E3139" i="2"/>
  <c r="F3139" i="2"/>
  <c r="G3139" i="2"/>
  <c r="H3139" i="2"/>
  <c r="E3140" i="2"/>
  <c r="F3140" i="2"/>
  <c r="G3140" i="2"/>
  <c r="H3140" i="2"/>
  <c r="E3141" i="2"/>
  <c r="F3141" i="2"/>
  <c r="G3141" i="2"/>
  <c r="H3141" i="2"/>
  <c r="E3142" i="2"/>
  <c r="F3142" i="2"/>
  <c r="G3142" i="2"/>
  <c r="H3142" i="2"/>
  <c r="E3143" i="2"/>
  <c r="F3143" i="2"/>
  <c r="G3143" i="2"/>
  <c r="H3143" i="2"/>
  <c r="E3144" i="2"/>
  <c r="F3144" i="2"/>
  <c r="G3144" i="2"/>
  <c r="H3144" i="2"/>
  <c r="E3145" i="2"/>
  <c r="F3145" i="2"/>
  <c r="G3145" i="2"/>
  <c r="H3145" i="2"/>
  <c r="E3146" i="2"/>
  <c r="F3146" i="2"/>
  <c r="G3146" i="2"/>
  <c r="H3146" i="2"/>
  <c r="E3147" i="2"/>
  <c r="F3147" i="2"/>
  <c r="G3147" i="2"/>
  <c r="H3147" i="2"/>
  <c r="E3148" i="2"/>
  <c r="F3148" i="2"/>
  <c r="G3148" i="2"/>
  <c r="H3148" i="2"/>
  <c r="E3149" i="2"/>
  <c r="F3149" i="2"/>
  <c r="G3149" i="2"/>
  <c r="H3149" i="2"/>
  <c r="E3150" i="2"/>
  <c r="F3150" i="2"/>
  <c r="G3150" i="2"/>
  <c r="H3150" i="2"/>
  <c r="E3151" i="2"/>
  <c r="F3151" i="2"/>
  <c r="G3151" i="2"/>
  <c r="H3151" i="2"/>
  <c r="E3152" i="2"/>
  <c r="F3152" i="2"/>
  <c r="G3152" i="2"/>
  <c r="H3152" i="2"/>
  <c r="E3153" i="2"/>
  <c r="F3153" i="2"/>
  <c r="G3153" i="2"/>
  <c r="H3153" i="2"/>
  <c r="E3154" i="2"/>
  <c r="F3154" i="2"/>
  <c r="G3154" i="2"/>
  <c r="H3154" i="2"/>
  <c r="E3155" i="2"/>
  <c r="F3155" i="2"/>
  <c r="G3155" i="2"/>
  <c r="H3155" i="2"/>
  <c r="E3156" i="2"/>
  <c r="F3156" i="2"/>
  <c r="G3156" i="2"/>
  <c r="H3156" i="2"/>
  <c r="E3157" i="2"/>
  <c r="F3157" i="2"/>
  <c r="G3157" i="2"/>
  <c r="H3157" i="2"/>
  <c r="E3158" i="2"/>
  <c r="F3158" i="2"/>
  <c r="G3158" i="2"/>
  <c r="H3158" i="2"/>
  <c r="E3159" i="2"/>
  <c r="F3159" i="2"/>
  <c r="G3159" i="2"/>
  <c r="H3159" i="2"/>
  <c r="E3160" i="2"/>
  <c r="F3160" i="2"/>
  <c r="G3160" i="2"/>
  <c r="H3160" i="2"/>
  <c r="E3161" i="2"/>
  <c r="F3161" i="2"/>
  <c r="G3161" i="2"/>
  <c r="H3161" i="2"/>
  <c r="E3162" i="2"/>
  <c r="F3162" i="2"/>
  <c r="G3162" i="2"/>
  <c r="H3162" i="2"/>
  <c r="E3163" i="2"/>
  <c r="F3163" i="2"/>
  <c r="G3163" i="2"/>
  <c r="H3163" i="2"/>
  <c r="E3164" i="2"/>
  <c r="F3164" i="2"/>
  <c r="G3164" i="2"/>
  <c r="H3164" i="2"/>
  <c r="E3165" i="2"/>
  <c r="F3165" i="2"/>
  <c r="G3165" i="2"/>
  <c r="H3165" i="2"/>
  <c r="E3166" i="2"/>
  <c r="F3166" i="2"/>
  <c r="G3166" i="2"/>
  <c r="H3166" i="2"/>
  <c r="E3167" i="2"/>
  <c r="F3167" i="2"/>
  <c r="G3167" i="2"/>
  <c r="H3167" i="2"/>
  <c r="E3168" i="2"/>
  <c r="F3168" i="2"/>
  <c r="G3168" i="2"/>
  <c r="H3168" i="2"/>
  <c r="E3169" i="2"/>
  <c r="F3169" i="2"/>
  <c r="G3169" i="2"/>
  <c r="H3169" i="2"/>
  <c r="E3170" i="2"/>
  <c r="F3170" i="2"/>
  <c r="G3170" i="2"/>
  <c r="H3170" i="2"/>
  <c r="E3171" i="2"/>
  <c r="F3171" i="2"/>
  <c r="G3171" i="2"/>
  <c r="H3171" i="2"/>
  <c r="E3172" i="2"/>
  <c r="F3172" i="2"/>
  <c r="G3172" i="2"/>
  <c r="H3172" i="2"/>
  <c r="E3173" i="2"/>
  <c r="F3173" i="2"/>
  <c r="G3173" i="2"/>
  <c r="H3173" i="2"/>
  <c r="E3174" i="2"/>
  <c r="F3174" i="2"/>
  <c r="G3174" i="2"/>
  <c r="H3174" i="2"/>
  <c r="E3175" i="2"/>
  <c r="F3175" i="2"/>
  <c r="G3175" i="2"/>
  <c r="H3175" i="2"/>
  <c r="E3176" i="2"/>
  <c r="F3176" i="2"/>
  <c r="G3176" i="2"/>
  <c r="H3176" i="2"/>
  <c r="E3177" i="2"/>
  <c r="F3177" i="2"/>
  <c r="G3177" i="2"/>
  <c r="H3177" i="2"/>
  <c r="E3178" i="2"/>
  <c r="F3178" i="2"/>
  <c r="G3178" i="2"/>
  <c r="H3178" i="2"/>
  <c r="E3179" i="2"/>
  <c r="F3179" i="2"/>
  <c r="G3179" i="2"/>
  <c r="H3179" i="2"/>
  <c r="E3180" i="2"/>
  <c r="F3180" i="2"/>
  <c r="G3180" i="2"/>
  <c r="H3180" i="2"/>
  <c r="E3181" i="2"/>
  <c r="F3181" i="2"/>
  <c r="G3181" i="2"/>
  <c r="H3181" i="2"/>
  <c r="E3182" i="2"/>
  <c r="F3182" i="2"/>
  <c r="G3182" i="2"/>
  <c r="H3182" i="2"/>
  <c r="E3183" i="2"/>
  <c r="F3183" i="2"/>
  <c r="G3183" i="2"/>
  <c r="H3183" i="2"/>
  <c r="E3184" i="2"/>
  <c r="F3184" i="2"/>
  <c r="G3184" i="2"/>
  <c r="H3184" i="2"/>
  <c r="E3185" i="2"/>
  <c r="F3185" i="2"/>
  <c r="G3185" i="2"/>
  <c r="H3185" i="2"/>
  <c r="E3186" i="2"/>
  <c r="F3186" i="2"/>
  <c r="G3186" i="2"/>
  <c r="H3186" i="2"/>
  <c r="E3187" i="2"/>
  <c r="F3187" i="2"/>
  <c r="G3187" i="2"/>
  <c r="H3187" i="2"/>
  <c r="E3188" i="2"/>
  <c r="F3188" i="2"/>
  <c r="G3188" i="2"/>
  <c r="H3188" i="2"/>
  <c r="E3189" i="2"/>
  <c r="F3189" i="2"/>
  <c r="G3189" i="2"/>
  <c r="H3189" i="2"/>
  <c r="E3190" i="2"/>
  <c r="F3190" i="2"/>
  <c r="G3190" i="2"/>
  <c r="H3190" i="2"/>
  <c r="E3191" i="2"/>
  <c r="F3191" i="2"/>
  <c r="G3191" i="2"/>
  <c r="H3191" i="2"/>
  <c r="E3192" i="2"/>
  <c r="F3192" i="2"/>
  <c r="G3192" i="2"/>
  <c r="H3192" i="2"/>
  <c r="E3193" i="2"/>
  <c r="F3193" i="2"/>
  <c r="G3193" i="2"/>
  <c r="H3193" i="2"/>
  <c r="E3194" i="2"/>
  <c r="F3194" i="2"/>
  <c r="G3194" i="2"/>
  <c r="H3194" i="2"/>
  <c r="E3195" i="2"/>
  <c r="F3195" i="2"/>
  <c r="G3195" i="2"/>
  <c r="H3195" i="2"/>
  <c r="E3196" i="2"/>
  <c r="F3196" i="2"/>
  <c r="G3196" i="2"/>
  <c r="H3196" i="2"/>
  <c r="E3197" i="2"/>
  <c r="F3197" i="2"/>
  <c r="G3197" i="2"/>
  <c r="H3197" i="2"/>
  <c r="E3198" i="2"/>
  <c r="F3198" i="2"/>
  <c r="G3198" i="2"/>
  <c r="H3198" i="2"/>
  <c r="E3199" i="2"/>
  <c r="F3199" i="2"/>
  <c r="G3199" i="2"/>
  <c r="H3199" i="2"/>
  <c r="E3200" i="2"/>
  <c r="F3200" i="2"/>
  <c r="G3200" i="2"/>
  <c r="H3200" i="2"/>
  <c r="E3201" i="2"/>
  <c r="F3201" i="2"/>
  <c r="G3201" i="2"/>
  <c r="H3201" i="2"/>
  <c r="E3202" i="2"/>
  <c r="F3202" i="2"/>
  <c r="G3202" i="2"/>
  <c r="H3202" i="2"/>
  <c r="E3203" i="2"/>
  <c r="F3203" i="2"/>
  <c r="G3203" i="2"/>
  <c r="H3203" i="2"/>
  <c r="E3204" i="2"/>
  <c r="F3204" i="2"/>
  <c r="G3204" i="2"/>
  <c r="H3204" i="2"/>
  <c r="E3205" i="2"/>
  <c r="F3205" i="2"/>
  <c r="G3205" i="2"/>
  <c r="H3205" i="2"/>
  <c r="E3206" i="2"/>
  <c r="F3206" i="2"/>
  <c r="G3206" i="2"/>
  <c r="H3206" i="2"/>
  <c r="E3207" i="2"/>
  <c r="F3207" i="2"/>
  <c r="G3207" i="2"/>
  <c r="H3207" i="2"/>
  <c r="E3208" i="2"/>
  <c r="F3208" i="2"/>
  <c r="G3208" i="2"/>
  <c r="H3208" i="2"/>
  <c r="E3209" i="2"/>
  <c r="F3209" i="2"/>
  <c r="G3209" i="2"/>
  <c r="H3209" i="2"/>
  <c r="E3210" i="2"/>
  <c r="F3210" i="2"/>
  <c r="G3210" i="2"/>
  <c r="H3210" i="2"/>
  <c r="E3211" i="2"/>
  <c r="F3211" i="2"/>
  <c r="G3211" i="2"/>
  <c r="H3211" i="2"/>
  <c r="E3212" i="2"/>
  <c r="F3212" i="2"/>
  <c r="G3212" i="2"/>
  <c r="H3212" i="2"/>
  <c r="E3213" i="2"/>
  <c r="F3213" i="2"/>
  <c r="G3213" i="2"/>
  <c r="H3213" i="2"/>
  <c r="E3214" i="2"/>
  <c r="F3214" i="2"/>
  <c r="G3214" i="2"/>
  <c r="H3214" i="2"/>
  <c r="E3215" i="2"/>
  <c r="F3215" i="2"/>
  <c r="G3215" i="2"/>
  <c r="H3215" i="2"/>
  <c r="E3216" i="2"/>
  <c r="F3216" i="2"/>
  <c r="G3216" i="2"/>
  <c r="H3216" i="2"/>
  <c r="E3217" i="2"/>
  <c r="F3217" i="2"/>
  <c r="G3217" i="2"/>
  <c r="H3217" i="2"/>
  <c r="E3218" i="2"/>
  <c r="F3218" i="2"/>
  <c r="G3218" i="2"/>
  <c r="H3218" i="2"/>
  <c r="E3219" i="2"/>
  <c r="F3219" i="2"/>
  <c r="G3219" i="2"/>
  <c r="H3219" i="2"/>
  <c r="E3220" i="2"/>
  <c r="F3220" i="2"/>
  <c r="G3220" i="2"/>
  <c r="H3220" i="2"/>
  <c r="E3221" i="2"/>
  <c r="F3221" i="2"/>
  <c r="G3221" i="2"/>
  <c r="H3221" i="2"/>
  <c r="E3222" i="2"/>
  <c r="F3222" i="2"/>
  <c r="G3222" i="2"/>
  <c r="H3222" i="2"/>
  <c r="E3223" i="2"/>
  <c r="F3223" i="2"/>
  <c r="G3223" i="2"/>
  <c r="H3223" i="2"/>
  <c r="E3224" i="2"/>
  <c r="F3224" i="2"/>
  <c r="G3224" i="2"/>
  <c r="H3224" i="2"/>
  <c r="E3225" i="2"/>
  <c r="F3225" i="2"/>
  <c r="G3225" i="2"/>
  <c r="H3225" i="2"/>
  <c r="E3226" i="2"/>
  <c r="F3226" i="2"/>
  <c r="G3226" i="2"/>
  <c r="H3226" i="2"/>
  <c r="E3227" i="2"/>
  <c r="E3228" i="2"/>
  <c r="F3228" i="2"/>
  <c r="G3228" i="2"/>
  <c r="H3228" i="2"/>
  <c r="E3229" i="2"/>
  <c r="F3229" i="2"/>
  <c r="G3229" i="2"/>
  <c r="H3229" i="2"/>
  <c r="E3230" i="2"/>
  <c r="F3230" i="2"/>
  <c r="G3230" i="2"/>
  <c r="H3230" i="2"/>
  <c r="E3231" i="2"/>
  <c r="F3231" i="2"/>
  <c r="G3231" i="2"/>
  <c r="H3231" i="2"/>
  <c r="E3232" i="2"/>
  <c r="F3232" i="2"/>
  <c r="G3232" i="2"/>
  <c r="H3232" i="2"/>
  <c r="E3233" i="2"/>
  <c r="F3233" i="2"/>
  <c r="G3233" i="2"/>
  <c r="H3233" i="2"/>
  <c r="E3234" i="2"/>
  <c r="F3234" i="2"/>
  <c r="G3234" i="2"/>
  <c r="H3234" i="2"/>
  <c r="E3235" i="2"/>
  <c r="F3235" i="2"/>
  <c r="G3235" i="2"/>
  <c r="H3235" i="2"/>
  <c r="E3236" i="2"/>
  <c r="F3236" i="2"/>
  <c r="G3236" i="2"/>
  <c r="H3236" i="2"/>
  <c r="E3237" i="2"/>
  <c r="F3237" i="2"/>
  <c r="G3237" i="2"/>
  <c r="H3237" i="2"/>
  <c r="E3238" i="2"/>
  <c r="F3238" i="2"/>
  <c r="G3238" i="2"/>
  <c r="H3238" i="2"/>
  <c r="E3239" i="2"/>
  <c r="F3239" i="2"/>
  <c r="G3239" i="2"/>
  <c r="H3239" i="2"/>
  <c r="E3240" i="2"/>
  <c r="F3240" i="2"/>
  <c r="G3240" i="2"/>
  <c r="H3240" i="2"/>
  <c r="E3241" i="2"/>
  <c r="F3241" i="2"/>
  <c r="G3241" i="2"/>
  <c r="H3241" i="2"/>
  <c r="E3242" i="2"/>
  <c r="F3242" i="2"/>
  <c r="G3242" i="2"/>
  <c r="H3242" i="2"/>
  <c r="E3243" i="2"/>
  <c r="F3243" i="2"/>
  <c r="G3243" i="2"/>
  <c r="H3243" i="2"/>
  <c r="E3244" i="2"/>
  <c r="F3244" i="2"/>
  <c r="G3244" i="2"/>
  <c r="H3244" i="2"/>
  <c r="E3245" i="2"/>
  <c r="F3245" i="2"/>
  <c r="G3245" i="2"/>
  <c r="H3245" i="2"/>
  <c r="E3246" i="2"/>
  <c r="F3246" i="2"/>
  <c r="G3246" i="2"/>
  <c r="H3246" i="2"/>
  <c r="E3247" i="2"/>
  <c r="F3247" i="2"/>
  <c r="G3247" i="2"/>
  <c r="H3247" i="2"/>
  <c r="E3248" i="2"/>
  <c r="F3248" i="2"/>
  <c r="G3248" i="2"/>
  <c r="H3248" i="2"/>
  <c r="E3249" i="2"/>
  <c r="F3249" i="2"/>
  <c r="G3249" i="2"/>
  <c r="H3249" i="2"/>
  <c r="E3250" i="2"/>
  <c r="F3250" i="2"/>
  <c r="G3250" i="2"/>
  <c r="H3250" i="2"/>
  <c r="E3251" i="2"/>
  <c r="F3251" i="2"/>
  <c r="G3251" i="2"/>
  <c r="H3251" i="2"/>
  <c r="E3252" i="2"/>
  <c r="F3252" i="2"/>
  <c r="G3252" i="2"/>
  <c r="H3252" i="2"/>
  <c r="E3253" i="2"/>
  <c r="F3253" i="2"/>
  <c r="G3253" i="2"/>
  <c r="H3253" i="2"/>
  <c r="E3254" i="2"/>
  <c r="F3254" i="2"/>
  <c r="G3254" i="2"/>
  <c r="H3254" i="2"/>
  <c r="E3255" i="2"/>
  <c r="F3255" i="2"/>
  <c r="G3255" i="2"/>
  <c r="H3255" i="2"/>
  <c r="E3256" i="2"/>
  <c r="F3256" i="2"/>
  <c r="G3256" i="2"/>
  <c r="H3256" i="2"/>
  <c r="E3257" i="2"/>
  <c r="F3257" i="2"/>
  <c r="G3257" i="2"/>
  <c r="H3257" i="2"/>
  <c r="E3258" i="2"/>
  <c r="F3258" i="2"/>
  <c r="G3258" i="2"/>
  <c r="H3258" i="2"/>
  <c r="E3259" i="2"/>
  <c r="F3259" i="2"/>
  <c r="G3259" i="2"/>
  <c r="H3259" i="2"/>
  <c r="E3260" i="2"/>
  <c r="F3260" i="2"/>
  <c r="G3260" i="2"/>
  <c r="H3260" i="2"/>
  <c r="E3261" i="2"/>
  <c r="F3261" i="2"/>
  <c r="G3261" i="2"/>
  <c r="H3261" i="2"/>
  <c r="E3262" i="2"/>
  <c r="F3262" i="2"/>
  <c r="G3262" i="2"/>
  <c r="H3262" i="2"/>
  <c r="E3263" i="2"/>
  <c r="F3263" i="2"/>
  <c r="G3263" i="2"/>
  <c r="H3263" i="2"/>
  <c r="E3264" i="2"/>
  <c r="F3264" i="2"/>
  <c r="G3264" i="2"/>
  <c r="H3264" i="2"/>
  <c r="E3265" i="2"/>
  <c r="F3265" i="2"/>
  <c r="G3265" i="2"/>
  <c r="H3265" i="2"/>
  <c r="E3266" i="2"/>
  <c r="F3266" i="2"/>
  <c r="G3266" i="2"/>
  <c r="H3266" i="2"/>
  <c r="E3267" i="2"/>
  <c r="F3267" i="2"/>
  <c r="G3267" i="2"/>
  <c r="H3267" i="2"/>
  <c r="E3268" i="2"/>
  <c r="F3268" i="2"/>
  <c r="G3268" i="2"/>
  <c r="H3268" i="2"/>
  <c r="E3269" i="2"/>
  <c r="F3269" i="2"/>
  <c r="G3269" i="2"/>
  <c r="H3269" i="2"/>
  <c r="E3270" i="2"/>
  <c r="F3270" i="2"/>
  <c r="G3270" i="2"/>
  <c r="H3270" i="2"/>
  <c r="E3271" i="2"/>
  <c r="F3271" i="2"/>
  <c r="G3271" i="2"/>
  <c r="H3271" i="2"/>
  <c r="E3272" i="2"/>
  <c r="F3272" i="2"/>
  <c r="G3272" i="2"/>
  <c r="H3272" i="2"/>
  <c r="E3273" i="2"/>
  <c r="F3273" i="2"/>
  <c r="G3273" i="2"/>
  <c r="H3273" i="2"/>
  <c r="E3274" i="2"/>
  <c r="F3274" i="2"/>
  <c r="G3274" i="2"/>
  <c r="H3274" i="2"/>
  <c r="E3275" i="2"/>
  <c r="F3275" i="2"/>
  <c r="G3275" i="2"/>
  <c r="H3275" i="2"/>
  <c r="E3276" i="2"/>
  <c r="F3276" i="2"/>
  <c r="G3276" i="2"/>
  <c r="H3276" i="2"/>
  <c r="E3277" i="2"/>
  <c r="F3277" i="2"/>
  <c r="G3277" i="2"/>
  <c r="H3277" i="2"/>
  <c r="E3278" i="2"/>
  <c r="F3278" i="2"/>
  <c r="G3278" i="2"/>
  <c r="H3278" i="2"/>
  <c r="E3279" i="2"/>
  <c r="F3279" i="2"/>
  <c r="G3279" i="2"/>
  <c r="H3279" i="2"/>
  <c r="E3280" i="2"/>
  <c r="F3280" i="2"/>
  <c r="G3280" i="2"/>
  <c r="H3280" i="2"/>
  <c r="E3281" i="2"/>
  <c r="F3281" i="2"/>
  <c r="G3281" i="2"/>
  <c r="H3281" i="2"/>
  <c r="E3282" i="2"/>
  <c r="F3282" i="2"/>
  <c r="G3282" i="2"/>
  <c r="H3282" i="2"/>
  <c r="E3283" i="2"/>
  <c r="F3283" i="2"/>
  <c r="G3283" i="2"/>
  <c r="H3283" i="2"/>
  <c r="E3284" i="2"/>
  <c r="F3284" i="2"/>
  <c r="G3284" i="2"/>
  <c r="H3284" i="2"/>
  <c r="E3285" i="2"/>
  <c r="F3285" i="2"/>
  <c r="G3285" i="2"/>
  <c r="H3285" i="2"/>
  <c r="E3286" i="2"/>
  <c r="F3286" i="2"/>
  <c r="G3286" i="2"/>
  <c r="H3286" i="2"/>
  <c r="E3287" i="2"/>
  <c r="F3287" i="2"/>
  <c r="G3287" i="2"/>
  <c r="H3287" i="2"/>
  <c r="E3288" i="2"/>
  <c r="F3288" i="2"/>
  <c r="G3288" i="2"/>
  <c r="H3288" i="2"/>
  <c r="E3289" i="2"/>
  <c r="F3289" i="2"/>
  <c r="G3289" i="2"/>
  <c r="H3289" i="2"/>
  <c r="E3290" i="2"/>
  <c r="F3290" i="2"/>
  <c r="G3290" i="2"/>
  <c r="H3290" i="2"/>
  <c r="E3291" i="2"/>
  <c r="F3291" i="2"/>
  <c r="G3291" i="2"/>
  <c r="H3291" i="2"/>
  <c r="E3292" i="2"/>
  <c r="F3292" i="2"/>
  <c r="G3292" i="2"/>
  <c r="H3292" i="2"/>
  <c r="E3293" i="2"/>
  <c r="F3293" i="2"/>
  <c r="G3293" i="2"/>
  <c r="H3293" i="2"/>
  <c r="E3294" i="2"/>
  <c r="F3294" i="2"/>
  <c r="G3294" i="2"/>
  <c r="H3294" i="2"/>
  <c r="E3295" i="2"/>
  <c r="F3295" i="2"/>
  <c r="G3295" i="2"/>
  <c r="H3295" i="2"/>
  <c r="E3296" i="2"/>
  <c r="F3296" i="2"/>
  <c r="G3296" i="2"/>
  <c r="H3296" i="2"/>
  <c r="E3297" i="2"/>
  <c r="F3297" i="2"/>
  <c r="G3297" i="2"/>
  <c r="H3297" i="2"/>
  <c r="E3298" i="2"/>
  <c r="F3298" i="2"/>
  <c r="G3298" i="2"/>
  <c r="H3298" i="2"/>
  <c r="E3299" i="2"/>
  <c r="F3299" i="2"/>
  <c r="G3299" i="2"/>
  <c r="H3299" i="2"/>
  <c r="E3300" i="2"/>
  <c r="F3300" i="2"/>
  <c r="G3300" i="2"/>
  <c r="H3300" i="2"/>
  <c r="E3301" i="2"/>
  <c r="F3301" i="2"/>
  <c r="G3301" i="2"/>
  <c r="H3301" i="2"/>
  <c r="E3302" i="2"/>
  <c r="F3302" i="2"/>
  <c r="G3302" i="2"/>
  <c r="H3302" i="2"/>
  <c r="E3303" i="2"/>
  <c r="F3303" i="2"/>
  <c r="G3303" i="2"/>
  <c r="H3303" i="2"/>
  <c r="E3304" i="2"/>
  <c r="F3304" i="2"/>
  <c r="G3304" i="2"/>
  <c r="H3304" i="2"/>
  <c r="E3305" i="2"/>
  <c r="F3305" i="2"/>
  <c r="G3305" i="2"/>
  <c r="H3305" i="2"/>
  <c r="E3306" i="2"/>
  <c r="F3306" i="2"/>
  <c r="G3306" i="2"/>
  <c r="H3306" i="2"/>
  <c r="E3307" i="2"/>
  <c r="F3307" i="2"/>
  <c r="G3307" i="2"/>
  <c r="H3307" i="2"/>
  <c r="E3308" i="2"/>
  <c r="F3308" i="2"/>
  <c r="G3308" i="2"/>
  <c r="H3308" i="2"/>
  <c r="E3309" i="2"/>
  <c r="F3309" i="2"/>
  <c r="G3309" i="2"/>
  <c r="H3309" i="2"/>
  <c r="E3310" i="2"/>
  <c r="F3310" i="2"/>
  <c r="G3310" i="2"/>
  <c r="H3310" i="2"/>
  <c r="E3311" i="2"/>
  <c r="F3311" i="2"/>
  <c r="G3311" i="2"/>
  <c r="H3311" i="2"/>
  <c r="E3312" i="2"/>
  <c r="F3312" i="2"/>
  <c r="G3312" i="2"/>
  <c r="H3312" i="2"/>
  <c r="E3313" i="2"/>
  <c r="F3313" i="2"/>
  <c r="G3313" i="2"/>
  <c r="H3313" i="2"/>
  <c r="E3314" i="2"/>
  <c r="F3314" i="2"/>
  <c r="G3314" i="2"/>
  <c r="H3314" i="2"/>
  <c r="E3315" i="2"/>
  <c r="F3315" i="2"/>
  <c r="G3315" i="2"/>
  <c r="H3315" i="2"/>
  <c r="E3316" i="2"/>
  <c r="F3316" i="2"/>
  <c r="G3316" i="2"/>
  <c r="H3316" i="2"/>
  <c r="E3317" i="2"/>
  <c r="F3317" i="2"/>
  <c r="G3317" i="2"/>
  <c r="H3317" i="2"/>
  <c r="E3318" i="2"/>
  <c r="F3318" i="2"/>
  <c r="G3318" i="2"/>
  <c r="H3318" i="2"/>
  <c r="E3319" i="2"/>
  <c r="F3319" i="2"/>
  <c r="G3319" i="2"/>
  <c r="H3319" i="2"/>
  <c r="E3320" i="2"/>
  <c r="F3320" i="2"/>
  <c r="G3320" i="2"/>
  <c r="H3320" i="2"/>
  <c r="E3321" i="2"/>
  <c r="F3321" i="2"/>
  <c r="G3321" i="2"/>
  <c r="H3321" i="2"/>
  <c r="E3322" i="2"/>
  <c r="F3322" i="2"/>
  <c r="G3322" i="2"/>
  <c r="H3322" i="2"/>
  <c r="E3323" i="2"/>
  <c r="F3323" i="2"/>
  <c r="G3323" i="2"/>
  <c r="H3323" i="2"/>
  <c r="E3324" i="2"/>
  <c r="F3324" i="2"/>
  <c r="G3324" i="2"/>
  <c r="H3324" i="2"/>
  <c r="E3325" i="2"/>
  <c r="F3325" i="2"/>
  <c r="G3325" i="2"/>
  <c r="H3325" i="2"/>
  <c r="E3326" i="2"/>
  <c r="F3326" i="2"/>
  <c r="G3326" i="2"/>
  <c r="H3326" i="2"/>
  <c r="E3327" i="2"/>
  <c r="F3327" i="2"/>
  <c r="G3327" i="2"/>
  <c r="H3327" i="2"/>
  <c r="E3328" i="2"/>
  <c r="F3328" i="2"/>
  <c r="G3328" i="2"/>
  <c r="H3328" i="2"/>
  <c r="E3329" i="2"/>
  <c r="F3329" i="2"/>
  <c r="G3329" i="2"/>
  <c r="H3329" i="2"/>
  <c r="E3330" i="2"/>
  <c r="F3330" i="2"/>
  <c r="G3330" i="2"/>
  <c r="H3330" i="2"/>
  <c r="E3331" i="2"/>
  <c r="F3331" i="2"/>
  <c r="G3331" i="2"/>
  <c r="H3331" i="2"/>
  <c r="E3332" i="2"/>
  <c r="F3332" i="2"/>
  <c r="G3332" i="2"/>
  <c r="H3332" i="2"/>
  <c r="E3333" i="2"/>
  <c r="F3333" i="2"/>
  <c r="G3333" i="2"/>
  <c r="H3333" i="2"/>
  <c r="E3334" i="2"/>
  <c r="F3334" i="2"/>
  <c r="G3334" i="2"/>
  <c r="H3334" i="2"/>
  <c r="E3335" i="2"/>
  <c r="F3335" i="2"/>
  <c r="G3335" i="2"/>
  <c r="H3335" i="2"/>
  <c r="E3336" i="2"/>
  <c r="F3336" i="2"/>
  <c r="G3336" i="2"/>
  <c r="H3336" i="2"/>
  <c r="E3337" i="2"/>
  <c r="F3337" i="2"/>
  <c r="G3337" i="2"/>
  <c r="H3337" i="2"/>
  <c r="E3338" i="2"/>
  <c r="F3338" i="2"/>
  <c r="G3338" i="2"/>
  <c r="H3338" i="2"/>
  <c r="E3339" i="2"/>
  <c r="F3339" i="2"/>
  <c r="G3339" i="2"/>
  <c r="H3339" i="2"/>
  <c r="E3340" i="2"/>
  <c r="F3340" i="2"/>
  <c r="G3340" i="2"/>
  <c r="H3340" i="2"/>
  <c r="E3341" i="2"/>
  <c r="F3341" i="2"/>
  <c r="G3341" i="2"/>
  <c r="H3341" i="2"/>
  <c r="E3342" i="2"/>
  <c r="F3342" i="2"/>
  <c r="G3342" i="2"/>
  <c r="H3342" i="2"/>
  <c r="E3343" i="2"/>
  <c r="F3343" i="2"/>
  <c r="G3343" i="2"/>
  <c r="H3343" i="2"/>
  <c r="E3344" i="2"/>
  <c r="F3344" i="2"/>
  <c r="G3344" i="2"/>
  <c r="H3344" i="2"/>
  <c r="E3345" i="2"/>
  <c r="F3345" i="2"/>
  <c r="G3345" i="2"/>
  <c r="H3345" i="2"/>
  <c r="E3346" i="2"/>
  <c r="F3346" i="2"/>
  <c r="G3346" i="2"/>
  <c r="H3346" i="2"/>
  <c r="E3347" i="2"/>
  <c r="F3347" i="2"/>
  <c r="G3347" i="2"/>
  <c r="H3347" i="2"/>
  <c r="E3348" i="2"/>
  <c r="F3348" i="2"/>
  <c r="G3348" i="2"/>
  <c r="H3348" i="2"/>
  <c r="E3349" i="2"/>
  <c r="F3349" i="2"/>
  <c r="G3349" i="2"/>
  <c r="H3349" i="2"/>
  <c r="E3350" i="2"/>
  <c r="F3350" i="2"/>
  <c r="G3350" i="2"/>
  <c r="H3350" i="2"/>
  <c r="E3351" i="2"/>
  <c r="F3351" i="2"/>
  <c r="G3351" i="2"/>
  <c r="H3351" i="2"/>
  <c r="E3352" i="2"/>
  <c r="F3352" i="2"/>
  <c r="G3352" i="2"/>
  <c r="H3352" i="2"/>
  <c r="E3353" i="2"/>
  <c r="F3353" i="2"/>
  <c r="G3353" i="2"/>
  <c r="H3353" i="2"/>
  <c r="E3354" i="2"/>
  <c r="F3354" i="2"/>
  <c r="G3354" i="2"/>
  <c r="H3354" i="2"/>
  <c r="E3355" i="2"/>
  <c r="F3355" i="2"/>
  <c r="G3355" i="2"/>
  <c r="H3355" i="2"/>
  <c r="E3356" i="2"/>
  <c r="F3356" i="2"/>
  <c r="G3356" i="2"/>
  <c r="H3356" i="2"/>
  <c r="E3357" i="2"/>
  <c r="F3357" i="2"/>
  <c r="G3357" i="2"/>
  <c r="H3357" i="2"/>
  <c r="E3358" i="2"/>
  <c r="F3358" i="2"/>
  <c r="G3358" i="2"/>
  <c r="H3358" i="2"/>
  <c r="E3359" i="2"/>
  <c r="F3359" i="2"/>
  <c r="G3359" i="2"/>
  <c r="H3359" i="2"/>
  <c r="E3360" i="2"/>
  <c r="F3360" i="2"/>
  <c r="G3360" i="2"/>
  <c r="H3360" i="2"/>
  <c r="E3361" i="2"/>
  <c r="F3361" i="2"/>
  <c r="G3361" i="2"/>
  <c r="H3361" i="2"/>
  <c r="E3362" i="2"/>
  <c r="F3362" i="2"/>
  <c r="G3362" i="2"/>
  <c r="H3362" i="2"/>
  <c r="E3363" i="2"/>
  <c r="F3363" i="2"/>
  <c r="G3363" i="2"/>
  <c r="H3363" i="2"/>
  <c r="E3364" i="2"/>
  <c r="F3364" i="2"/>
  <c r="G3364" i="2"/>
  <c r="H3364" i="2"/>
  <c r="E3365" i="2"/>
  <c r="F3365" i="2"/>
  <c r="G3365" i="2"/>
  <c r="H3365" i="2"/>
  <c r="E3366" i="2"/>
  <c r="F3366" i="2"/>
  <c r="G3366" i="2"/>
  <c r="H3366" i="2"/>
  <c r="E3367" i="2"/>
  <c r="F3367" i="2"/>
  <c r="G3367" i="2"/>
  <c r="H3367" i="2"/>
  <c r="E3368" i="2"/>
  <c r="F3368" i="2"/>
  <c r="G3368" i="2"/>
  <c r="H3368" i="2"/>
  <c r="E3369" i="2"/>
  <c r="F3369" i="2"/>
  <c r="G3369" i="2"/>
  <c r="H3369" i="2"/>
  <c r="E3370" i="2"/>
  <c r="F3370" i="2"/>
  <c r="G3370" i="2"/>
  <c r="H3370" i="2"/>
  <c r="E3371" i="2"/>
  <c r="F3371" i="2"/>
  <c r="G3371" i="2"/>
  <c r="H3371" i="2"/>
  <c r="E3372" i="2"/>
  <c r="F3372" i="2"/>
  <c r="G3372" i="2"/>
  <c r="H3372" i="2"/>
  <c r="E3373" i="2"/>
  <c r="F3373" i="2"/>
  <c r="G3373" i="2"/>
  <c r="H3373" i="2"/>
  <c r="E3374" i="2"/>
  <c r="F3374" i="2"/>
  <c r="G3374" i="2"/>
  <c r="H3374" i="2"/>
  <c r="E3375" i="2"/>
  <c r="F3375" i="2"/>
  <c r="G3375" i="2"/>
  <c r="H3375" i="2"/>
  <c r="E3376" i="2"/>
  <c r="F3376" i="2"/>
  <c r="G3376" i="2"/>
  <c r="H3376" i="2"/>
  <c r="E3377" i="2"/>
  <c r="F3377" i="2"/>
  <c r="G3377" i="2"/>
  <c r="H3377" i="2"/>
  <c r="E3378" i="2"/>
  <c r="F3378" i="2"/>
  <c r="G3378" i="2"/>
  <c r="H3378" i="2"/>
  <c r="E3379" i="2"/>
  <c r="F3379" i="2"/>
  <c r="G3379" i="2"/>
  <c r="H3379" i="2"/>
  <c r="E3380" i="2"/>
  <c r="F3380" i="2"/>
  <c r="G3380" i="2"/>
  <c r="H3380" i="2"/>
  <c r="E3381" i="2"/>
  <c r="F3381" i="2"/>
  <c r="G3381" i="2"/>
  <c r="H3381" i="2"/>
  <c r="E3382" i="2"/>
  <c r="F3382" i="2"/>
  <c r="G3382" i="2"/>
  <c r="H3382" i="2"/>
  <c r="E3383" i="2"/>
  <c r="F3383" i="2"/>
  <c r="G3383" i="2"/>
  <c r="H3383" i="2"/>
  <c r="E3384" i="2"/>
  <c r="F3384" i="2"/>
  <c r="G3384" i="2"/>
  <c r="H3384" i="2"/>
  <c r="E3385" i="2"/>
  <c r="F3385" i="2"/>
  <c r="G3385" i="2"/>
  <c r="H3385" i="2"/>
  <c r="E3386" i="2"/>
  <c r="F3386" i="2"/>
  <c r="G3386" i="2"/>
  <c r="H3386" i="2"/>
  <c r="E3387" i="2"/>
  <c r="F3387" i="2"/>
  <c r="G3387" i="2"/>
  <c r="H3387" i="2"/>
  <c r="E3388" i="2"/>
  <c r="F3388" i="2"/>
  <c r="G3388" i="2"/>
  <c r="H3388" i="2"/>
  <c r="E3389" i="2"/>
  <c r="F3389" i="2"/>
  <c r="G3389" i="2"/>
  <c r="H3389" i="2"/>
  <c r="E3390" i="2"/>
  <c r="F3390" i="2"/>
  <c r="G3390" i="2"/>
  <c r="H3390" i="2"/>
  <c r="E3391" i="2"/>
  <c r="F3391" i="2"/>
  <c r="G3391" i="2"/>
  <c r="H3391" i="2"/>
  <c r="E3392" i="2"/>
  <c r="F3392" i="2"/>
  <c r="G3392" i="2"/>
  <c r="H3392" i="2"/>
  <c r="E3393" i="2"/>
  <c r="F3393" i="2"/>
  <c r="G3393" i="2"/>
  <c r="H3393" i="2"/>
  <c r="E3394" i="2"/>
  <c r="F3394" i="2"/>
  <c r="G3394" i="2"/>
  <c r="H3394" i="2"/>
  <c r="E3395" i="2"/>
  <c r="F3395" i="2"/>
  <c r="G3395" i="2"/>
  <c r="H3395" i="2"/>
  <c r="E3396" i="2"/>
  <c r="F3396" i="2"/>
  <c r="G3396" i="2"/>
  <c r="H3396" i="2"/>
  <c r="E3397" i="2"/>
  <c r="F3397" i="2"/>
  <c r="G3397" i="2"/>
  <c r="H3397" i="2"/>
  <c r="E3398" i="2"/>
  <c r="F3398" i="2"/>
  <c r="G3398" i="2"/>
  <c r="H3398" i="2"/>
  <c r="E3400" i="2"/>
  <c r="F3400" i="2"/>
  <c r="G3400" i="2"/>
  <c r="H3400" i="2"/>
  <c r="E3401" i="2"/>
  <c r="F3401" i="2"/>
  <c r="G3401" i="2"/>
  <c r="H3401" i="2"/>
  <c r="E3402" i="2"/>
  <c r="F3402" i="2"/>
  <c r="G3402" i="2"/>
  <c r="H3402" i="2"/>
  <c r="E3403" i="2"/>
  <c r="F3403" i="2"/>
  <c r="G3403" i="2"/>
  <c r="H3403" i="2"/>
  <c r="E3404" i="2"/>
  <c r="F3404" i="2"/>
  <c r="G3404" i="2"/>
  <c r="H3404" i="2"/>
  <c r="E3405" i="2"/>
  <c r="F3405" i="2"/>
  <c r="G3405" i="2"/>
  <c r="H3405" i="2"/>
  <c r="E3406" i="2"/>
  <c r="F3406" i="2"/>
  <c r="G3406" i="2"/>
  <c r="H3406" i="2"/>
  <c r="E3407" i="2"/>
  <c r="E3408" i="2"/>
  <c r="E3409" i="2"/>
  <c r="E3410" i="2"/>
  <c r="F3410" i="2"/>
  <c r="G3410" i="2"/>
  <c r="H3410" i="2"/>
  <c r="E3411" i="2"/>
  <c r="F3411" i="2"/>
  <c r="G3411" i="2"/>
  <c r="H3411" i="2"/>
  <c r="E3412" i="2"/>
  <c r="F3412" i="2"/>
  <c r="G3412" i="2"/>
  <c r="H3412" i="2"/>
  <c r="E3413" i="2"/>
  <c r="F3413" i="2"/>
  <c r="G3413" i="2"/>
  <c r="H3413" i="2"/>
  <c r="E3414" i="2"/>
  <c r="F3414" i="2"/>
  <c r="G3414" i="2"/>
  <c r="H3414" i="2"/>
  <c r="E3415" i="2"/>
  <c r="F3415" i="2"/>
  <c r="G3415" i="2"/>
  <c r="H3415" i="2"/>
  <c r="E3416" i="2"/>
  <c r="F3416" i="2"/>
  <c r="G3416" i="2"/>
  <c r="H3416" i="2"/>
  <c r="E3417" i="2"/>
  <c r="F3417" i="2"/>
  <c r="G3417" i="2"/>
  <c r="H3417" i="2"/>
  <c r="E3418" i="2"/>
  <c r="E3419" i="2"/>
  <c r="E3420" i="2"/>
  <c r="E3421" i="2"/>
  <c r="F3421" i="2"/>
  <c r="G3421" i="2"/>
  <c r="H3421" i="2"/>
  <c r="E3422" i="2"/>
  <c r="E3423" i="2"/>
  <c r="F3423" i="2"/>
  <c r="G3423" i="2"/>
  <c r="H3423" i="2"/>
  <c r="E3424" i="2"/>
  <c r="E3425" i="2"/>
  <c r="F3425" i="2"/>
  <c r="G3425" i="2"/>
  <c r="H3425" i="2"/>
  <c r="E3426" i="2"/>
  <c r="F3426" i="2"/>
  <c r="G3426" i="2"/>
  <c r="H3426" i="2"/>
  <c r="E3427" i="2"/>
  <c r="F3427" i="2"/>
  <c r="G3427" i="2"/>
  <c r="H3427" i="2"/>
  <c r="E3428" i="2"/>
  <c r="F3428" i="2"/>
  <c r="G3428" i="2"/>
  <c r="H3428" i="2"/>
  <c r="E3429" i="2"/>
  <c r="F3429" i="2"/>
  <c r="G3429" i="2"/>
  <c r="H3429" i="2"/>
  <c r="E3430" i="2"/>
  <c r="F3430" i="2"/>
  <c r="G3430" i="2"/>
  <c r="H3430" i="2"/>
  <c r="E3431" i="2"/>
  <c r="F3431" i="2"/>
  <c r="G3431" i="2"/>
  <c r="H3431" i="2"/>
  <c r="E3432" i="2"/>
  <c r="F3432" i="2"/>
  <c r="G3432" i="2"/>
  <c r="H3432" i="2"/>
  <c r="E3433" i="2"/>
  <c r="F3433" i="2"/>
  <c r="G3433" i="2"/>
  <c r="H3433" i="2"/>
  <c r="E3434" i="2"/>
  <c r="F3434" i="2"/>
  <c r="G3434" i="2"/>
  <c r="H3434" i="2"/>
  <c r="E3435" i="2"/>
  <c r="F3435" i="2"/>
  <c r="G3435" i="2"/>
  <c r="H3435" i="2"/>
  <c r="E3436" i="2"/>
  <c r="F3436" i="2"/>
  <c r="G3436" i="2"/>
  <c r="H3436" i="2"/>
  <c r="E3437" i="2"/>
  <c r="F3437" i="2"/>
  <c r="G3437" i="2"/>
  <c r="H3437" i="2"/>
  <c r="E3438" i="2"/>
  <c r="F3438" i="2"/>
  <c r="G3438" i="2"/>
  <c r="H3438" i="2"/>
  <c r="E3439" i="2"/>
  <c r="F3439" i="2"/>
  <c r="G3439" i="2"/>
  <c r="H3439" i="2"/>
  <c r="E3440" i="2"/>
  <c r="F3440" i="2"/>
  <c r="G3440" i="2"/>
  <c r="H3440" i="2"/>
  <c r="E3441" i="2"/>
  <c r="F3441" i="2"/>
  <c r="G3441" i="2"/>
  <c r="H3441" i="2"/>
  <c r="E3442" i="2"/>
  <c r="F3442" i="2"/>
  <c r="G3442" i="2"/>
  <c r="H3442" i="2"/>
  <c r="E3443" i="2"/>
  <c r="F3443" i="2"/>
  <c r="G3443" i="2"/>
  <c r="H3443" i="2"/>
  <c r="E3444" i="2"/>
  <c r="E3445" i="2"/>
  <c r="F3445" i="2"/>
  <c r="G3445" i="2"/>
  <c r="H3445" i="2"/>
  <c r="E3446" i="2"/>
  <c r="F3446" i="2"/>
  <c r="G3446" i="2"/>
  <c r="H3446" i="2"/>
  <c r="E3447" i="2"/>
  <c r="F3447" i="2"/>
  <c r="G3447" i="2"/>
  <c r="H3447" i="2"/>
  <c r="E3448" i="2"/>
  <c r="F3448" i="2"/>
  <c r="G3448" i="2"/>
  <c r="H3448" i="2"/>
  <c r="E3449" i="2"/>
  <c r="F3449" i="2"/>
  <c r="G3449" i="2"/>
  <c r="H3449" i="2"/>
  <c r="E3450" i="2"/>
  <c r="F3450" i="2"/>
  <c r="G3450" i="2"/>
  <c r="H3450" i="2"/>
  <c r="E3451" i="2"/>
  <c r="F3451" i="2"/>
  <c r="G3451" i="2"/>
  <c r="H3451" i="2"/>
  <c r="E3452" i="2"/>
  <c r="F3452" i="2"/>
  <c r="G3452" i="2"/>
  <c r="H3452" i="2"/>
  <c r="E3453" i="2"/>
  <c r="F3453" i="2"/>
  <c r="G3453" i="2"/>
  <c r="H3453" i="2"/>
  <c r="E3454" i="2"/>
  <c r="F3454" i="2"/>
  <c r="G3454" i="2"/>
  <c r="H3454" i="2"/>
  <c r="E3455" i="2"/>
  <c r="F3455" i="2"/>
  <c r="G3455" i="2"/>
  <c r="H3455" i="2"/>
  <c r="E3456" i="2"/>
  <c r="F3456" i="2"/>
  <c r="G3456" i="2"/>
  <c r="H3456" i="2"/>
  <c r="E3457" i="2"/>
  <c r="F3457" i="2"/>
  <c r="G3457" i="2"/>
  <c r="H3457" i="2"/>
  <c r="E3458" i="2"/>
  <c r="F3458" i="2"/>
  <c r="G3458" i="2"/>
  <c r="H3458" i="2"/>
  <c r="E3459" i="2"/>
  <c r="F3459" i="2"/>
  <c r="G3459" i="2"/>
  <c r="H3459" i="2"/>
  <c r="E3460" i="2"/>
  <c r="F3460" i="2"/>
  <c r="G3460" i="2"/>
  <c r="H3460" i="2"/>
  <c r="E3461" i="2"/>
  <c r="F3461" i="2"/>
  <c r="G3461" i="2"/>
  <c r="H3461" i="2"/>
  <c r="E3462" i="2"/>
  <c r="F3462" i="2"/>
  <c r="G3462" i="2"/>
  <c r="H3462" i="2"/>
  <c r="E3463" i="2"/>
  <c r="F3463" i="2"/>
  <c r="G3463" i="2"/>
  <c r="H3463" i="2"/>
  <c r="E3464" i="2"/>
  <c r="F3464" i="2"/>
  <c r="G3464" i="2"/>
  <c r="H3464" i="2"/>
  <c r="E3465" i="2"/>
  <c r="F3465" i="2"/>
  <c r="G3465" i="2"/>
  <c r="H3465" i="2"/>
  <c r="E3466" i="2"/>
  <c r="F3466" i="2"/>
  <c r="G3466" i="2"/>
  <c r="H3466" i="2"/>
  <c r="E3467" i="2"/>
  <c r="F3467" i="2"/>
  <c r="G3467" i="2"/>
  <c r="H3467" i="2"/>
  <c r="E3468" i="2"/>
  <c r="F3468" i="2"/>
  <c r="G3468" i="2"/>
  <c r="H3468" i="2"/>
  <c r="E3469" i="2"/>
  <c r="F3469" i="2"/>
  <c r="G3469" i="2"/>
  <c r="H3469" i="2"/>
  <c r="E3470" i="2"/>
  <c r="F3470" i="2"/>
  <c r="G3470" i="2"/>
  <c r="H3470" i="2"/>
  <c r="E3471" i="2"/>
  <c r="F3471" i="2"/>
  <c r="G3471" i="2"/>
  <c r="H3471" i="2"/>
  <c r="E3472" i="2"/>
  <c r="F3472" i="2"/>
  <c r="G3472" i="2"/>
  <c r="H3472" i="2"/>
  <c r="E3473" i="2"/>
  <c r="F3473" i="2"/>
  <c r="G3473" i="2"/>
  <c r="H3473" i="2"/>
  <c r="E3474" i="2"/>
  <c r="F3474" i="2"/>
  <c r="G3474" i="2"/>
  <c r="H3474" i="2"/>
  <c r="E3475" i="2"/>
  <c r="F3475" i="2"/>
  <c r="G3475" i="2"/>
  <c r="H3475" i="2"/>
  <c r="E3476" i="2"/>
  <c r="F3476" i="2"/>
  <c r="G3476" i="2"/>
  <c r="H3476" i="2"/>
  <c r="E3477" i="2"/>
  <c r="F3477" i="2"/>
  <c r="G3477" i="2"/>
  <c r="H3477" i="2"/>
  <c r="E3478" i="2"/>
  <c r="F3478" i="2"/>
  <c r="G3478" i="2"/>
  <c r="H3478" i="2"/>
  <c r="E3479" i="2"/>
  <c r="F3479" i="2"/>
  <c r="G3479" i="2"/>
  <c r="H3479" i="2"/>
  <c r="E3480" i="2"/>
  <c r="F3480" i="2"/>
  <c r="G3480" i="2"/>
  <c r="H3480" i="2"/>
  <c r="E3481" i="2"/>
  <c r="E3482" i="2"/>
  <c r="F3482" i="2"/>
  <c r="G3482" i="2"/>
  <c r="H3482" i="2"/>
  <c r="E3483" i="2"/>
  <c r="F3483" i="2"/>
  <c r="G3483" i="2"/>
  <c r="H3483" i="2"/>
  <c r="E3484" i="2"/>
  <c r="F3484" i="2"/>
  <c r="G3484" i="2"/>
  <c r="H3484" i="2"/>
  <c r="E3485" i="2"/>
  <c r="F3485" i="2"/>
  <c r="G3485" i="2"/>
  <c r="H3485" i="2"/>
  <c r="E3486" i="2"/>
  <c r="F3486" i="2"/>
  <c r="G3486" i="2"/>
  <c r="H3486" i="2"/>
  <c r="E3487" i="2"/>
  <c r="F3487" i="2"/>
  <c r="G3487" i="2"/>
  <c r="H3487" i="2"/>
  <c r="E3488" i="2"/>
  <c r="F3488" i="2"/>
  <c r="G3488" i="2"/>
  <c r="H3488" i="2"/>
  <c r="E3489" i="2"/>
  <c r="F3489" i="2"/>
  <c r="G3489" i="2"/>
  <c r="H3489" i="2"/>
  <c r="E3490" i="2"/>
  <c r="F3490" i="2"/>
  <c r="G3490" i="2"/>
  <c r="H3490" i="2"/>
  <c r="E3491" i="2"/>
  <c r="F3491" i="2"/>
  <c r="G3491" i="2"/>
  <c r="H3491" i="2"/>
  <c r="E3492" i="2"/>
  <c r="F3492" i="2"/>
  <c r="G3492" i="2"/>
  <c r="H3492" i="2"/>
  <c r="E3493" i="2"/>
  <c r="F3493" i="2"/>
  <c r="G3493" i="2"/>
  <c r="H3493" i="2"/>
  <c r="E3494" i="2"/>
  <c r="F3494" i="2"/>
  <c r="G3494" i="2"/>
  <c r="H3494" i="2"/>
  <c r="E3495" i="2"/>
  <c r="F3495" i="2"/>
  <c r="G3495" i="2"/>
  <c r="H3495" i="2"/>
  <c r="E3496" i="2"/>
  <c r="F3496" i="2"/>
  <c r="G3496" i="2"/>
  <c r="H3496" i="2"/>
  <c r="E3497" i="2"/>
  <c r="F3497" i="2"/>
  <c r="G3497" i="2"/>
  <c r="H3497" i="2"/>
  <c r="E3498" i="2"/>
  <c r="F3498" i="2"/>
  <c r="G3498" i="2"/>
  <c r="H3498" i="2"/>
  <c r="E3499" i="2"/>
  <c r="F3499" i="2"/>
  <c r="G3499" i="2"/>
  <c r="H3499" i="2"/>
  <c r="E3500" i="2"/>
  <c r="F3500" i="2"/>
  <c r="G3500" i="2"/>
  <c r="H3500" i="2"/>
  <c r="E3501" i="2"/>
  <c r="F3501" i="2"/>
  <c r="G3501" i="2"/>
  <c r="H3501" i="2"/>
  <c r="E3502" i="2"/>
  <c r="F3502" i="2"/>
  <c r="G3502" i="2"/>
  <c r="H3502" i="2"/>
  <c r="E3503" i="2"/>
  <c r="F3503" i="2"/>
  <c r="G3503" i="2"/>
  <c r="H3503" i="2"/>
  <c r="E3504" i="2"/>
  <c r="F3504" i="2"/>
  <c r="G3504" i="2"/>
  <c r="H3504" i="2"/>
  <c r="E3505" i="2"/>
  <c r="F3505" i="2"/>
  <c r="G3505" i="2"/>
  <c r="H3505" i="2"/>
  <c r="E3506" i="2"/>
  <c r="F3506" i="2"/>
  <c r="G3506" i="2"/>
  <c r="H3506" i="2"/>
  <c r="E3507" i="2"/>
  <c r="F3507" i="2"/>
  <c r="G3507" i="2"/>
  <c r="H3507" i="2"/>
  <c r="E3508" i="2"/>
  <c r="F3508" i="2"/>
  <c r="G3508" i="2"/>
  <c r="H3508" i="2"/>
  <c r="E3509" i="2"/>
  <c r="F3509" i="2"/>
  <c r="G3509" i="2"/>
  <c r="H3509" i="2"/>
  <c r="E3510" i="2"/>
  <c r="F3510" i="2"/>
  <c r="G3510" i="2"/>
  <c r="H3510" i="2"/>
  <c r="E3511" i="2"/>
  <c r="F3511" i="2"/>
  <c r="G3511" i="2"/>
  <c r="H3511" i="2"/>
  <c r="E3512" i="2"/>
  <c r="F3512" i="2"/>
  <c r="G3512" i="2"/>
  <c r="H3512" i="2"/>
  <c r="E3513" i="2"/>
  <c r="F3513" i="2"/>
  <c r="G3513" i="2"/>
  <c r="H3513" i="2"/>
  <c r="E3514" i="2"/>
  <c r="F3514" i="2"/>
  <c r="G3514" i="2"/>
  <c r="H3514" i="2"/>
  <c r="E3515" i="2"/>
  <c r="F3515" i="2"/>
  <c r="G3515" i="2"/>
  <c r="H3515" i="2"/>
  <c r="E3516" i="2"/>
  <c r="F3516" i="2"/>
  <c r="G3516" i="2"/>
  <c r="H3516" i="2"/>
  <c r="E3517" i="2"/>
  <c r="F3517" i="2"/>
  <c r="G3517" i="2"/>
  <c r="H3517" i="2"/>
  <c r="E3518" i="2"/>
  <c r="F3518" i="2"/>
  <c r="G3518" i="2"/>
  <c r="H3518" i="2"/>
  <c r="E3519" i="2"/>
  <c r="F3519" i="2"/>
  <c r="G3519" i="2"/>
  <c r="H3519" i="2"/>
  <c r="E3520" i="2"/>
  <c r="F3520" i="2"/>
  <c r="G3520" i="2"/>
  <c r="H3520" i="2"/>
  <c r="E3521" i="2"/>
  <c r="F3521" i="2"/>
  <c r="G3521" i="2"/>
  <c r="H3521" i="2"/>
  <c r="E3522" i="2"/>
  <c r="F3522" i="2"/>
  <c r="G3522" i="2"/>
  <c r="H3522" i="2"/>
  <c r="E3523" i="2"/>
  <c r="F3523" i="2"/>
  <c r="G3523" i="2"/>
  <c r="H3523" i="2"/>
  <c r="E3524" i="2"/>
  <c r="F3524" i="2"/>
  <c r="G3524" i="2"/>
  <c r="H3524" i="2"/>
  <c r="E3525" i="2"/>
  <c r="F3525" i="2"/>
  <c r="G3525" i="2"/>
  <c r="H3525" i="2"/>
  <c r="E3526" i="2"/>
  <c r="F3526" i="2"/>
  <c r="G3526" i="2"/>
  <c r="H3526" i="2"/>
  <c r="E3527" i="2"/>
  <c r="F3527" i="2"/>
  <c r="G3527" i="2"/>
  <c r="H3527" i="2"/>
  <c r="E3528" i="2"/>
  <c r="F3528" i="2"/>
  <c r="G3528" i="2"/>
  <c r="H3528" i="2"/>
  <c r="E3529" i="2"/>
  <c r="F3529" i="2"/>
  <c r="G3529" i="2"/>
  <c r="H3529" i="2"/>
  <c r="E3530" i="2"/>
  <c r="F3530" i="2"/>
  <c r="G3530" i="2"/>
  <c r="H3530" i="2"/>
  <c r="E3531" i="2"/>
  <c r="F3531" i="2"/>
  <c r="G3531" i="2"/>
  <c r="H3531" i="2"/>
  <c r="E3532" i="2"/>
  <c r="F3532" i="2"/>
  <c r="G3532" i="2"/>
  <c r="H3532" i="2"/>
  <c r="E3533" i="2"/>
  <c r="F3533" i="2"/>
  <c r="G3533" i="2"/>
  <c r="H3533" i="2"/>
  <c r="E3534" i="2"/>
  <c r="F3534" i="2"/>
  <c r="G3534" i="2"/>
  <c r="H3534" i="2"/>
  <c r="E3535" i="2"/>
  <c r="F3535" i="2"/>
  <c r="G3535" i="2"/>
  <c r="H3535" i="2"/>
  <c r="E3536" i="2"/>
  <c r="F3536" i="2"/>
  <c r="G3536" i="2"/>
  <c r="H3536" i="2"/>
  <c r="E3537" i="2"/>
  <c r="F3537" i="2"/>
  <c r="G3537" i="2"/>
  <c r="H3537" i="2"/>
  <c r="E3538" i="2"/>
  <c r="F3538" i="2"/>
  <c r="G3538" i="2"/>
  <c r="H3538" i="2"/>
  <c r="E3539" i="2"/>
  <c r="F3539" i="2"/>
  <c r="G3539" i="2"/>
  <c r="H3539" i="2"/>
  <c r="E3540" i="2"/>
  <c r="F3540" i="2"/>
  <c r="G3540" i="2"/>
  <c r="H3540" i="2"/>
  <c r="E3541" i="2"/>
  <c r="F3541" i="2"/>
  <c r="G3541" i="2"/>
  <c r="H3541" i="2"/>
  <c r="E3542" i="2"/>
  <c r="F3542" i="2"/>
  <c r="G3542" i="2"/>
  <c r="H3542" i="2"/>
  <c r="E3543" i="2"/>
  <c r="F3543" i="2"/>
  <c r="G3543" i="2"/>
  <c r="H3543" i="2"/>
  <c r="E3544" i="2"/>
  <c r="F3544" i="2"/>
  <c r="G3544" i="2"/>
  <c r="H3544" i="2"/>
  <c r="E3545" i="2"/>
  <c r="F3545" i="2"/>
  <c r="G3545" i="2"/>
  <c r="H3545" i="2"/>
  <c r="E3546" i="2"/>
  <c r="F3546" i="2"/>
  <c r="G3546" i="2"/>
  <c r="H3546" i="2"/>
  <c r="E3547" i="2"/>
  <c r="F3547" i="2"/>
  <c r="G3547" i="2"/>
  <c r="H3547" i="2"/>
  <c r="E3548" i="2"/>
  <c r="F3548" i="2"/>
  <c r="G3548" i="2"/>
  <c r="H3548" i="2"/>
  <c r="E3550" i="2"/>
  <c r="F3550" i="2"/>
  <c r="G3550" i="2"/>
  <c r="H3550" i="2"/>
  <c r="E3551" i="2"/>
  <c r="F3551" i="2"/>
  <c r="G3551" i="2"/>
  <c r="H3551" i="2"/>
  <c r="E3552" i="2"/>
  <c r="F3552" i="2"/>
  <c r="G3552" i="2"/>
  <c r="H3552" i="2"/>
  <c r="E3553" i="2"/>
  <c r="F3553" i="2"/>
  <c r="G3553" i="2"/>
  <c r="H3553" i="2"/>
  <c r="E3554" i="2"/>
  <c r="E3555" i="2"/>
  <c r="E3556" i="2"/>
  <c r="F3556" i="2"/>
  <c r="G3556" i="2"/>
  <c r="H3556" i="2"/>
  <c r="E3557" i="2"/>
  <c r="F3557" i="2"/>
  <c r="G3557" i="2"/>
  <c r="H3557" i="2"/>
  <c r="E3558" i="2"/>
  <c r="F3558" i="2"/>
  <c r="G3558" i="2"/>
  <c r="H3558" i="2"/>
  <c r="E3559" i="2"/>
  <c r="F3559" i="2"/>
  <c r="G3559" i="2"/>
  <c r="H3559" i="2"/>
  <c r="E3560" i="2"/>
  <c r="F3560" i="2"/>
  <c r="G3560" i="2"/>
  <c r="H3560" i="2"/>
  <c r="E3561" i="2"/>
  <c r="F3561" i="2"/>
  <c r="G3561" i="2"/>
  <c r="H3561" i="2"/>
  <c r="E3562" i="2"/>
  <c r="F3562" i="2"/>
  <c r="G3562" i="2"/>
  <c r="H3562" i="2"/>
  <c r="E3563" i="2"/>
  <c r="F3563" i="2"/>
  <c r="G3563" i="2"/>
  <c r="H3563" i="2"/>
  <c r="E3564" i="2"/>
  <c r="F3564" i="2"/>
  <c r="G3564" i="2"/>
  <c r="H3564" i="2"/>
  <c r="E3565" i="2"/>
  <c r="F3565" i="2"/>
  <c r="G3565" i="2"/>
  <c r="H3565" i="2"/>
  <c r="E3566" i="2"/>
  <c r="F3566" i="2"/>
  <c r="G3566" i="2"/>
  <c r="H3566" i="2"/>
  <c r="E3567" i="2"/>
  <c r="F3567" i="2"/>
  <c r="G3567" i="2"/>
  <c r="H3567" i="2"/>
  <c r="E3568" i="2"/>
  <c r="F3568" i="2"/>
  <c r="G3568" i="2"/>
  <c r="H3568" i="2"/>
  <c r="E3569" i="2"/>
  <c r="F3569" i="2"/>
  <c r="G3569" i="2"/>
  <c r="H3569" i="2"/>
  <c r="E3570" i="2"/>
  <c r="F3570" i="2"/>
  <c r="G3570" i="2"/>
  <c r="H3570" i="2"/>
  <c r="E3571" i="2"/>
  <c r="E3572" i="2"/>
  <c r="F3572" i="2"/>
  <c r="G3572" i="2"/>
  <c r="H3572" i="2"/>
  <c r="E3573" i="2"/>
  <c r="E3574" i="2"/>
  <c r="F3574" i="2"/>
  <c r="G3574" i="2"/>
  <c r="H3574" i="2"/>
  <c r="E3575" i="2"/>
  <c r="F3575" i="2"/>
  <c r="G3575" i="2"/>
  <c r="H3575" i="2"/>
  <c r="E3576" i="2"/>
  <c r="F3576" i="2"/>
  <c r="G3576" i="2"/>
  <c r="H3576" i="2"/>
  <c r="E3577" i="2"/>
  <c r="F3577" i="2"/>
  <c r="G3577" i="2"/>
  <c r="H3577" i="2"/>
  <c r="E3578" i="2"/>
  <c r="F3578" i="2"/>
  <c r="G3578" i="2"/>
  <c r="H3578" i="2"/>
  <c r="E3579" i="2"/>
  <c r="E3580" i="2"/>
  <c r="F3580" i="2"/>
  <c r="G3580" i="2"/>
  <c r="H3580" i="2"/>
  <c r="E3582" i="2"/>
  <c r="F3582" i="2"/>
  <c r="G3582" i="2"/>
  <c r="H3582" i="2"/>
  <c r="E3583" i="2"/>
  <c r="F3583" i="2"/>
  <c r="G3583" i="2"/>
  <c r="H3583" i="2"/>
  <c r="E3584" i="2"/>
  <c r="F3584" i="2"/>
  <c r="G3584" i="2"/>
  <c r="H3584" i="2"/>
  <c r="E3585" i="2"/>
  <c r="E3586" i="2"/>
  <c r="F3586" i="2"/>
  <c r="G3586" i="2"/>
  <c r="H3586" i="2"/>
  <c r="E3587" i="2"/>
  <c r="F3587" i="2"/>
  <c r="G3587" i="2"/>
  <c r="H3587" i="2"/>
  <c r="E3588" i="2"/>
  <c r="F3588" i="2"/>
  <c r="G3588" i="2"/>
  <c r="H3588" i="2"/>
  <c r="E3589" i="2"/>
  <c r="F3589" i="2"/>
  <c r="G3589" i="2"/>
  <c r="H3589" i="2"/>
  <c r="E3590" i="2"/>
  <c r="E3591" i="2"/>
  <c r="F3591" i="2"/>
  <c r="G3591" i="2"/>
  <c r="H3591" i="2"/>
  <c r="E3592" i="2"/>
  <c r="F3592" i="2"/>
  <c r="G3592" i="2"/>
  <c r="H3592" i="2"/>
  <c r="E3594" i="2"/>
  <c r="E3595" i="2"/>
  <c r="F3595" i="2"/>
  <c r="G3595" i="2"/>
  <c r="H3595" i="2"/>
  <c r="E3596" i="2"/>
  <c r="F3596" i="2"/>
  <c r="G3596" i="2"/>
  <c r="H3596" i="2"/>
  <c r="E3597" i="2"/>
  <c r="F3597" i="2"/>
  <c r="G3597" i="2"/>
  <c r="H3597" i="2"/>
  <c r="E3598" i="2"/>
  <c r="F3598" i="2"/>
  <c r="G3598" i="2"/>
  <c r="H3598" i="2"/>
  <c r="E3599" i="2"/>
  <c r="F3599" i="2"/>
  <c r="G3599" i="2"/>
  <c r="H3599" i="2"/>
  <c r="E3600" i="2"/>
  <c r="E3601" i="2"/>
  <c r="F3601" i="2"/>
  <c r="G3601" i="2"/>
  <c r="H3601" i="2"/>
  <c r="E3602" i="2"/>
  <c r="F3602" i="2"/>
  <c r="G3602" i="2"/>
  <c r="H3602" i="2"/>
  <c r="E3603" i="2"/>
  <c r="F3603" i="2"/>
  <c r="G3603" i="2"/>
  <c r="H3603" i="2"/>
  <c r="E3604" i="2"/>
  <c r="F3604" i="2"/>
  <c r="G3604" i="2"/>
  <c r="H3604" i="2"/>
  <c r="E3605" i="2"/>
  <c r="F3605" i="2"/>
  <c r="G3605" i="2"/>
  <c r="H3605" i="2"/>
  <c r="E3606" i="2"/>
  <c r="F3606" i="2"/>
  <c r="G3606" i="2"/>
  <c r="H3606" i="2"/>
  <c r="E3607" i="2"/>
  <c r="E3608" i="2"/>
  <c r="F3608" i="2"/>
  <c r="G3608" i="2"/>
  <c r="H3608" i="2"/>
  <c r="E3609" i="2"/>
  <c r="F3609" i="2"/>
  <c r="G3609" i="2"/>
  <c r="H3609" i="2"/>
  <c r="E3610" i="2"/>
  <c r="F3610" i="2"/>
  <c r="G3610" i="2"/>
  <c r="H3610" i="2"/>
  <c r="E3611" i="2"/>
  <c r="F3611" i="2"/>
  <c r="G3611" i="2"/>
  <c r="H3611" i="2"/>
  <c r="E3612" i="2"/>
  <c r="F3612" i="2"/>
  <c r="G3612" i="2"/>
  <c r="H3612" i="2"/>
  <c r="E3613" i="2"/>
  <c r="F3613" i="2"/>
  <c r="G3613" i="2"/>
  <c r="H3613" i="2"/>
  <c r="E3614" i="2"/>
  <c r="F3614" i="2"/>
  <c r="G3614" i="2"/>
  <c r="H3614" i="2"/>
  <c r="E3615" i="2"/>
  <c r="F3615" i="2"/>
  <c r="G3615" i="2"/>
  <c r="H3615" i="2"/>
  <c r="E3616" i="2"/>
  <c r="F3616" i="2"/>
  <c r="G3616" i="2"/>
  <c r="H3616" i="2"/>
  <c r="E3617" i="2"/>
  <c r="F3617" i="2"/>
  <c r="G3617" i="2"/>
  <c r="H3617" i="2"/>
  <c r="E3618" i="2"/>
  <c r="F3618" i="2"/>
  <c r="G3618" i="2"/>
  <c r="H3618" i="2"/>
  <c r="E3619" i="2"/>
  <c r="F3619" i="2"/>
  <c r="G3619" i="2"/>
  <c r="H3619" i="2"/>
  <c r="E3620" i="2"/>
  <c r="F3620" i="2"/>
  <c r="G3620" i="2"/>
  <c r="H3620" i="2"/>
  <c r="E3621" i="2"/>
  <c r="F3621" i="2"/>
  <c r="G3621" i="2"/>
  <c r="H3621" i="2"/>
  <c r="E3622" i="2"/>
  <c r="F3622" i="2"/>
  <c r="G3622" i="2"/>
  <c r="H3622" i="2"/>
  <c r="E3623" i="2"/>
  <c r="F3623" i="2"/>
  <c r="G3623" i="2"/>
  <c r="H3623" i="2"/>
  <c r="E3624" i="2"/>
  <c r="F3624" i="2"/>
  <c r="G3624" i="2"/>
  <c r="H3624" i="2"/>
  <c r="E3625" i="2"/>
  <c r="F3625" i="2"/>
  <c r="G3625" i="2"/>
  <c r="H3625" i="2"/>
  <c r="E3626" i="2"/>
  <c r="F3626" i="2"/>
  <c r="G3626" i="2"/>
  <c r="H3626" i="2"/>
  <c r="E3627" i="2"/>
  <c r="F3627" i="2"/>
  <c r="G3627" i="2"/>
  <c r="H3627" i="2"/>
  <c r="E3628" i="2"/>
  <c r="F3628" i="2"/>
  <c r="G3628" i="2"/>
  <c r="H3628" i="2"/>
  <c r="E3629" i="2"/>
  <c r="F3629" i="2"/>
  <c r="G3629" i="2"/>
  <c r="H3629" i="2"/>
  <c r="E3630" i="2"/>
  <c r="F3630" i="2"/>
  <c r="G3630" i="2"/>
  <c r="H3630" i="2"/>
  <c r="E3631" i="2"/>
  <c r="F3631" i="2"/>
  <c r="G3631" i="2"/>
  <c r="H3631" i="2"/>
  <c r="E3632" i="2"/>
  <c r="F3632" i="2"/>
  <c r="G3632" i="2"/>
  <c r="H3632" i="2"/>
  <c r="E3633" i="2"/>
  <c r="F3633" i="2"/>
  <c r="G3633" i="2"/>
  <c r="H3633" i="2"/>
  <c r="E3634" i="2"/>
  <c r="F3634" i="2"/>
  <c r="G3634" i="2"/>
  <c r="H3634" i="2"/>
  <c r="E3635" i="2"/>
  <c r="F3635" i="2"/>
  <c r="G3635" i="2"/>
  <c r="H3635" i="2"/>
  <c r="E3636" i="2"/>
  <c r="F3636" i="2"/>
  <c r="G3636" i="2"/>
  <c r="H3636" i="2"/>
  <c r="E3637" i="2"/>
  <c r="F3637" i="2"/>
  <c r="G3637" i="2"/>
  <c r="H3637" i="2"/>
  <c r="E3638" i="2"/>
  <c r="F3638" i="2"/>
  <c r="G3638" i="2"/>
  <c r="H3638" i="2"/>
  <c r="E3639" i="2"/>
  <c r="F3639" i="2"/>
  <c r="G3639" i="2"/>
  <c r="H3639" i="2"/>
  <c r="E3640" i="2"/>
  <c r="F3640" i="2"/>
  <c r="G3640" i="2"/>
  <c r="H3640" i="2"/>
  <c r="E3641" i="2"/>
  <c r="F3641" i="2"/>
  <c r="G3641" i="2"/>
  <c r="H3641" i="2"/>
  <c r="E3642" i="2"/>
  <c r="F3642" i="2"/>
  <c r="G3642" i="2"/>
  <c r="H3642" i="2"/>
  <c r="E3643" i="2"/>
  <c r="F3643" i="2"/>
  <c r="G3643" i="2"/>
  <c r="H3643" i="2"/>
  <c r="E3644" i="2"/>
  <c r="F3644" i="2"/>
  <c r="G3644" i="2"/>
  <c r="H3644" i="2"/>
  <c r="E3645" i="2"/>
  <c r="F3645" i="2"/>
  <c r="G3645" i="2"/>
  <c r="H3645" i="2"/>
  <c r="E3646" i="2"/>
  <c r="F3646" i="2"/>
  <c r="G3646" i="2"/>
  <c r="H3646" i="2"/>
  <c r="E3647" i="2"/>
  <c r="F3647" i="2"/>
  <c r="G3647" i="2"/>
  <c r="H3647" i="2"/>
  <c r="E3648" i="2"/>
  <c r="F3648" i="2"/>
  <c r="G3648" i="2"/>
  <c r="H3648" i="2"/>
  <c r="E3649" i="2"/>
  <c r="F3649" i="2"/>
  <c r="G3649" i="2"/>
  <c r="H3649" i="2"/>
  <c r="E3650" i="2"/>
  <c r="F3650" i="2"/>
  <c r="G3650" i="2"/>
  <c r="H3650" i="2"/>
  <c r="E3651" i="2"/>
  <c r="F3651" i="2"/>
  <c r="G3651" i="2"/>
  <c r="H3651" i="2"/>
  <c r="E3652" i="2"/>
  <c r="F3652" i="2"/>
  <c r="G3652" i="2"/>
  <c r="H3652" i="2"/>
  <c r="E3653" i="2"/>
  <c r="F3653" i="2"/>
  <c r="G3653" i="2"/>
  <c r="H3653" i="2"/>
  <c r="E3654" i="2"/>
  <c r="F3654" i="2"/>
  <c r="G3654" i="2"/>
  <c r="H3654" i="2"/>
  <c r="E3656" i="2"/>
  <c r="F3656" i="2"/>
  <c r="G3656" i="2"/>
  <c r="H3656" i="2"/>
  <c r="E3657" i="2"/>
  <c r="F3657" i="2"/>
  <c r="G3657" i="2"/>
  <c r="H3657" i="2"/>
  <c r="E3658" i="2"/>
  <c r="E3659" i="2"/>
  <c r="E3660" i="2"/>
  <c r="E3661" i="2"/>
  <c r="F3661" i="2"/>
  <c r="G3661" i="2"/>
  <c r="H3661" i="2"/>
  <c r="E3662" i="2"/>
  <c r="E3663" i="2"/>
  <c r="F3663" i="2"/>
  <c r="G3663" i="2"/>
  <c r="H3663" i="2"/>
  <c r="E3664" i="2"/>
  <c r="E3665" i="2"/>
  <c r="F3665" i="2"/>
  <c r="G3665" i="2"/>
  <c r="H3665" i="2"/>
  <c r="E3666" i="2"/>
  <c r="F3666" i="2"/>
  <c r="G3666" i="2"/>
  <c r="H3666" i="2"/>
  <c r="E3667" i="2"/>
  <c r="F3667" i="2"/>
  <c r="G3667" i="2"/>
  <c r="H3667" i="2"/>
  <c r="E3668" i="2"/>
  <c r="E3669" i="2"/>
  <c r="E3670" i="2"/>
  <c r="E3671" i="2"/>
  <c r="F3671" i="2"/>
  <c r="G3671" i="2"/>
  <c r="H3671" i="2"/>
  <c r="E3672" i="2"/>
  <c r="F3672" i="2"/>
  <c r="G3672" i="2"/>
  <c r="H3672" i="2"/>
  <c r="E3673" i="2"/>
  <c r="E3674" i="2"/>
  <c r="F3674" i="2"/>
  <c r="G3674" i="2"/>
  <c r="H3674" i="2"/>
  <c r="E3675" i="2"/>
  <c r="F3675" i="2"/>
  <c r="G3675" i="2"/>
  <c r="H3675" i="2"/>
  <c r="E3676" i="2"/>
  <c r="F3676" i="2"/>
  <c r="G3676" i="2"/>
  <c r="H3676" i="2"/>
  <c r="E3677" i="2"/>
  <c r="F3677" i="2"/>
  <c r="G3677" i="2"/>
  <c r="H3677" i="2"/>
  <c r="E3678" i="2"/>
  <c r="F3678" i="2"/>
  <c r="G3678" i="2"/>
  <c r="H3678" i="2"/>
  <c r="E3679" i="2"/>
  <c r="F3679" i="2"/>
  <c r="G3679" i="2"/>
  <c r="H3679" i="2"/>
  <c r="E3680" i="2"/>
  <c r="F3680" i="2"/>
  <c r="G3680" i="2"/>
  <c r="H3680" i="2"/>
  <c r="E3681" i="2"/>
  <c r="F3681" i="2"/>
  <c r="G3681" i="2"/>
  <c r="H3681" i="2"/>
  <c r="E3682" i="2"/>
  <c r="F3682" i="2"/>
  <c r="G3682" i="2"/>
  <c r="H3682" i="2"/>
  <c r="E3683" i="2"/>
  <c r="F3683" i="2"/>
  <c r="G3683" i="2"/>
  <c r="H3683" i="2"/>
  <c r="E3684" i="2"/>
  <c r="E3685" i="2"/>
  <c r="F3685" i="2"/>
  <c r="G3685" i="2"/>
  <c r="H3685" i="2"/>
  <c r="E3686" i="2"/>
  <c r="F3686" i="2"/>
  <c r="G3686" i="2"/>
  <c r="H3686" i="2"/>
  <c r="E3687" i="2"/>
  <c r="F3687" i="2"/>
  <c r="G3687" i="2"/>
  <c r="H3687" i="2"/>
  <c r="E3688" i="2"/>
  <c r="F3688" i="2"/>
  <c r="G3688" i="2"/>
  <c r="H3688" i="2"/>
  <c r="E3689" i="2"/>
  <c r="F3689" i="2"/>
  <c r="G3689" i="2"/>
  <c r="H3689" i="2"/>
  <c r="E3690" i="2"/>
  <c r="F3690" i="2"/>
  <c r="G3690" i="2"/>
  <c r="H3690" i="2"/>
  <c r="E3691" i="2"/>
  <c r="F3691" i="2"/>
  <c r="G3691" i="2"/>
  <c r="H3691" i="2"/>
  <c r="E3692" i="2"/>
  <c r="E3693" i="2"/>
  <c r="E3694" i="2"/>
  <c r="E3695" i="2"/>
  <c r="F3695" i="2"/>
  <c r="G3695" i="2"/>
  <c r="H3695" i="2"/>
  <c r="E3696" i="2"/>
  <c r="F3696" i="2"/>
  <c r="G3696" i="2"/>
  <c r="H3696" i="2"/>
  <c r="E3697" i="2"/>
  <c r="F3697" i="2"/>
  <c r="G3697" i="2"/>
  <c r="H3697" i="2"/>
  <c r="E3698" i="2"/>
  <c r="E3699" i="2"/>
  <c r="F3699" i="2"/>
  <c r="G3699" i="2"/>
  <c r="H3699" i="2"/>
  <c r="E3700" i="2"/>
  <c r="F3700" i="2"/>
  <c r="G3700" i="2"/>
  <c r="H3700" i="2"/>
  <c r="E3701" i="2"/>
  <c r="F3701" i="2"/>
  <c r="G3701" i="2"/>
  <c r="H3701" i="2"/>
  <c r="E3702" i="2"/>
  <c r="F3702" i="2"/>
  <c r="G3702" i="2"/>
  <c r="H3702" i="2"/>
  <c r="E3703" i="2"/>
  <c r="F3703" i="2"/>
  <c r="G3703" i="2"/>
  <c r="H3703" i="2"/>
  <c r="E3704" i="2"/>
  <c r="F3704" i="2"/>
  <c r="G3704" i="2"/>
  <c r="H3704" i="2"/>
  <c r="E3705" i="2"/>
  <c r="F3705" i="2"/>
  <c r="G3705" i="2"/>
  <c r="H3705" i="2"/>
  <c r="E3706" i="2"/>
  <c r="F3706" i="2"/>
  <c r="G3706" i="2"/>
  <c r="H3706" i="2"/>
  <c r="E3707" i="2"/>
  <c r="E3708" i="2"/>
  <c r="F3708" i="2"/>
  <c r="G3708" i="2"/>
  <c r="H3708" i="2"/>
  <c r="E3709" i="2"/>
  <c r="F3709" i="2"/>
  <c r="G3709" i="2"/>
  <c r="H3709" i="2"/>
  <c r="E3710" i="2"/>
  <c r="E3711" i="2"/>
  <c r="F3711" i="2"/>
  <c r="G3711" i="2"/>
  <c r="H3711" i="2"/>
  <c r="E3712" i="2"/>
  <c r="F3712" i="2"/>
  <c r="G3712" i="2"/>
  <c r="H3712" i="2"/>
  <c r="E3713" i="2"/>
  <c r="F3713" i="2"/>
  <c r="G3713" i="2"/>
  <c r="H3713" i="2"/>
  <c r="E3714" i="2"/>
  <c r="F3714" i="2"/>
  <c r="G3714" i="2"/>
  <c r="H3714" i="2"/>
  <c r="E3715" i="2"/>
  <c r="E3716" i="2"/>
  <c r="F3716" i="2"/>
  <c r="G3716" i="2"/>
  <c r="H3716" i="2"/>
  <c r="E3717" i="2"/>
  <c r="F3717" i="2"/>
  <c r="G3717" i="2"/>
  <c r="H3717" i="2"/>
  <c r="E3718" i="2"/>
  <c r="F3718" i="2"/>
  <c r="G3718" i="2"/>
  <c r="H3718" i="2"/>
  <c r="E3719" i="2"/>
  <c r="F3719" i="2"/>
  <c r="G3719" i="2"/>
  <c r="H3719" i="2"/>
  <c r="E3720" i="2"/>
  <c r="F3720" i="2"/>
  <c r="G3720" i="2"/>
  <c r="H3720" i="2"/>
  <c r="E3721" i="2"/>
  <c r="F3721" i="2"/>
  <c r="G3721" i="2"/>
  <c r="H3721" i="2"/>
  <c r="E3722" i="2"/>
  <c r="F3722" i="2"/>
  <c r="G3722" i="2"/>
  <c r="H3722" i="2"/>
  <c r="E3724" i="2"/>
  <c r="F3724" i="2"/>
  <c r="G3724" i="2"/>
  <c r="H3724" i="2"/>
  <c r="E3725" i="2"/>
  <c r="F3725" i="2"/>
  <c r="G3725" i="2"/>
  <c r="H3725" i="2"/>
  <c r="E3726" i="2"/>
  <c r="F3726" i="2"/>
  <c r="G3726" i="2"/>
  <c r="H3726" i="2"/>
  <c r="E3727" i="2"/>
  <c r="F3727" i="2"/>
  <c r="G3727" i="2"/>
  <c r="H3727" i="2"/>
  <c r="E3728" i="2"/>
  <c r="F3728" i="2"/>
  <c r="G3728" i="2"/>
  <c r="H3728" i="2"/>
  <c r="E3729" i="2"/>
  <c r="F3729" i="2"/>
  <c r="G3729" i="2"/>
  <c r="H3729" i="2"/>
  <c r="E3730" i="2"/>
  <c r="F3730" i="2"/>
  <c r="G3730" i="2"/>
  <c r="H3730" i="2"/>
  <c r="E3731" i="2"/>
  <c r="F3731" i="2"/>
  <c r="G3731" i="2"/>
  <c r="H3731" i="2"/>
  <c r="E3732" i="2"/>
  <c r="F3732" i="2"/>
  <c r="G3732" i="2"/>
  <c r="H3732" i="2"/>
  <c r="E3733" i="2"/>
  <c r="F3733" i="2"/>
  <c r="G3733" i="2"/>
  <c r="H3733" i="2"/>
  <c r="E3734" i="2"/>
  <c r="F3734" i="2"/>
  <c r="G3734" i="2"/>
  <c r="H3734" i="2"/>
  <c r="E3735" i="2"/>
  <c r="F3735" i="2"/>
  <c r="G3735" i="2"/>
  <c r="H3735" i="2"/>
  <c r="E3736" i="2"/>
  <c r="F3736" i="2"/>
  <c r="G3736" i="2"/>
  <c r="H3736" i="2"/>
  <c r="E3737" i="2"/>
  <c r="F3737" i="2"/>
  <c r="G3737" i="2"/>
  <c r="H3737" i="2"/>
  <c r="E3738" i="2"/>
  <c r="F3738" i="2"/>
  <c r="G3738" i="2"/>
  <c r="H3738" i="2"/>
  <c r="E3739" i="2"/>
  <c r="F3739" i="2"/>
  <c r="G3739" i="2"/>
  <c r="H3739" i="2"/>
  <c r="E3740" i="2"/>
  <c r="F3740" i="2"/>
  <c r="G3740" i="2"/>
  <c r="H3740" i="2"/>
  <c r="E3741" i="2"/>
  <c r="F3741" i="2"/>
  <c r="G3741" i="2"/>
  <c r="H3741" i="2"/>
  <c r="E3742" i="2"/>
  <c r="F3742" i="2"/>
  <c r="G3742" i="2"/>
  <c r="H3742" i="2"/>
  <c r="E3743" i="2"/>
  <c r="F3743" i="2"/>
  <c r="G3743" i="2"/>
  <c r="H3743" i="2"/>
  <c r="E3744" i="2"/>
  <c r="F3744" i="2"/>
  <c r="G3744" i="2"/>
  <c r="H3744" i="2"/>
  <c r="E3745" i="2"/>
  <c r="F3745" i="2"/>
  <c r="G3745" i="2"/>
  <c r="H3745" i="2"/>
  <c r="E3746" i="2"/>
  <c r="F3746" i="2"/>
  <c r="G3746" i="2"/>
  <c r="H3746" i="2"/>
  <c r="E3747" i="2"/>
  <c r="F3747" i="2"/>
  <c r="G3747" i="2"/>
  <c r="H3747" i="2"/>
  <c r="E3748" i="2"/>
  <c r="F3748" i="2"/>
  <c r="G3748" i="2"/>
  <c r="H3748" i="2"/>
  <c r="E3749" i="2"/>
  <c r="F3749" i="2"/>
  <c r="G3749" i="2"/>
  <c r="H3749" i="2"/>
  <c r="E3750" i="2"/>
  <c r="F3750" i="2"/>
  <c r="G3750" i="2"/>
  <c r="H3750" i="2"/>
  <c r="E3751" i="2"/>
  <c r="F3751" i="2"/>
  <c r="G3751" i="2"/>
  <c r="H3751" i="2"/>
  <c r="E3752" i="2"/>
  <c r="F3752" i="2"/>
  <c r="G3752" i="2"/>
  <c r="H3752" i="2"/>
  <c r="E3753" i="2"/>
  <c r="F3753" i="2"/>
  <c r="G3753" i="2"/>
  <c r="H3753" i="2"/>
  <c r="E3754" i="2"/>
  <c r="F3754" i="2"/>
  <c r="G3754" i="2"/>
  <c r="H3754" i="2"/>
  <c r="E3755" i="2"/>
  <c r="F3755" i="2"/>
  <c r="G3755" i="2"/>
  <c r="H3755" i="2"/>
  <c r="E3756" i="2"/>
  <c r="F3756" i="2"/>
  <c r="G3756" i="2"/>
  <c r="H3756" i="2"/>
  <c r="E3757" i="2"/>
  <c r="F3757" i="2"/>
  <c r="G3757" i="2"/>
  <c r="H3757" i="2"/>
  <c r="E3758" i="2"/>
  <c r="E3759" i="2"/>
  <c r="E3760" i="2"/>
  <c r="F3760" i="2"/>
  <c r="G3760" i="2"/>
  <c r="H3760" i="2"/>
  <c r="E3761" i="2"/>
  <c r="F3761" i="2"/>
  <c r="G3761" i="2"/>
  <c r="H3761" i="2"/>
  <c r="E3762" i="2"/>
  <c r="F3762" i="2"/>
  <c r="G3762" i="2"/>
  <c r="H3762" i="2"/>
  <c r="E3763" i="2"/>
  <c r="F3763" i="2"/>
  <c r="G3763" i="2"/>
  <c r="H3763" i="2"/>
  <c r="E3764" i="2"/>
  <c r="F3764" i="2"/>
  <c r="G3764" i="2"/>
  <c r="H3764" i="2"/>
  <c r="E3765" i="2"/>
  <c r="F3765" i="2"/>
  <c r="G3765" i="2"/>
  <c r="H3765" i="2"/>
  <c r="E3766" i="2"/>
  <c r="E3767" i="2"/>
  <c r="F3767" i="2"/>
  <c r="G3767" i="2"/>
  <c r="H3767" i="2"/>
  <c r="E3768" i="2"/>
  <c r="F3768" i="2"/>
  <c r="G3768" i="2"/>
  <c r="H3768" i="2"/>
  <c r="E3769" i="2"/>
  <c r="F3769" i="2"/>
  <c r="G3769" i="2"/>
  <c r="H3769" i="2"/>
  <c r="E3770" i="2"/>
  <c r="F3770" i="2"/>
  <c r="G3770" i="2"/>
  <c r="H3770" i="2"/>
  <c r="E3771" i="2"/>
  <c r="F3771" i="2"/>
  <c r="G3771" i="2"/>
  <c r="H3771" i="2"/>
  <c r="E3772" i="2"/>
  <c r="F3772" i="2"/>
  <c r="G3772" i="2"/>
  <c r="H3772" i="2"/>
  <c r="E3773" i="2"/>
  <c r="F3773" i="2"/>
  <c r="G3773" i="2"/>
  <c r="H3773" i="2"/>
  <c r="E3774" i="2"/>
  <c r="F3774" i="2"/>
  <c r="G3774" i="2"/>
  <c r="H3774" i="2"/>
  <c r="E3775" i="2"/>
  <c r="F3775" i="2"/>
  <c r="G3775" i="2"/>
  <c r="H3775" i="2"/>
  <c r="E3776" i="2"/>
  <c r="F3776" i="2"/>
  <c r="G3776" i="2"/>
  <c r="H3776" i="2"/>
  <c r="E3777" i="2"/>
  <c r="F3777" i="2"/>
  <c r="G3777" i="2"/>
  <c r="H3777" i="2"/>
  <c r="E3778" i="2"/>
  <c r="F3778" i="2"/>
  <c r="G3778" i="2"/>
  <c r="H3778" i="2"/>
  <c r="E3780" i="2"/>
  <c r="F3780" i="2"/>
  <c r="G3780" i="2"/>
  <c r="H3780" i="2"/>
  <c r="E3781" i="2"/>
  <c r="E3782" i="2"/>
  <c r="E3783" i="2"/>
  <c r="F3783" i="2"/>
  <c r="G3783" i="2"/>
  <c r="H3783" i="2"/>
  <c r="E3784" i="2"/>
  <c r="F3784" i="2"/>
  <c r="G3784" i="2"/>
  <c r="H3784" i="2"/>
  <c r="E3785" i="2"/>
  <c r="F3785" i="2"/>
  <c r="G3785" i="2"/>
  <c r="H3785" i="2"/>
  <c r="E3786" i="2"/>
  <c r="F3786" i="2"/>
  <c r="G3786" i="2"/>
  <c r="H3786" i="2"/>
  <c r="E3787" i="2"/>
  <c r="F3787" i="2"/>
  <c r="G3787" i="2"/>
  <c r="H3787" i="2"/>
  <c r="E3788" i="2"/>
  <c r="F3788" i="2"/>
  <c r="G3788" i="2"/>
  <c r="H3788" i="2"/>
  <c r="E3789" i="2"/>
  <c r="F3789" i="2"/>
  <c r="G3789" i="2"/>
  <c r="H3789" i="2"/>
  <c r="E3790" i="2"/>
  <c r="F3790" i="2"/>
  <c r="G3790" i="2"/>
  <c r="H3790" i="2"/>
  <c r="E3791" i="2"/>
  <c r="F3791" i="2"/>
  <c r="G3791" i="2"/>
  <c r="H3791" i="2"/>
  <c r="E3792" i="2"/>
  <c r="F3792" i="2"/>
  <c r="G3792" i="2"/>
  <c r="H3792" i="2"/>
  <c r="E3793" i="2"/>
  <c r="F3793" i="2"/>
  <c r="G3793" i="2"/>
  <c r="H3793" i="2"/>
  <c r="E3794" i="2"/>
  <c r="F3794" i="2"/>
  <c r="G3794" i="2"/>
  <c r="H3794" i="2"/>
  <c r="E3795" i="2"/>
  <c r="F3795" i="2"/>
  <c r="G3795" i="2"/>
  <c r="H3795" i="2"/>
  <c r="E3796" i="2"/>
  <c r="F3796" i="2"/>
  <c r="G3796" i="2"/>
  <c r="H3796" i="2"/>
  <c r="E3797" i="2"/>
  <c r="F3797" i="2"/>
  <c r="G3797" i="2"/>
  <c r="H3797" i="2"/>
  <c r="E3798" i="2"/>
  <c r="F3798" i="2"/>
  <c r="G3798" i="2"/>
  <c r="H3798" i="2"/>
  <c r="E3800" i="2"/>
  <c r="F3800" i="2"/>
  <c r="G3800" i="2"/>
  <c r="H3800" i="2"/>
  <c r="E3801" i="2"/>
  <c r="F3801" i="2"/>
  <c r="G3801" i="2"/>
  <c r="H3801" i="2"/>
  <c r="E3802" i="2"/>
  <c r="F3802" i="2"/>
  <c r="G3802" i="2"/>
  <c r="H3802" i="2"/>
  <c r="E3803" i="2"/>
  <c r="F3803" i="2"/>
  <c r="G3803" i="2"/>
  <c r="H3803" i="2"/>
  <c r="E3804" i="2"/>
  <c r="F3804" i="2"/>
  <c r="G3804" i="2"/>
  <c r="H3804" i="2"/>
  <c r="E3805" i="2"/>
  <c r="F3805" i="2"/>
  <c r="G3805" i="2"/>
  <c r="H3805" i="2"/>
  <c r="E3806" i="2"/>
  <c r="F3806" i="2"/>
  <c r="G3806" i="2"/>
  <c r="H3806" i="2"/>
  <c r="E3807" i="2"/>
  <c r="F3807" i="2"/>
  <c r="G3807" i="2"/>
  <c r="H3807" i="2"/>
  <c r="E3808" i="2"/>
  <c r="F3808" i="2"/>
  <c r="G3808" i="2"/>
  <c r="H3808" i="2"/>
  <c r="E3809" i="2"/>
  <c r="F3809" i="2"/>
  <c r="G3809" i="2"/>
  <c r="H3809" i="2"/>
  <c r="E3810" i="2"/>
  <c r="F3810" i="2"/>
  <c r="G3810" i="2"/>
  <c r="H3810" i="2"/>
  <c r="E3811" i="2"/>
  <c r="F3811" i="2"/>
  <c r="G3811" i="2"/>
  <c r="H3811" i="2"/>
  <c r="E3812" i="2"/>
  <c r="F3812" i="2"/>
  <c r="G3812" i="2"/>
  <c r="H3812" i="2"/>
  <c r="E3813" i="2"/>
  <c r="F3813" i="2"/>
  <c r="G3813" i="2"/>
  <c r="H3813" i="2"/>
  <c r="E3814" i="2"/>
  <c r="F3814" i="2"/>
  <c r="G3814" i="2"/>
  <c r="H3814" i="2"/>
  <c r="E3815" i="2"/>
  <c r="F3815" i="2"/>
  <c r="G3815" i="2"/>
  <c r="H3815" i="2"/>
  <c r="E3816" i="2"/>
  <c r="F3816" i="2"/>
  <c r="G3816" i="2"/>
  <c r="H3816" i="2"/>
  <c r="E3817" i="2"/>
  <c r="F3817" i="2"/>
  <c r="G3817" i="2"/>
  <c r="H3817" i="2"/>
  <c r="E3818" i="2"/>
  <c r="F3818" i="2"/>
  <c r="G3818" i="2"/>
  <c r="H3818" i="2"/>
  <c r="E3819" i="2"/>
  <c r="F3819" i="2"/>
  <c r="G3819" i="2"/>
  <c r="H3819" i="2"/>
  <c r="E3820" i="2"/>
  <c r="F3820" i="2"/>
  <c r="G3820" i="2"/>
  <c r="H3820" i="2"/>
  <c r="E3821" i="2"/>
  <c r="F3821" i="2"/>
  <c r="G3821" i="2"/>
  <c r="H3821" i="2"/>
  <c r="E3822" i="2"/>
  <c r="F3822" i="2"/>
  <c r="G3822" i="2"/>
  <c r="H3822" i="2"/>
  <c r="E3823" i="2"/>
  <c r="F3823" i="2"/>
  <c r="G3823" i="2"/>
  <c r="H3823" i="2"/>
  <c r="E3824" i="2"/>
  <c r="F3824" i="2"/>
  <c r="G3824" i="2"/>
  <c r="H3824" i="2"/>
  <c r="E3825" i="2"/>
  <c r="F3825" i="2"/>
  <c r="G3825" i="2"/>
  <c r="H3825" i="2"/>
  <c r="E3826" i="2"/>
  <c r="F3826" i="2"/>
  <c r="G3826" i="2"/>
  <c r="H3826" i="2"/>
  <c r="E3827" i="2"/>
  <c r="F3827" i="2"/>
  <c r="G3827" i="2"/>
  <c r="H3827" i="2"/>
  <c r="E3828" i="2"/>
  <c r="F3828" i="2"/>
  <c r="G3828" i="2"/>
  <c r="H3828" i="2"/>
  <c r="E3829" i="2"/>
  <c r="F3829" i="2"/>
  <c r="G3829" i="2"/>
  <c r="H3829" i="2"/>
  <c r="E3830" i="2"/>
  <c r="F3830" i="2"/>
  <c r="G3830" i="2"/>
  <c r="H3830" i="2"/>
  <c r="E3831" i="2"/>
  <c r="F3831" i="2"/>
  <c r="G3831" i="2"/>
  <c r="H3831" i="2"/>
  <c r="E3832" i="2"/>
  <c r="F3832" i="2"/>
  <c r="G3832" i="2"/>
  <c r="H3832" i="2"/>
  <c r="E3833" i="2"/>
  <c r="F3833" i="2"/>
  <c r="G3833" i="2"/>
  <c r="H3833" i="2"/>
  <c r="E3834" i="2"/>
  <c r="F3834" i="2"/>
  <c r="G3834" i="2"/>
  <c r="H3834" i="2"/>
  <c r="E3835" i="2"/>
  <c r="F3835" i="2"/>
  <c r="G3835" i="2"/>
  <c r="H3835" i="2"/>
  <c r="E3836" i="2"/>
  <c r="F3836" i="2"/>
  <c r="G3836" i="2"/>
  <c r="H3836" i="2"/>
  <c r="E3837" i="2"/>
  <c r="F3837" i="2"/>
  <c r="G3837" i="2"/>
  <c r="H3837" i="2"/>
  <c r="E3838" i="2"/>
  <c r="F3838" i="2"/>
  <c r="G3838" i="2"/>
  <c r="H3838" i="2"/>
  <c r="E3839" i="2"/>
  <c r="F3839" i="2"/>
  <c r="G3839" i="2"/>
  <c r="H3839" i="2"/>
  <c r="E3840" i="2"/>
  <c r="F3840" i="2"/>
  <c r="G3840" i="2"/>
  <c r="H3840" i="2"/>
  <c r="E3841" i="2"/>
  <c r="F3841" i="2"/>
  <c r="G3841" i="2"/>
  <c r="H3841" i="2"/>
  <c r="E3842" i="2"/>
  <c r="F3842" i="2"/>
  <c r="G3842" i="2"/>
  <c r="H3842" i="2"/>
  <c r="E3843" i="2"/>
  <c r="F3843" i="2"/>
  <c r="G3843" i="2"/>
  <c r="H3843" i="2"/>
  <c r="E3844" i="2"/>
  <c r="F3844" i="2"/>
  <c r="G3844" i="2"/>
  <c r="H3844" i="2"/>
  <c r="E3845" i="2"/>
  <c r="F3845" i="2"/>
  <c r="G3845" i="2"/>
  <c r="H3845" i="2"/>
  <c r="E3846" i="2"/>
  <c r="F3846" i="2"/>
  <c r="G3846" i="2"/>
  <c r="H3846" i="2"/>
  <c r="E3847" i="2"/>
  <c r="F3847" i="2"/>
  <c r="G3847" i="2"/>
  <c r="H3847" i="2"/>
  <c r="E3848" i="2"/>
  <c r="F3848" i="2"/>
  <c r="G3848" i="2"/>
  <c r="H3848" i="2"/>
  <c r="E3849" i="2"/>
  <c r="F3849" i="2"/>
  <c r="G3849" i="2"/>
  <c r="H3849" i="2"/>
  <c r="E3850" i="2"/>
  <c r="F3850" i="2"/>
  <c r="G3850" i="2"/>
  <c r="H3850" i="2"/>
  <c r="E3851" i="2"/>
  <c r="F3851" i="2"/>
  <c r="G3851" i="2"/>
  <c r="H3851" i="2"/>
  <c r="E3852" i="2"/>
  <c r="F3852" i="2"/>
  <c r="G3852" i="2"/>
  <c r="H3852" i="2"/>
  <c r="E3853" i="2"/>
  <c r="F3853" i="2"/>
  <c r="G3853" i="2"/>
  <c r="H3853" i="2"/>
  <c r="E3854" i="2"/>
  <c r="F3854" i="2"/>
  <c r="G3854" i="2"/>
  <c r="H3854" i="2"/>
  <c r="E3855" i="2"/>
  <c r="F3855" i="2"/>
  <c r="G3855" i="2"/>
  <c r="H3855" i="2"/>
  <c r="E3856" i="2"/>
  <c r="F3856" i="2"/>
  <c r="G3856" i="2"/>
  <c r="H3856" i="2"/>
  <c r="E3857" i="2"/>
  <c r="F3857" i="2"/>
  <c r="G3857" i="2"/>
  <c r="H3857" i="2"/>
  <c r="E3858" i="2"/>
  <c r="F3858" i="2"/>
  <c r="G3858" i="2"/>
  <c r="H3858" i="2"/>
  <c r="E3859" i="2"/>
  <c r="F3859" i="2"/>
  <c r="G3859" i="2"/>
  <c r="H3859" i="2"/>
  <c r="E3860" i="2"/>
  <c r="F3860" i="2"/>
  <c r="G3860" i="2"/>
  <c r="H3860" i="2"/>
  <c r="E3861" i="2"/>
  <c r="F3861" i="2"/>
  <c r="G3861" i="2"/>
  <c r="H3861" i="2"/>
  <c r="E3862" i="2"/>
  <c r="F3862" i="2"/>
  <c r="G3862" i="2"/>
  <c r="H3862" i="2"/>
  <c r="E3863" i="2"/>
  <c r="F3863" i="2"/>
  <c r="G3863" i="2"/>
  <c r="H3863" i="2"/>
  <c r="E3864" i="2"/>
  <c r="F3864" i="2"/>
  <c r="G3864" i="2"/>
  <c r="H3864" i="2"/>
  <c r="E3865" i="2"/>
  <c r="F3865" i="2"/>
  <c r="G3865" i="2"/>
  <c r="H3865" i="2"/>
  <c r="E3866" i="2"/>
  <c r="F3866" i="2"/>
  <c r="G3866" i="2"/>
  <c r="H3866" i="2"/>
  <c r="E3867" i="2"/>
  <c r="F3867" i="2"/>
  <c r="G3867" i="2"/>
  <c r="H3867" i="2"/>
  <c r="E3868" i="2"/>
  <c r="F3868" i="2"/>
  <c r="G3868" i="2"/>
  <c r="H3868" i="2"/>
  <c r="E3869" i="2"/>
  <c r="F3869" i="2"/>
  <c r="G3869" i="2"/>
  <c r="H3869" i="2"/>
  <c r="E3870" i="2"/>
  <c r="F3870" i="2"/>
  <c r="G3870" i="2"/>
  <c r="H3870" i="2"/>
  <c r="E3871" i="2"/>
  <c r="F3871" i="2"/>
  <c r="G3871" i="2"/>
  <c r="H3871" i="2"/>
  <c r="E3872" i="2"/>
  <c r="F3872" i="2"/>
  <c r="G3872" i="2"/>
  <c r="H3872" i="2"/>
  <c r="E3873" i="2"/>
  <c r="F3873" i="2"/>
  <c r="G3873" i="2"/>
  <c r="H3873" i="2"/>
  <c r="E3874" i="2"/>
  <c r="F3874" i="2"/>
  <c r="G3874" i="2"/>
  <c r="H3874" i="2"/>
  <c r="E3875" i="2"/>
  <c r="F3875" i="2"/>
  <c r="G3875" i="2"/>
  <c r="H3875" i="2"/>
  <c r="E3876" i="2"/>
  <c r="F3876" i="2"/>
  <c r="G3876" i="2"/>
  <c r="H3876" i="2"/>
  <c r="E3877" i="2"/>
  <c r="F3877" i="2"/>
  <c r="G3877" i="2"/>
  <c r="H3877" i="2"/>
  <c r="E3878" i="2"/>
  <c r="F3878" i="2"/>
  <c r="G3878" i="2"/>
  <c r="H3878" i="2"/>
  <c r="E3879" i="2"/>
  <c r="F3879" i="2"/>
  <c r="G3879" i="2"/>
  <c r="H3879" i="2"/>
  <c r="E3880" i="2"/>
  <c r="F3880" i="2"/>
  <c r="G3880" i="2"/>
  <c r="H3880" i="2"/>
  <c r="E3881" i="2"/>
  <c r="F3881" i="2"/>
  <c r="G3881" i="2"/>
  <c r="H3881" i="2"/>
  <c r="E3882" i="2"/>
  <c r="F3882" i="2"/>
  <c r="G3882" i="2"/>
  <c r="H3882" i="2"/>
  <c r="E3883" i="2"/>
  <c r="F3883" i="2"/>
  <c r="G3883" i="2"/>
  <c r="H3883" i="2"/>
  <c r="E3884" i="2"/>
  <c r="F3884" i="2"/>
  <c r="G3884" i="2"/>
  <c r="H3884" i="2"/>
  <c r="E3885" i="2"/>
  <c r="F3885" i="2"/>
  <c r="G3885" i="2"/>
  <c r="H3885" i="2"/>
  <c r="E3886" i="2"/>
  <c r="F3886" i="2"/>
  <c r="G3886" i="2"/>
  <c r="H3886" i="2"/>
  <c r="E3887" i="2"/>
  <c r="F3887" i="2"/>
  <c r="G3887" i="2"/>
  <c r="H3887" i="2"/>
  <c r="E3888" i="2"/>
  <c r="F3888" i="2"/>
  <c r="G3888" i="2"/>
  <c r="H3888" i="2"/>
  <c r="E3889" i="2"/>
  <c r="F3889" i="2"/>
  <c r="G3889" i="2"/>
  <c r="H3889" i="2"/>
  <c r="E3890" i="2"/>
  <c r="F3890" i="2"/>
  <c r="G3890" i="2"/>
  <c r="H3890" i="2"/>
  <c r="E3891" i="2"/>
  <c r="F3891" i="2"/>
  <c r="G3891" i="2"/>
  <c r="H3891" i="2"/>
  <c r="E3892" i="2"/>
  <c r="F3892" i="2"/>
  <c r="G3892" i="2"/>
  <c r="H3892" i="2"/>
  <c r="E3893" i="2"/>
  <c r="F3893" i="2"/>
  <c r="G3893" i="2"/>
  <c r="H3893" i="2"/>
  <c r="E3894" i="2"/>
  <c r="F3894" i="2"/>
  <c r="G3894" i="2"/>
  <c r="H3894" i="2"/>
  <c r="E3895" i="2"/>
  <c r="F3895" i="2"/>
  <c r="G3895" i="2"/>
  <c r="H3895" i="2"/>
  <c r="E3896" i="2"/>
  <c r="F3896" i="2"/>
  <c r="G3896" i="2"/>
  <c r="H3896" i="2"/>
  <c r="E3898" i="2"/>
  <c r="F3898" i="2"/>
  <c r="G3898" i="2"/>
  <c r="H3898" i="2"/>
  <c r="E3899" i="2"/>
  <c r="F3899" i="2"/>
  <c r="G3899" i="2"/>
  <c r="H3899" i="2"/>
  <c r="E3900" i="2"/>
  <c r="F3900" i="2"/>
  <c r="G3900" i="2"/>
  <c r="H3900" i="2"/>
  <c r="E3901" i="2"/>
  <c r="F3901" i="2"/>
  <c r="G3901" i="2"/>
  <c r="H3901" i="2"/>
  <c r="E3902" i="2"/>
  <c r="F3902" i="2"/>
  <c r="G3902" i="2"/>
  <c r="H3902" i="2"/>
  <c r="E3903" i="2"/>
  <c r="F3903" i="2"/>
  <c r="G3903" i="2"/>
  <c r="H3903" i="2"/>
  <c r="E3904" i="2"/>
  <c r="F3904" i="2"/>
  <c r="G3904" i="2"/>
  <c r="H3904" i="2"/>
  <c r="E3905" i="2"/>
  <c r="F3905" i="2"/>
  <c r="G3905" i="2"/>
  <c r="H3905" i="2"/>
  <c r="E3907" i="2"/>
  <c r="F3907" i="2"/>
  <c r="G3907" i="2"/>
  <c r="H3907" i="2"/>
  <c r="E3908" i="2"/>
  <c r="F3908" i="2"/>
  <c r="G3908" i="2"/>
  <c r="H3908" i="2"/>
  <c r="E3909" i="2"/>
  <c r="F3909" i="2"/>
  <c r="G3909" i="2"/>
  <c r="H3909" i="2"/>
  <c r="E3910" i="2"/>
  <c r="F3910" i="2"/>
  <c r="G3910" i="2"/>
  <c r="H3910" i="2"/>
  <c r="E3912" i="2"/>
  <c r="F3912" i="2"/>
  <c r="G3912" i="2"/>
  <c r="H3912" i="2"/>
  <c r="E3913" i="2"/>
  <c r="F3913" i="2"/>
  <c r="G3913" i="2"/>
  <c r="H3913" i="2"/>
  <c r="E3914" i="2"/>
  <c r="F3914" i="2"/>
  <c r="G3914" i="2"/>
  <c r="H3914" i="2"/>
  <c r="E3915" i="2"/>
  <c r="F3915" i="2"/>
  <c r="G3915" i="2"/>
  <c r="H3915" i="2"/>
  <c r="E3916" i="2"/>
  <c r="F3916" i="2"/>
  <c r="G3916" i="2"/>
  <c r="H3916" i="2"/>
  <c r="E3917" i="2"/>
  <c r="F3917" i="2"/>
  <c r="G3917" i="2"/>
  <c r="H3917" i="2"/>
  <c r="E3918" i="2"/>
  <c r="F3918" i="2"/>
  <c r="G3918" i="2"/>
  <c r="H3918" i="2"/>
  <c r="E3919" i="2"/>
  <c r="F3919" i="2"/>
  <c r="G3919" i="2"/>
  <c r="H3919" i="2"/>
  <c r="E3920" i="2"/>
  <c r="F3920" i="2"/>
  <c r="G3920" i="2"/>
  <c r="H3920" i="2"/>
  <c r="E3921" i="2"/>
  <c r="F3921" i="2"/>
  <c r="G3921" i="2"/>
  <c r="H3921" i="2"/>
  <c r="E3922" i="2"/>
  <c r="E3923" i="2"/>
  <c r="F3923" i="2"/>
  <c r="G3923" i="2"/>
  <c r="H3923" i="2"/>
  <c r="E3924" i="2"/>
  <c r="E3925" i="2"/>
  <c r="F3925" i="2"/>
  <c r="G3925" i="2"/>
  <c r="H3925" i="2"/>
  <c r="E3926" i="2"/>
  <c r="F3926" i="2"/>
  <c r="G3926" i="2"/>
  <c r="H3926" i="2"/>
  <c r="E3927" i="2"/>
  <c r="F3927" i="2"/>
  <c r="G3927" i="2"/>
  <c r="H3927" i="2"/>
  <c r="E3928" i="2"/>
  <c r="E3929" i="2"/>
  <c r="F3929" i="2"/>
  <c r="G3929" i="2"/>
  <c r="H3929" i="2"/>
  <c r="E3930" i="2"/>
  <c r="F3930" i="2"/>
  <c r="G3930" i="2"/>
  <c r="H3930" i="2"/>
  <c r="E3931" i="2"/>
  <c r="F3931" i="2"/>
  <c r="G3931" i="2"/>
  <c r="H3931" i="2"/>
  <c r="E3932" i="2"/>
  <c r="F3932" i="2"/>
  <c r="G3932" i="2"/>
  <c r="H3932" i="2"/>
  <c r="E3933" i="2"/>
  <c r="F3933" i="2"/>
  <c r="G3933" i="2"/>
  <c r="H3933" i="2"/>
  <c r="E3934" i="2"/>
  <c r="F3934" i="2"/>
  <c r="G3934" i="2"/>
  <c r="H3934" i="2"/>
  <c r="E3935" i="2"/>
  <c r="F3935" i="2"/>
  <c r="G3935" i="2"/>
  <c r="H3935" i="2"/>
  <c r="E3936" i="2"/>
  <c r="F3936" i="2"/>
  <c r="G3936" i="2"/>
  <c r="H3936" i="2"/>
  <c r="I3936" i="2" s="1"/>
  <c r="E3937" i="2"/>
  <c r="F3937" i="2"/>
  <c r="G3937" i="2"/>
  <c r="H3937" i="2"/>
  <c r="E3938" i="2"/>
  <c r="F3938" i="2"/>
  <c r="G3938" i="2"/>
  <c r="H3938" i="2"/>
  <c r="E3939" i="2"/>
  <c r="F3939" i="2"/>
  <c r="G3939" i="2"/>
  <c r="H3939" i="2"/>
  <c r="E3940" i="2"/>
  <c r="E3941" i="2"/>
  <c r="F3941" i="2"/>
  <c r="G3941" i="2"/>
  <c r="H3941" i="2"/>
  <c r="E3942" i="2"/>
  <c r="F3942" i="2"/>
  <c r="G3942" i="2"/>
  <c r="H3942" i="2"/>
  <c r="E3943" i="2"/>
  <c r="E3944" i="2"/>
  <c r="E3945" i="2"/>
  <c r="E3946" i="2"/>
  <c r="F3946" i="2"/>
  <c r="G3946" i="2"/>
  <c r="H3946" i="2"/>
  <c r="E3947" i="2"/>
  <c r="F3947" i="2"/>
  <c r="G3947" i="2"/>
  <c r="H3947" i="2"/>
  <c r="E3948" i="2"/>
  <c r="E3950" i="2"/>
  <c r="F3950" i="2"/>
  <c r="G3950" i="2"/>
  <c r="H3950" i="2"/>
  <c r="E3951" i="2"/>
  <c r="F3951" i="2"/>
  <c r="G3951" i="2"/>
  <c r="H3951" i="2"/>
  <c r="E3952" i="2"/>
  <c r="F3952" i="2"/>
  <c r="G3952" i="2"/>
  <c r="H3952" i="2"/>
  <c r="E3953" i="2"/>
  <c r="F3953" i="2"/>
  <c r="G3953" i="2"/>
  <c r="H3953" i="2"/>
  <c r="E3954" i="2"/>
  <c r="F3954" i="2"/>
  <c r="G3954" i="2"/>
  <c r="H3954" i="2"/>
  <c r="E3955" i="2"/>
  <c r="F3955" i="2"/>
  <c r="G3955" i="2"/>
  <c r="H3955" i="2"/>
  <c r="E3956" i="2"/>
  <c r="F3956" i="2"/>
  <c r="G3956" i="2"/>
  <c r="H3956" i="2"/>
  <c r="E3957" i="2"/>
  <c r="F3957" i="2"/>
  <c r="G3957" i="2"/>
  <c r="H3957" i="2"/>
  <c r="E3958" i="2"/>
  <c r="F3958" i="2"/>
  <c r="G3958" i="2"/>
  <c r="H3958" i="2"/>
  <c r="E3959" i="2"/>
  <c r="F3959" i="2"/>
  <c r="G3959" i="2"/>
  <c r="H3959" i="2"/>
  <c r="E3960" i="2"/>
  <c r="F3960" i="2"/>
  <c r="G3960" i="2"/>
  <c r="H3960" i="2"/>
  <c r="E3961" i="2"/>
  <c r="F3961" i="2"/>
  <c r="G3961" i="2"/>
  <c r="H3961" i="2"/>
  <c r="E3965" i="2"/>
  <c r="F3965" i="2"/>
  <c r="G3965" i="2"/>
  <c r="H3965" i="2"/>
  <c r="E3966" i="2"/>
  <c r="F3966" i="2"/>
  <c r="G3966" i="2"/>
  <c r="H3966" i="2"/>
  <c r="E3967" i="2"/>
  <c r="F3967" i="2"/>
  <c r="G3967" i="2"/>
  <c r="H3967" i="2"/>
  <c r="E3968" i="2"/>
  <c r="E3969" i="2"/>
  <c r="F3969" i="2"/>
  <c r="G3969" i="2"/>
  <c r="H3969" i="2"/>
  <c r="E3970" i="2"/>
  <c r="F3970" i="2"/>
  <c r="G3970" i="2"/>
  <c r="H3970" i="2"/>
  <c r="E3971" i="2"/>
  <c r="F3971" i="2"/>
  <c r="G3971" i="2"/>
  <c r="H3971" i="2"/>
  <c r="E3972" i="2"/>
  <c r="F3972" i="2"/>
  <c r="G3972" i="2"/>
  <c r="H3972" i="2"/>
  <c r="E3973" i="2"/>
  <c r="F3973" i="2"/>
  <c r="G3973" i="2"/>
  <c r="H3973" i="2"/>
  <c r="E3974" i="2"/>
  <c r="F3974" i="2"/>
  <c r="G3974" i="2"/>
  <c r="H3974" i="2"/>
  <c r="E3975" i="2"/>
  <c r="F3975" i="2"/>
  <c r="G3975" i="2"/>
  <c r="H3975" i="2"/>
  <c r="E3976" i="2"/>
  <c r="F3976" i="2"/>
  <c r="G3976" i="2"/>
  <c r="H3976" i="2"/>
  <c r="E3977" i="2"/>
  <c r="F3977" i="2"/>
  <c r="G3977" i="2"/>
  <c r="H3977" i="2"/>
  <c r="E3978" i="2"/>
  <c r="F3978" i="2"/>
  <c r="G3978" i="2"/>
  <c r="H3978" i="2"/>
  <c r="E3979" i="2"/>
  <c r="F3979" i="2"/>
  <c r="G3979" i="2"/>
  <c r="H3979" i="2"/>
  <c r="E3980" i="2"/>
  <c r="F3980" i="2"/>
  <c r="G3980" i="2"/>
  <c r="H3980" i="2"/>
  <c r="E3981" i="2"/>
  <c r="F3981" i="2"/>
  <c r="G3981" i="2"/>
  <c r="H3981" i="2"/>
  <c r="E3982" i="2"/>
  <c r="F3982" i="2"/>
  <c r="G3982" i="2"/>
  <c r="H3982" i="2"/>
  <c r="E3983" i="2"/>
  <c r="F3983" i="2"/>
  <c r="G3983" i="2"/>
  <c r="H3983" i="2"/>
  <c r="E3984" i="2"/>
  <c r="F3984" i="2"/>
  <c r="G3984" i="2"/>
  <c r="H3984" i="2"/>
  <c r="E3985" i="2"/>
  <c r="F3985" i="2"/>
  <c r="G3985" i="2"/>
  <c r="H3985" i="2"/>
  <c r="E3986" i="2"/>
  <c r="F3986" i="2"/>
  <c r="G3986" i="2"/>
  <c r="H3986" i="2"/>
  <c r="E3987" i="2"/>
  <c r="F3987" i="2"/>
  <c r="G3987" i="2"/>
  <c r="H3987" i="2"/>
  <c r="E3988" i="2"/>
  <c r="F3988" i="2"/>
  <c r="G3988" i="2"/>
  <c r="H3988" i="2"/>
  <c r="E3989" i="2"/>
  <c r="F3989" i="2"/>
  <c r="G3989" i="2"/>
  <c r="H3989" i="2"/>
  <c r="E3990" i="2"/>
  <c r="F3990" i="2"/>
  <c r="G3990" i="2"/>
  <c r="H3990" i="2"/>
  <c r="E3991" i="2"/>
  <c r="F3991" i="2"/>
  <c r="G3991" i="2"/>
  <c r="H3991" i="2"/>
  <c r="E3992" i="2"/>
  <c r="F3992" i="2"/>
  <c r="G3992" i="2"/>
  <c r="H3992" i="2"/>
  <c r="E3993" i="2"/>
  <c r="F3993" i="2"/>
  <c r="G3993" i="2"/>
  <c r="H3993" i="2"/>
  <c r="E3994" i="2"/>
  <c r="F3994" i="2"/>
  <c r="G3994" i="2"/>
  <c r="H3994" i="2"/>
  <c r="E3995" i="2"/>
  <c r="F3995" i="2"/>
  <c r="G3995" i="2"/>
  <c r="H3995" i="2"/>
  <c r="E3996" i="2"/>
  <c r="F3996" i="2"/>
  <c r="G3996" i="2"/>
  <c r="H3996" i="2"/>
  <c r="E3997" i="2"/>
  <c r="F3997" i="2"/>
  <c r="G3997" i="2"/>
  <c r="H3997" i="2"/>
  <c r="E3999" i="2"/>
  <c r="F3999" i="2"/>
  <c r="G3999" i="2"/>
  <c r="H3999" i="2"/>
  <c r="E4000" i="2"/>
  <c r="F4000" i="2"/>
  <c r="G4000" i="2"/>
  <c r="H4000" i="2"/>
  <c r="E4001" i="2"/>
  <c r="F4001" i="2"/>
  <c r="G4001" i="2"/>
  <c r="H4001" i="2"/>
  <c r="E4002" i="2"/>
  <c r="F4002" i="2"/>
  <c r="G4002" i="2"/>
  <c r="H4002" i="2"/>
  <c r="E4003" i="2"/>
  <c r="F4003" i="2"/>
  <c r="G4003" i="2"/>
  <c r="H4003" i="2"/>
  <c r="E4004" i="2"/>
  <c r="F4004" i="2"/>
  <c r="G4004" i="2"/>
  <c r="H4004" i="2"/>
  <c r="E4005" i="2"/>
  <c r="E4006" i="2"/>
  <c r="F4006" i="2"/>
  <c r="G4006" i="2"/>
  <c r="H4006" i="2"/>
  <c r="E4007" i="2"/>
  <c r="F4007" i="2"/>
  <c r="G4007" i="2"/>
  <c r="H4007" i="2"/>
  <c r="E4008" i="2"/>
  <c r="F4008" i="2"/>
  <c r="G4008" i="2"/>
  <c r="H4008" i="2"/>
  <c r="E4009" i="2"/>
  <c r="F4009" i="2"/>
  <c r="G4009" i="2"/>
  <c r="H4009" i="2"/>
  <c r="E4010" i="2"/>
  <c r="F4010" i="2"/>
  <c r="G4010" i="2"/>
  <c r="H4010" i="2"/>
  <c r="E4011" i="2"/>
  <c r="F4011" i="2"/>
  <c r="G4011" i="2"/>
  <c r="H4011" i="2"/>
  <c r="E4012" i="2"/>
  <c r="F4012" i="2"/>
  <c r="G4012" i="2"/>
  <c r="H4012" i="2"/>
  <c r="E4013" i="2"/>
  <c r="F4013" i="2"/>
  <c r="G4013" i="2"/>
  <c r="H4013" i="2"/>
  <c r="E4014" i="2"/>
  <c r="F4014" i="2"/>
  <c r="G4014" i="2"/>
  <c r="H4014" i="2"/>
  <c r="E4015" i="2"/>
  <c r="F4015" i="2"/>
  <c r="G4015" i="2"/>
  <c r="H4015" i="2"/>
  <c r="E4016" i="2"/>
  <c r="F4016" i="2"/>
  <c r="G4016" i="2"/>
  <c r="H4016" i="2"/>
  <c r="E4017" i="2"/>
  <c r="F4017" i="2"/>
  <c r="G4017" i="2"/>
  <c r="H4017" i="2"/>
  <c r="E4018" i="2"/>
  <c r="F4018" i="2"/>
  <c r="G4018" i="2"/>
  <c r="H4018" i="2"/>
  <c r="E4019" i="2"/>
  <c r="F4019" i="2"/>
  <c r="G4019" i="2"/>
  <c r="H4019" i="2"/>
  <c r="E4020" i="2"/>
  <c r="F4020" i="2"/>
  <c r="G4020" i="2"/>
  <c r="H4020" i="2"/>
  <c r="E4021" i="2"/>
  <c r="F4021" i="2"/>
  <c r="G4021" i="2"/>
  <c r="H4021" i="2"/>
  <c r="E4022" i="2"/>
  <c r="F4022" i="2"/>
  <c r="G4022" i="2"/>
  <c r="H4022" i="2"/>
  <c r="E4023" i="2"/>
  <c r="F4023" i="2"/>
  <c r="G4023" i="2"/>
  <c r="H4023" i="2"/>
  <c r="E4024" i="2"/>
  <c r="F4024" i="2"/>
  <c r="G4024" i="2"/>
  <c r="H4024" i="2"/>
  <c r="E4025" i="2"/>
  <c r="F4025" i="2"/>
  <c r="G4025" i="2"/>
  <c r="H4025" i="2"/>
  <c r="E4026" i="2"/>
  <c r="F4026" i="2"/>
  <c r="G4026" i="2"/>
  <c r="H4026" i="2"/>
  <c r="E4027" i="2"/>
  <c r="F4027" i="2"/>
  <c r="G4027" i="2"/>
  <c r="H4027" i="2"/>
  <c r="E4028" i="2"/>
  <c r="F4028" i="2"/>
  <c r="G4028" i="2"/>
  <c r="H4028" i="2"/>
  <c r="E4029" i="2"/>
  <c r="F4029" i="2"/>
  <c r="G4029" i="2"/>
  <c r="H4029" i="2"/>
  <c r="E4030" i="2"/>
  <c r="F4030" i="2"/>
  <c r="G4030" i="2"/>
  <c r="H4030" i="2"/>
  <c r="E4031" i="2"/>
  <c r="F4031" i="2"/>
  <c r="G4031" i="2"/>
  <c r="H4031" i="2"/>
  <c r="E4032" i="2"/>
  <c r="E4033" i="2"/>
  <c r="F4033" i="2"/>
  <c r="G4033" i="2"/>
  <c r="H4033" i="2"/>
  <c r="E4034" i="2"/>
  <c r="E4035" i="2"/>
  <c r="E4036" i="2"/>
  <c r="E4037" i="2"/>
  <c r="E4038" i="2"/>
  <c r="E4039" i="2"/>
  <c r="F4039" i="2"/>
  <c r="G4039" i="2"/>
  <c r="H4039" i="2"/>
  <c r="E4040" i="2"/>
  <c r="F4040" i="2"/>
  <c r="G4040" i="2"/>
  <c r="H4040" i="2"/>
  <c r="E4041" i="2"/>
  <c r="F4041" i="2"/>
  <c r="G4041" i="2"/>
  <c r="H4041" i="2"/>
  <c r="E4042" i="2"/>
  <c r="F4042" i="2"/>
  <c r="G4042" i="2"/>
  <c r="H4042" i="2"/>
  <c r="E4043" i="2"/>
  <c r="E4044" i="2"/>
  <c r="F4044" i="2"/>
  <c r="G4044" i="2"/>
  <c r="H4044" i="2"/>
  <c r="E4045" i="2"/>
  <c r="F4045" i="2"/>
  <c r="G4045" i="2"/>
  <c r="H4045" i="2"/>
  <c r="E4046" i="2"/>
  <c r="F4046" i="2"/>
  <c r="G4046" i="2"/>
  <c r="H4046" i="2"/>
  <c r="E4047" i="2"/>
  <c r="F4047" i="2"/>
  <c r="G4047" i="2"/>
  <c r="H4047" i="2"/>
  <c r="E4048" i="2"/>
  <c r="F4048" i="2"/>
  <c r="G4048" i="2"/>
  <c r="H4048" i="2"/>
  <c r="E4049" i="2"/>
  <c r="F4049" i="2"/>
  <c r="G4049" i="2"/>
  <c r="H4049" i="2"/>
  <c r="E4050" i="2"/>
  <c r="F4050" i="2"/>
  <c r="G4050" i="2"/>
  <c r="H4050" i="2"/>
  <c r="E4051" i="2"/>
  <c r="F4051" i="2"/>
  <c r="G4051" i="2"/>
  <c r="H4051" i="2"/>
  <c r="E4052" i="2"/>
  <c r="F4052" i="2"/>
  <c r="G4052" i="2"/>
  <c r="H4052" i="2"/>
  <c r="E4053" i="2"/>
  <c r="F4053" i="2"/>
  <c r="G4053" i="2"/>
  <c r="H4053" i="2"/>
  <c r="E4054" i="2"/>
  <c r="F4054" i="2"/>
  <c r="G4054" i="2"/>
  <c r="H4054" i="2"/>
  <c r="E4055" i="2"/>
  <c r="F4055" i="2"/>
  <c r="G4055" i="2"/>
  <c r="H4055" i="2"/>
  <c r="E4056" i="2"/>
  <c r="F4056" i="2"/>
  <c r="G4056" i="2"/>
  <c r="H4056" i="2"/>
  <c r="E4057" i="2"/>
  <c r="F4057" i="2"/>
  <c r="G4057" i="2"/>
  <c r="H4057" i="2"/>
  <c r="E4058" i="2"/>
  <c r="F4058" i="2"/>
  <c r="G4058" i="2"/>
  <c r="H4058" i="2"/>
  <c r="E4059" i="2"/>
  <c r="F4059" i="2"/>
  <c r="G4059" i="2"/>
  <c r="H4059" i="2"/>
  <c r="E4060" i="2"/>
  <c r="F4060" i="2"/>
  <c r="G4060" i="2"/>
  <c r="H4060" i="2"/>
  <c r="E4061" i="2"/>
  <c r="F4061" i="2"/>
  <c r="G4061" i="2"/>
  <c r="H4061" i="2"/>
  <c r="E4062" i="2"/>
  <c r="F4062" i="2"/>
  <c r="G4062" i="2"/>
  <c r="H4062" i="2"/>
  <c r="E4063" i="2"/>
  <c r="F4063" i="2"/>
  <c r="G4063" i="2"/>
  <c r="H4063" i="2"/>
  <c r="E4064" i="2"/>
  <c r="F4064" i="2"/>
  <c r="G4064" i="2"/>
  <c r="H4064" i="2"/>
  <c r="E4065" i="2"/>
  <c r="F4065" i="2"/>
  <c r="G4065" i="2"/>
  <c r="H4065" i="2"/>
  <c r="E4066" i="2"/>
  <c r="F4066" i="2"/>
  <c r="G4066" i="2"/>
  <c r="H4066" i="2"/>
  <c r="E4068" i="2"/>
  <c r="F4068" i="2"/>
  <c r="G4068" i="2"/>
  <c r="H4068" i="2"/>
  <c r="E4069" i="2"/>
  <c r="F4069" i="2"/>
  <c r="G4069" i="2"/>
  <c r="H4069" i="2"/>
  <c r="E4070" i="2"/>
  <c r="F4070" i="2"/>
  <c r="G4070" i="2"/>
  <c r="H4070" i="2"/>
  <c r="E4071" i="2"/>
  <c r="F4071" i="2"/>
  <c r="G4071" i="2"/>
  <c r="H4071" i="2"/>
  <c r="E4072" i="2"/>
  <c r="F4072" i="2"/>
  <c r="G4072" i="2"/>
  <c r="H4072" i="2"/>
  <c r="E4073" i="2"/>
  <c r="E4074" i="2"/>
  <c r="F4074" i="2"/>
  <c r="G4074" i="2"/>
  <c r="H4074" i="2"/>
  <c r="E4075" i="2"/>
  <c r="F4075" i="2"/>
  <c r="G4075" i="2"/>
  <c r="H4075" i="2"/>
  <c r="E4076" i="2"/>
  <c r="F4076" i="2"/>
  <c r="G4076" i="2"/>
  <c r="H4076" i="2"/>
  <c r="E4077" i="2"/>
  <c r="F4077" i="2"/>
  <c r="G4077" i="2"/>
  <c r="H4077" i="2"/>
  <c r="E4078" i="2"/>
  <c r="F4078" i="2"/>
  <c r="G4078" i="2"/>
  <c r="H4078" i="2"/>
  <c r="E4079" i="2"/>
  <c r="F4079" i="2"/>
  <c r="G4079" i="2"/>
  <c r="H4079" i="2"/>
  <c r="E4080" i="2"/>
  <c r="F4080" i="2"/>
  <c r="G4080" i="2"/>
  <c r="H4080" i="2"/>
  <c r="E4081" i="2"/>
  <c r="F4081" i="2"/>
  <c r="G4081" i="2"/>
  <c r="H4081" i="2"/>
  <c r="E4082" i="2"/>
  <c r="F4082" i="2"/>
  <c r="G4082" i="2"/>
  <c r="H4082" i="2"/>
  <c r="E4083" i="2"/>
  <c r="F4083" i="2"/>
  <c r="G4083" i="2"/>
  <c r="H4083" i="2"/>
  <c r="E4084" i="2"/>
  <c r="F4084" i="2"/>
  <c r="G4084" i="2"/>
  <c r="H4084" i="2"/>
  <c r="E4085" i="2"/>
  <c r="F4085" i="2"/>
  <c r="G4085" i="2"/>
  <c r="H4085" i="2"/>
  <c r="E4086" i="2"/>
  <c r="F4086" i="2"/>
  <c r="G4086" i="2"/>
  <c r="H4086" i="2"/>
  <c r="E4087" i="2"/>
  <c r="F4087" i="2"/>
  <c r="G4087" i="2"/>
  <c r="H4087" i="2"/>
  <c r="E4088" i="2"/>
  <c r="F4088" i="2"/>
  <c r="G4088" i="2"/>
  <c r="H4088" i="2"/>
  <c r="E4089" i="2"/>
  <c r="F4089" i="2"/>
  <c r="G4089" i="2"/>
  <c r="H4089" i="2"/>
  <c r="E4090" i="2"/>
  <c r="F4090" i="2"/>
  <c r="G4090" i="2"/>
  <c r="H4090" i="2"/>
  <c r="E4091" i="2"/>
  <c r="F4091" i="2"/>
  <c r="G4091" i="2"/>
  <c r="H4091" i="2"/>
  <c r="E4092" i="2"/>
  <c r="F4092" i="2"/>
  <c r="G4092" i="2"/>
  <c r="H4092" i="2"/>
  <c r="E4093" i="2"/>
  <c r="F4093" i="2"/>
  <c r="G4093" i="2"/>
  <c r="H4093" i="2"/>
  <c r="E4094" i="2"/>
  <c r="F4094" i="2"/>
  <c r="G4094" i="2"/>
  <c r="H4094" i="2"/>
  <c r="E4095" i="2"/>
  <c r="F4095" i="2"/>
  <c r="G4095" i="2"/>
  <c r="H4095" i="2"/>
  <c r="E4096" i="2"/>
  <c r="F4096" i="2"/>
  <c r="G4096" i="2"/>
  <c r="H4096" i="2"/>
  <c r="E4097" i="2"/>
  <c r="F4097" i="2"/>
  <c r="G4097" i="2"/>
  <c r="H4097" i="2"/>
  <c r="E4098" i="2"/>
  <c r="F4098" i="2"/>
  <c r="G4098" i="2"/>
  <c r="H4098" i="2"/>
  <c r="E4099" i="2"/>
  <c r="F4099" i="2"/>
  <c r="G4099" i="2"/>
  <c r="H4099" i="2"/>
  <c r="E4100" i="2"/>
  <c r="F4100" i="2"/>
  <c r="G4100" i="2"/>
  <c r="H4100" i="2"/>
  <c r="E4101" i="2"/>
  <c r="F4101" i="2"/>
  <c r="G4101" i="2"/>
  <c r="H4101" i="2"/>
  <c r="E4102" i="2"/>
  <c r="F4102" i="2"/>
  <c r="G4102" i="2"/>
  <c r="H4102" i="2"/>
  <c r="E4103" i="2"/>
  <c r="F4103" i="2"/>
  <c r="G4103" i="2"/>
  <c r="H4103" i="2"/>
  <c r="E4104" i="2"/>
  <c r="F4104" i="2"/>
  <c r="G4104" i="2"/>
  <c r="H4104" i="2"/>
  <c r="E4105" i="2"/>
  <c r="F4105" i="2"/>
  <c r="G4105" i="2"/>
  <c r="H4105" i="2"/>
  <c r="E4106" i="2"/>
  <c r="F4106" i="2"/>
  <c r="G4106" i="2"/>
  <c r="H4106" i="2"/>
  <c r="E4107" i="2"/>
  <c r="F4107" i="2"/>
  <c r="G4107" i="2"/>
  <c r="H4107" i="2"/>
  <c r="E4108" i="2"/>
  <c r="F4108" i="2"/>
  <c r="G4108" i="2"/>
  <c r="H4108" i="2"/>
  <c r="E4110" i="2"/>
  <c r="F4110" i="2"/>
  <c r="G4110" i="2"/>
  <c r="H4110" i="2"/>
  <c r="E4111" i="2"/>
  <c r="F4111" i="2"/>
  <c r="G4111" i="2"/>
  <c r="H4111" i="2"/>
  <c r="E4112" i="2"/>
  <c r="F4112" i="2"/>
  <c r="G4112" i="2"/>
  <c r="H4112" i="2"/>
  <c r="E4113" i="2"/>
  <c r="E4114" i="2"/>
  <c r="E4115" i="2"/>
  <c r="F4115" i="2"/>
  <c r="G4115" i="2"/>
  <c r="H4115" i="2"/>
  <c r="E4116" i="2"/>
  <c r="E4117" i="2"/>
  <c r="F4117" i="2"/>
  <c r="G4117" i="2"/>
  <c r="H4117" i="2"/>
  <c r="E4118" i="2"/>
  <c r="F4118" i="2"/>
  <c r="G4118" i="2"/>
  <c r="H4118" i="2"/>
  <c r="E4119" i="2"/>
  <c r="F4119" i="2"/>
  <c r="G4119" i="2"/>
  <c r="H4119" i="2"/>
  <c r="E4120" i="2"/>
  <c r="F4120" i="2"/>
  <c r="G4120" i="2"/>
  <c r="H4120" i="2"/>
  <c r="E4121" i="2"/>
  <c r="F4121" i="2"/>
  <c r="G4121" i="2"/>
  <c r="H4121" i="2"/>
  <c r="E4122" i="2"/>
  <c r="F4122" i="2"/>
  <c r="G4122" i="2"/>
  <c r="H4122" i="2"/>
  <c r="E4123" i="2"/>
  <c r="F4123" i="2"/>
  <c r="G4123" i="2"/>
  <c r="H4123" i="2"/>
  <c r="E4124" i="2"/>
  <c r="F4124" i="2"/>
  <c r="G4124" i="2"/>
  <c r="H4124" i="2"/>
  <c r="E4125" i="2"/>
  <c r="F4125" i="2"/>
  <c r="G4125" i="2"/>
  <c r="H4125" i="2"/>
  <c r="E4126" i="2"/>
  <c r="F4126" i="2"/>
  <c r="G4126" i="2"/>
  <c r="H4126" i="2"/>
  <c r="E4127" i="2"/>
  <c r="F4127" i="2"/>
  <c r="G4127" i="2"/>
  <c r="H4127" i="2"/>
  <c r="E4128" i="2"/>
  <c r="F4128" i="2"/>
  <c r="G4128" i="2"/>
  <c r="H4128" i="2"/>
  <c r="E4129" i="2"/>
  <c r="F4129" i="2"/>
  <c r="G4129" i="2"/>
  <c r="H4129" i="2"/>
  <c r="E4130" i="2"/>
  <c r="E4132" i="2"/>
  <c r="F4132" i="2"/>
  <c r="G4132" i="2"/>
  <c r="H4132" i="2"/>
  <c r="E4133" i="2"/>
  <c r="F4133" i="2"/>
  <c r="G4133" i="2"/>
  <c r="H4133" i="2"/>
  <c r="E4134" i="2"/>
  <c r="F4134" i="2"/>
  <c r="G4134" i="2"/>
  <c r="H4134" i="2"/>
  <c r="E4135" i="2"/>
  <c r="F4135" i="2"/>
  <c r="G4135" i="2"/>
  <c r="H4135" i="2"/>
  <c r="E4136" i="2"/>
  <c r="F4136" i="2"/>
  <c r="G4136" i="2"/>
  <c r="H4136" i="2"/>
  <c r="E4137" i="2"/>
  <c r="F4137" i="2"/>
  <c r="G4137" i="2"/>
  <c r="H4137" i="2"/>
  <c r="E4138" i="2"/>
  <c r="F4138" i="2"/>
  <c r="G4138" i="2"/>
  <c r="H4138" i="2"/>
  <c r="E4139" i="2"/>
  <c r="F4139" i="2"/>
  <c r="G4139" i="2"/>
  <c r="H4139" i="2"/>
  <c r="E4140" i="2"/>
  <c r="F4140" i="2"/>
  <c r="G4140" i="2"/>
  <c r="H4140" i="2"/>
  <c r="E4141" i="2"/>
  <c r="F4141" i="2"/>
  <c r="G4141" i="2"/>
  <c r="H4141" i="2"/>
  <c r="E4142" i="2"/>
  <c r="F4142" i="2"/>
  <c r="G4142" i="2"/>
  <c r="H4142" i="2"/>
  <c r="E4143" i="2"/>
  <c r="F4143" i="2"/>
  <c r="G4143" i="2"/>
  <c r="H4143" i="2"/>
  <c r="E4144" i="2"/>
  <c r="F4144" i="2"/>
  <c r="G4144" i="2"/>
  <c r="H4144" i="2"/>
  <c r="E4145" i="2"/>
  <c r="F4145" i="2"/>
  <c r="G4145" i="2"/>
  <c r="H4145" i="2"/>
  <c r="E4146" i="2"/>
  <c r="F4146" i="2"/>
  <c r="G4146" i="2"/>
  <c r="H4146" i="2"/>
  <c r="E4147" i="2"/>
  <c r="F4147" i="2"/>
  <c r="G4147" i="2"/>
  <c r="H4147" i="2"/>
  <c r="E4148" i="2"/>
  <c r="F4148" i="2"/>
  <c r="G4148" i="2"/>
  <c r="H4148" i="2"/>
  <c r="E4149" i="2"/>
  <c r="F4149" i="2"/>
  <c r="G4149" i="2"/>
  <c r="H4149" i="2"/>
  <c r="E4150" i="2"/>
  <c r="F4150" i="2"/>
  <c r="G4150" i="2"/>
  <c r="H4150" i="2"/>
  <c r="E4151" i="2"/>
  <c r="F4151" i="2"/>
  <c r="G4151" i="2"/>
  <c r="H4151" i="2"/>
  <c r="E4152" i="2"/>
  <c r="F4152" i="2"/>
  <c r="G4152" i="2"/>
  <c r="H4152" i="2"/>
  <c r="E4153" i="2"/>
  <c r="F4153" i="2"/>
  <c r="G4153" i="2"/>
  <c r="H4153" i="2"/>
  <c r="E4154" i="2"/>
  <c r="F4154" i="2"/>
  <c r="G4154" i="2"/>
  <c r="H4154" i="2"/>
  <c r="E4155" i="2"/>
  <c r="F4155" i="2"/>
  <c r="G4155" i="2"/>
  <c r="H4155" i="2"/>
  <c r="E4156" i="2"/>
  <c r="F4156" i="2"/>
  <c r="G4156" i="2"/>
  <c r="H4156" i="2"/>
  <c r="E4157" i="2"/>
  <c r="F4157" i="2"/>
  <c r="G4157" i="2"/>
  <c r="H4157" i="2"/>
  <c r="E4158" i="2"/>
  <c r="F4158" i="2"/>
  <c r="G4158" i="2"/>
  <c r="H4158" i="2"/>
  <c r="E4159" i="2"/>
  <c r="F4159" i="2"/>
  <c r="G4159" i="2"/>
  <c r="H4159" i="2"/>
  <c r="E4160" i="2"/>
  <c r="F4160" i="2"/>
  <c r="G4160" i="2"/>
  <c r="H4160" i="2"/>
  <c r="E4161" i="2"/>
  <c r="F4161" i="2"/>
  <c r="G4161" i="2"/>
  <c r="H4161" i="2"/>
  <c r="E4162" i="2"/>
  <c r="F4162" i="2"/>
  <c r="G4162" i="2"/>
  <c r="H4162" i="2"/>
  <c r="E4163" i="2"/>
  <c r="F4163" i="2"/>
  <c r="G4163" i="2"/>
  <c r="H4163" i="2"/>
  <c r="E4164" i="2"/>
  <c r="F4164" i="2"/>
  <c r="G4164" i="2"/>
  <c r="H4164" i="2"/>
  <c r="E4165" i="2"/>
  <c r="F4165" i="2"/>
  <c r="G4165" i="2"/>
  <c r="H4165" i="2"/>
  <c r="E4166" i="2"/>
  <c r="F4166" i="2"/>
  <c r="G4166" i="2"/>
  <c r="H4166" i="2"/>
  <c r="H34" i="2"/>
  <c r="G34" i="2"/>
  <c r="F34" i="2"/>
  <c r="D35" i="2"/>
  <c r="D36" i="2"/>
  <c r="I36" i="2" s="1"/>
  <c r="D37" i="2"/>
  <c r="D38" i="2"/>
  <c r="D39" i="2"/>
  <c r="D40" i="2"/>
  <c r="I40" i="2" s="1"/>
  <c r="D42" i="2"/>
  <c r="I42" i="2" s="1"/>
  <c r="D43" i="2"/>
  <c r="D44" i="2"/>
  <c r="I44" i="2" s="1"/>
  <c r="D46" i="2"/>
  <c r="D47" i="2"/>
  <c r="D48" i="2"/>
  <c r="I48" i="2" s="1"/>
  <c r="D50" i="2"/>
  <c r="I50" i="2" s="1"/>
  <c r="D52" i="2"/>
  <c r="I52" i="2" s="1"/>
  <c r="D54" i="2"/>
  <c r="D55" i="2"/>
  <c r="D56" i="2"/>
  <c r="I56" i="2" s="1"/>
  <c r="D57" i="2"/>
  <c r="D58" i="2"/>
  <c r="I58" i="2" s="1"/>
  <c r="D59" i="2"/>
  <c r="D60" i="2"/>
  <c r="I60" i="2" s="1"/>
  <c r="D61" i="2"/>
  <c r="D62" i="2"/>
  <c r="D63" i="2"/>
  <c r="D64" i="2"/>
  <c r="D65" i="2"/>
  <c r="D66" i="2"/>
  <c r="I66" i="2" s="1"/>
  <c r="D67" i="2"/>
  <c r="D68" i="2"/>
  <c r="I68" i="2" s="1"/>
  <c r="D69" i="2"/>
  <c r="D70" i="2"/>
  <c r="D71" i="2"/>
  <c r="D72" i="2"/>
  <c r="D73" i="2"/>
  <c r="D74" i="2"/>
  <c r="I74" i="2" s="1"/>
  <c r="D75" i="2"/>
  <c r="D76" i="2"/>
  <c r="I76" i="2" s="1"/>
  <c r="D77" i="2"/>
  <c r="D78" i="2"/>
  <c r="D79" i="2"/>
  <c r="D80" i="2"/>
  <c r="D81" i="2"/>
  <c r="D82" i="2"/>
  <c r="I82" i="2" s="1"/>
  <c r="D83" i="2"/>
  <c r="D84" i="2"/>
  <c r="I84" i="2" s="1"/>
  <c r="D85" i="2"/>
  <c r="D86" i="2"/>
  <c r="D87" i="2"/>
  <c r="D88" i="2"/>
  <c r="D89" i="2"/>
  <c r="D90" i="2"/>
  <c r="I90" i="2" s="1"/>
  <c r="D91" i="2"/>
  <c r="D92" i="2"/>
  <c r="I92" i="2" s="1"/>
  <c r="D93" i="2"/>
  <c r="D94" i="2"/>
  <c r="D95" i="2"/>
  <c r="D96" i="2"/>
  <c r="D97" i="2"/>
  <c r="D98" i="2"/>
  <c r="I98" i="2" s="1"/>
  <c r="D99" i="2"/>
  <c r="D100" i="2"/>
  <c r="I100" i="2" s="1"/>
  <c r="D101" i="2"/>
  <c r="D102" i="2"/>
  <c r="D103" i="2"/>
  <c r="D104" i="2"/>
  <c r="D105" i="2"/>
  <c r="D106" i="2"/>
  <c r="I106" i="2" s="1"/>
  <c r="D107" i="2"/>
  <c r="D108" i="2"/>
  <c r="I108" i="2" s="1"/>
  <c r="D109" i="2"/>
  <c r="D110" i="2"/>
  <c r="D111" i="2"/>
  <c r="D112" i="2"/>
  <c r="I112" i="2" s="1"/>
  <c r="D113" i="2"/>
  <c r="D114" i="2"/>
  <c r="I114" i="2" s="1"/>
  <c r="D115" i="2"/>
  <c r="D116" i="2"/>
  <c r="I116" i="2" s="1"/>
  <c r="D117" i="2"/>
  <c r="D118" i="2"/>
  <c r="D119" i="2"/>
  <c r="D120" i="2"/>
  <c r="I120" i="2" s="1"/>
  <c r="D121" i="2"/>
  <c r="D122" i="2"/>
  <c r="I122" i="2" s="1"/>
  <c r="D123" i="2"/>
  <c r="D124" i="2"/>
  <c r="I124" i="2" s="1"/>
  <c r="D125" i="2"/>
  <c r="D126" i="2"/>
  <c r="D127" i="2"/>
  <c r="D128" i="2"/>
  <c r="I128" i="2" s="1"/>
  <c r="D129" i="2"/>
  <c r="D130" i="2"/>
  <c r="I130" i="2" s="1"/>
  <c r="D131" i="2"/>
  <c r="D132" i="2"/>
  <c r="I132" i="2" s="1"/>
  <c r="D133" i="2"/>
  <c r="D134" i="2"/>
  <c r="D135" i="2"/>
  <c r="D136" i="2"/>
  <c r="I136" i="2" s="1"/>
  <c r="D137" i="2"/>
  <c r="D138" i="2"/>
  <c r="I138" i="2" s="1"/>
  <c r="D139" i="2"/>
  <c r="D140" i="2"/>
  <c r="I140" i="2" s="1"/>
  <c r="D141" i="2"/>
  <c r="D142" i="2"/>
  <c r="D143" i="2"/>
  <c r="D144" i="2"/>
  <c r="I144" i="2" s="1"/>
  <c r="D145" i="2"/>
  <c r="D146" i="2"/>
  <c r="I146" i="2" s="1"/>
  <c r="D147" i="2"/>
  <c r="D148" i="2"/>
  <c r="I148" i="2" s="1"/>
  <c r="D149" i="2"/>
  <c r="D150" i="2"/>
  <c r="D151" i="2"/>
  <c r="D152" i="2"/>
  <c r="I152" i="2" s="1"/>
  <c r="D153" i="2"/>
  <c r="D154" i="2"/>
  <c r="I154" i="2" s="1"/>
  <c r="D155" i="2"/>
  <c r="D156" i="2"/>
  <c r="I156" i="2" s="1"/>
  <c r="D157" i="2"/>
  <c r="D158" i="2"/>
  <c r="D159" i="2"/>
  <c r="D160" i="2"/>
  <c r="I160" i="2" s="1"/>
  <c r="D161" i="2"/>
  <c r="D162" i="2"/>
  <c r="I162" i="2" s="1"/>
  <c r="D163" i="2"/>
  <c r="D164" i="2"/>
  <c r="I164" i="2" s="1"/>
  <c r="D165" i="2"/>
  <c r="D166" i="2"/>
  <c r="D167" i="2"/>
  <c r="D168" i="2"/>
  <c r="I168" i="2" s="1"/>
  <c r="D169" i="2"/>
  <c r="D170" i="2"/>
  <c r="I170" i="2" s="1"/>
  <c r="D171" i="2"/>
  <c r="D172" i="2"/>
  <c r="I172" i="2" s="1"/>
  <c r="D173" i="2"/>
  <c r="D174" i="2"/>
  <c r="D175" i="2"/>
  <c r="D176" i="2"/>
  <c r="I176" i="2" s="1"/>
  <c r="D177" i="2"/>
  <c r="D178" i="2"/>
  <c r="I178" i="2" s="1"/>
  <c r="D179" i="2"/>
  <c r="D180" i="2"/>
  <c r="I180" i="2" s="1"/>
  <c r="D181" i="2"/>
  <c r="D182" i="2"/>
  <c r="D183" i="2"/>
  <c r="D184" i="2"/>
  <c r="I184" i="2" s="1"/>
  <c r="D185" i="2"/>
  <c r="D186" i="2"/>
  <c r="I186" i="2" s="1"/>
  <c r="D187" i="2"/>
  <c r="D188" i="2"/>
  <c r="I188" i="2" s="1"/>
  <c r="D189" i="2"/>
  <c r="D190" i="2"/>
  <c r="D191" i="2"/>
  <c r="D192" i="2"/>
  <c r="I192" i="2" s="1"/>
  <c r="D193" i="2"/>
  <c r="D198" i="2"/>
  <c r="I198" i="2" s="1"/>
  <c r="D199" i="2"/>
  <c r="D200" i="2"/>
  <c r="D201" i="2"/>
  <c r="D202" i="2"/>
  <c r="D203" i="2"/>
  <c r="D204" i="2"/>
  <c r="I204" i="2" s="1"/>
  <c r="D206" i="2"/>
  <c r="I206" i="2" s="1"/>
  <c r="D208" i="2"/>
  <c r="D209" i="2"/>
  <c r="D210" i="2"/>
  <c r="D211" i="2"/>
  <c r="D212" i="2"/>
  <c r="I212" i="2" s="1"/>
  <c r="D213" i="2"/>
  <c r="D215" i="2"/>
  <c r="D216" i="2"/>
  <c r="D217" i="2"/>
  <c r="D218" i="2"/>
  <c r="D219" i="2"/>
  <c r="D220" i="2"/>
  <c r="I220" i="2" s="1"/>
  <c r="D221" i="2"/>
  <c r="D223" i="2"/>
  <c r="D224" i="2"/>
  <c r="D225" i="2"/>
  <c r="D226" i="2"/>
  <c r="D228" i="2"/>
  <c r="I228" i="2" s="1"/>
  <c r="D229" i="2"/>
  <c r="D230" i="2"/>
  <c r="I230" i="2" s="1"/>
  <c r="D231" i="2"/>
  <c r="D232" i="2"/>
  <c r="D234" i="2"/>
  <c r="D235" i="2"/>
  <c r="D236" i="2"/>
  <c r="I236" i="2" s="1"/>
  <c r="D237" i="2"/>
  <c r="D238" i="2"/>
  <c r="I238" i="2" s="1"/>
  <c r="D239" i="2"/>
  <c r="D240" i="2"/>
  <c r="D241" i="2"/>
  <c r="D242" i="2"/>
  <c r="D243" i="2"/>
  <c r="D244" i="2"/>
  <c r="I244" i="2" s="1"/>
  <c r="D245" i="2"/>
  <c r="D246" i="2"/>
  <c r="I246" i="2" s="1"/>
  <c r="D250" i="2"/>
  <c r="D252" i="2"/>
  <c r="I252" i="2" s="1"/>
  <c r="D253" i="2"/>
  <c r="D255" i="2"/>
  <c r="D256" i="2"/>
  <c r="I256" i="2" s="1"/>
  <c r="D258" i="2"/>
  <c r="D259" i="2"/>
  <c r="D260" i="2"/>
  <c r="I260" i="2" s="1"/>
  <c r="D261" i="2"/>
  <c r="D262" i="2"/>
  <c r="I262" i="2" s="1"/>
  <c r="D264" i="2"/>
  <c r="I264" i="2" s="1"/>
  <c r="D265" i="2"/>
  <c r="D267" i="2"/>
  <c r="I267" i="2" s="1"/>
  <c r="D269" i="2"/>
  <c r="I269" i="2" s="1"/>
  <c r="D271" i="2"/>
  <c r="I271" i="2" s="1"/>
  <c r="D272" i="2"/>
  <c r="D273" i="2"/>
  <c r="D274" i="2"/>
  <c r="D275" i="2"/>
  <c r="I275" i="2" s="1"/>
  <c r="D276" i="2"/>
  <c r="D277" i="2"/>
  <c r="I277" i="2" s="1"/>
  <c r="D278" i="2"/>
  <c r="D279" i="2"/>
  <c r="I279" i="2" s="1"/>
  <c r="D280" i="2"/>
  <c r="D281" i="2"/>
  <c r="D282" i="2"/>
  <c r="D283" i="2"/>
  <c r="I283" i="2" s="1"/>
  <c r="D284" i="2"/>
  <c r="D285" i="2"/>
  <c r="I285" i="2" s="1"/>
  <c r="D286" i="2"/>
  <c r="D287" i="2"/>
  <c r="I287" i="2" s="1"/>
  <c r="D288" i="2"/>
  <c r="D289" i="2"/>
  <c r="D290" i="2"/>
  <c r="D291" i="2"/>
  <c r="I291" i="2" s="1"/>
  <c r="D292" i="2"/>
  <c r="D293" i="2"/>
  <c r="I293" i="2" s="1"/>
  <c r="D294" i="2"/>
  <c r="D295" i="2"/>
  <c r="D296" i="2"/>
  <c r="I297" i="2"/>
  <c r="D298" i="2"/>
  <c r="D300" i="2"/>
  <c r="I300" i="2" s="1"/>
  <c r="D301" i="2"/>
  <c r="D302" i="2"/>
  <c r="D303" i="2"/>
  <c r="D304" i="2"/>
  <c r="D305" i="2"/>
  <c r="I305" i="2" s="1"/>
  <c r="D306" i="2"/>
  <c r="D307" i="2"/>
  <c r="D309" i="2"/>
  <c r="D310" i="2"/>
  <c r="D311" i="2"/>
  <c r="I311" i="2" s="1"/>
  <c r="D312" i="2"/>
  <c r="D313" i="2"/>
  <c r="I313" i="2" s="1"/>
  <c r="D315" i="2"/>
  <c r="D317" i="2"/>
  <c r="D318" i="2"/>
  <c r="D319" i="2"/>
  <c r="I319" i="2" s="1"/>
  <c r="D320" i="2"/>
  <c r="D321" i="2"/>
  <c r="I321" i="2" s="1"/>
  <c r="D322" i="2"/>
  <c r="D323" i="2"/>
  <c r="D324" i="2"/>
  <c r="D325" i="2"/>
  <c r="D326" i="2"/>
  <c r="D327" i="2"/>
  <c r="I327" i="2" s="1"/>
  <c r="D328" i="2"/>
  <c r="D329" i="2"/>
  <c r="I329" i="2" s="1"/>
  <c r="D330" i="2"/>
  <c r="D331" i="2"/>
  <c r="D332" i="2"/>
  <c r="D333" i="2"/>
  <c r="D334" i="2"/>
  <c r="D335" i="2"/>
  <c r="I335" i="2" s="1"/>
  <c r="D336" i="2"/>
  <c r="D337" i="2"/>
  <c r="I337" i="2" s="1"/>
  <c r="D338" i="2"/>
  <c r="D339" i="2"/>
  <c r="D340" i="2"/>
  <c r="D341" i="2"/>
  <c r="D343" i="2"/>
  <c r="I343" i="2" s="1"/>
  <c r="D345" i="2"/>
  <c r="I345" i="2" s="1"/>
  <c r="D347" i="2"/>
  <c r="D349" i="2"/>
  <c r="D350" i="2"/>
  <c r="D351" i="2"/>
  <c r="I351" i="2" s="1"/>
  <c r="D352" i="2"/>
  <c r="D353" i="2"/>
  <c r="I353" i="2" s="1"/>
  <c r="D354" i="2"/>
  <c r="D355" i="2"/>
  <c r="D356" i="2"/>
  <c r="D357" i="2"/>
  <c r="D358" i="2"/>
  <c r="D359" i="2"/>
  <c r="I359" i="2" s="1"/>
  <c r="D360" i="2"/>
  <c r="D361" i="2"/>
  <c r="I361" i="2" s="1"/>
  <c r="D367" i="2"/>
  <c r="I367" i="2" s="1"/>
  <c r="D368" i="2"/>
  <c r="D372" i="2"/>
  <c r="D373" i="2"/>
  <c r="D374" i="2"/>
  <c r="D375" i="2"/>
  <c r="I375" i="2" s="1"/>
  <c r="D376" i="2"/>
  <c r="D377" i="2"/>
  <c r="I377" i="2" s="1"/>
  <c r="D378" i="2"/>
  <c r="D380" i="2"/>
  <c r="D381" i="2"/>
  <c r="D383" i="2"/>
  <c r="I383" i="2" s="1"/>
  <c r="D384" i="2"/>
  <c r="D386" i="2"/>
  <c r="D387" i="2"/>
  <c r="D389" i="2"/>
  <c r="D390" i="2"/>
  <c r="D391" i="2"/>
  <c r="I391" i="2" s="1"/>
  <c r="D392" i="2"/>
  <c r="D393" i="2"/>
  <c r="I393" i="2" s="1"/>
  <c r="D394" i="2"/>
  <c r="D395" i="2"/>
  <c r="D396" i="2"/>
  <c r="D398" i="2"/>
  <c r="D399" i="2"/>
  <c r="I399" i="2" s="1"/>
  <c r="D400" i="2"/>
  <c r="D402" i="2"/>
  <c r="D403" i="2"/>
  <c r="D404" i="2"/>
  <c r="D406" i="2"/>
  <c r="D407" i="2"/>
  <c r="I407" i="2" s="1"/>
  <c r="D408" i="2"/>
  <c r="D409" i="2"/>
  <c r="I409" i="2" s="1"/>
  <c r="D410" i="2"/>
  <c r="D411" i="2"/>
  <c r="D412" i="2"/>
  <c r="D413" i="2"/>
  <c r="I415" i="2"/>
  <c r="D419" i="2"/>
  <c r="D420" i="2"/>
  <c r="D421" i="2"/>
  <c r="D422" i="2"/>
  <c r="D423" i="2"/>
  <c r="I423" i="2" s="1"/>
  <c r="D424" i="2"/>
  <c r="D425" i="2"/>
  <c r="I425" i="2" s="1"/>
  <c r="D426" i="2"/>
  <c r="D427" i="2"/>
  <c r="D429" i="2"/>
  <c r="D430" i="2"/>
  <c r="D432" i="2"/>
  <c r="D433" i="2"/>
  <c r="I433" i="2" s="1"/>
  <c r="D434" i="2"/>
  <c r="D435" i="2"/>
  <c r="D436" i="2"/>
  <c r="D437" i="2"/>
  <c r="D439" i="2"/>
  <c r="I439" i="2" s="1"/>
  <c r="D440" i="2"/>
  <c r="D441" i="2"/>
  <c r="I441" i="2" s="1"/>
  <c r="D442" i="2"/>
  <c r="D443" i="2"/>
  <c r="D444" i="2"/>
  <c r="D445" i="2"/>
  <c r="D446" i="2"/>
  <c r="D447" i="2"/>
  <c r="I447" i="2" s="1"/>
  <c r="D449" i="2"/>
  <c r="I449" i="2" s="1"/>
  <c r="D450" i="2"/>
  <c r="D451" i="2"/>
  <c r="D454" i="2"/>
  <c r="D455" i="2"/>
  <c r="I455" i="2" s="1"/>
  <c r="D456" i="2"/>
  <c r="D457" i="2"/>
  <c r="I457" i="2" s="1"/>
  <c r="D458" i="2"/>
  <c r="D459" i="2"/>
  <c r="D460" i="2"/>
  <c r="D461" i="2"/>
  <c r="D462" i="2"/>
  <c r="D463" i="2"/>
  <c r="I463" i="2" s="1"/>
  <c r="D466" i="2"/>
  <c r="D467" i="2"/>
  <c r="D468" i="2"/>
  <c r="D469" i="2"/>
  <c r="D473" i="2"/>
  <c r="I473" i="2" s="1"/>
  <c r="D474" i="2"/>
  <c r="D475" i="2"/>
  <c r="D476" i="2"/>
  <c r="D477" i="2"/>
  <c r="D479" i="2"/>
  <c r="I479" i="2" s="1"/>
  <c r="D480" i="2"/>
  <c r="D481" i="2"/>
  <c r="I481" i="2" s="1"/>
  <c r="D482" i="2"/>
  <c r="D483" i="2"/>
  <c r="D484" i="2"/>
  <c r="D488" i="2"/>
  <c r="I488" i="2" s="1"/>
  <c r="D490" i="2"/>
  <c r="I490" i="2" s="1"/>
  <c r="D491" i="2"/>
  <c r="D493" i="2"/>
  <c r="D494" i="2"/>
  <c r="D495" i="2"/>
  <c r="D496" i="2"/>
  <c r="I496" i="2" s="1"/>
  <c r="D497" i="2"/>
  <c r="D498" i="2"/>
  <c r="I498" i="2" s="1"/>
  <c r="D499" i="2"/>
  <c r="D500" i="2"/>
  <c r="D501" i="2"/>
  <c r="D502" i="2"/>
  <c r="D503" i="2"/>
  <c r="D504" i="2"/>
  <c r="I504" i="2" s="1"/>
  <c r="D505" i="2"/>
  <c r="D506" i="2"/>
  <c r="I506" i="2" s="1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3" i="2"/>
  <c r="D524" i="2"/>
  <c r="D525" i="2"/>
  <c r="D526" i="2"/>
  <c r="D528" i="2"/>
  <c r="D529" i="2"/>
  <c r="D531" i="2"/>
  <c r="D533" i="2"/>
  <c r="D534" i="2"/>
  <c r="D535" i="2"/>
  <c r="D536" i="2"/>
  <c r="D538" i="2"/>
  <c r="I538" i="2" s="1"/>
  <c r="D539" i="2"/>
  <c r="D540" i="2"/>
  <c r="D541" i="2"/>
  <c r="D542" i="2"/>
  <c r="D543" i="2"/>
  <c r="D544" i="2"/>
  <c r="D545" i="2"/>
  <c r="D546" i="2"/>
  <c r="I546" i="2" s="1"/>
  <c r="D547" i="2"/>
  <c r="D548" i="2"/>
  <c r="D549" i="2"/>
  <c r="D550" i="2"/>
  <c r="D551" i="2"/>
  <c r="D552" i="2"/>
  <c r="D553" i="2"/>
  <c r="D554" i="2"/>
  <c r="I554" i="2" s="1"/>
  <c r="D555" i="2"/>
  <c r="D556" i="2"/>
  <c r="D557" i="2"/>
  <c r="D558" i="2"/>
  <c r="D559" i="2"/>
  <c r="D560" i="2"/>
  <c r="D561" i="2"/>
  <c r="D562" i="2"/>
  <c r="I562" i="2" s="1"/>
  <c r="D564" i="2"/>
  <c r="D565" i="2"/>
  <c r="D566" i="2"/>
  <c r="D567" i="2"/>
  <c r="D568" i="2"/>
  <c r="D569" i="2"/>
  <c r="D570" i="2"/>
  <c r="D571" i="2"/>
  <c r="I571" i="2" s="1"/>
  <c r="D572" i="2"/>
  <c r="D574" i="2"/>
  <c r="D575" i="2"/>
  <c r="D576" i="2"/>
  <c r="D577" i="2"/>
  <c r="D578" i="2"/>
  <c r="D579" i="2"/>
  <c r="I579" i="2" s="1"/>
  <c r="D580" i="2"/>
  <c r="D581" i="2"/>
  <c r="D582" i="2"/>
  <c r="D583" i="2"/>
  <c r="D584" i="2"/>
  <c r="D585" i="2"/>
  <c r="D586" i="2"/>
  <c r="D587" i="2"/>
  <c r="I587" i="2" s="1"/>
  <c r="D588" i="2"/>
  <c r="D589" i="2"/>
  <c r="D590" i="2"/>
  <c r="D591" i="2"/>
  <c r="D592" i="2"/>
  <c r="D593" i="2"/>
  <c r="D594" i="2"/>
  <c r="D595" i="2"/>
  <c r="I595" i="2" s="1"/>
  <c r="D596" i="2"/>
  <c r="D597" i="2"/>
  <c r="D598" i="2"/>
  <c r="D599" i="2"/>
  <c r="D601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7" i="2"/>
  <c r="D628" i="2"/>
  <c r="D630" i="2"/>
  <c r="D631" i="2"/>
  <c r="D634" i="2"/>
  <c r="D635" i="2"/>
  <c r="D636" i="2"/>
  <c r="D637" i="2"/>
  <c r="D638" i="2"/>
  <c r="D639" i="2"/>
  <c r="D640" i="2"/>
  <c r="D641" i="2"/>
  <c r="I641" i="2" s="1"/>
  <c r="D642" i="2"/>
  <c r="D643" i="2"/>
  <c r="D644" i="2"/>
  <c r="D645" i="2"/>
  <c r="D646" i="2"/>
  <c r="D647" i="2"/>
  <c r="D648" i="2"/>
  <c r="D649" i="2"/>
  <c r="I649" i="2" s="1"/>
  <c r="D650" i="2"/>
  <c r="D651" i="2"/>
  <c r="D654" i="2"/>
  <c r="D655" i="2"/>
  <c r="D656" i="2"/>
  <c r="D657" i="2"/>
  <c r="I657" i="2" s="1"/>
  <c r="D658" i="2"/>
  <c r="D659" i="2"/>
  <c r="D660" i="2"/>
  <c r="D661" i="2"/>
  <c r="D662" i="2"/>
  <c r="D663" i="2"/>
  <c r="D664" i="2"/>
  <c r="D667" i="2"/>
  <c r="D668" i="2"/>
  <c r="D669" i="2"/>
  <c r="D670" i="2"/>
  <c r="D671" i="2"/>
  <c r="D674" i="2"/>
  <c r="D675" i="2"/>
  <c r="D676" i="2"/>
  <c r="D677" i="2"/>
  <c r="D678" i="2"/>
  <c r="D679" i="2"/>
  <c r="D681" i="2"/>
  <c r="I681" i="2" s="1"/>
  <c r="D682" i="2"/>
  <c r="D683" i="2"/>
  <c r="D684" i="2"/>
  <c r="D685" i="2"/>
  <c r="D686" i="2"/>
  <c r="D687" i="2"/>
  <c r="D688" i="2"/>
  <c r="D690" i="2"/>
  <c r="I690" i="2" s="1"/>
  <c r="D691" i="2"/>
  <c r="D692" i="2"/>
  <c r="D694" i="2"/>
  <c r="D695" i="2"/>
  <c r="D696" i="2"/>
  <c r="D697" i="2"/>
  <c r="D698" i="2"/>
  <c r="D699" i="2"/>
  <c r="D700" i="2"/>
  <c r="I700" i="2" s="1"/>
  <c r="D701" i="2"/>
  <c r="D702" i="2"/>
  <c r="D703" i="2"/>
  <c r="D704" i="2"/>
  <c r="D705" i="2"/>
  <c r="D706" i="2"/>
  <c r="D707" i="2"/>
  <c r="D708" i="2"/>
  <c r="I708" i="2" s="1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2" i="2"/>
  <c r="D753" i="2"/>
  <c r="D754" i="2"/>
  <c r="D755" i="2"/>
  <c r="D756" i="2"/>
  <c r="D757" i="2"/>
  <c r="I757" i="2" s="1"/>
  <c r="D758" i="2"/>
  <c r="D759" i="2"/>
  <c r="D760" i="2"/>
  <c r="D761" i="2"/>
  <c r="D762" i="2"/>
  <c r="D763" i="2"/>
  <c r="D764" i="2"/>
  <c r="D765" i="2"/>
  <c r="I765" i="2" s="1"/>
  <c r="D766" i="2"/>
  <c r="D767" i="2"/>
  <c r="D768" i="2"/>
  <c r="D769" i="2"/>
  <c r="D770" i="2"/>
  <c r="D771" i="2"/>
  <c r="D772" i="2"/>
  <c r="D773" i="2"/>
  <c r="I773" i="2" s="1"/>
  <c r="D774" i="2"/>
  <c r="D776" i="2"/>
  <c r="D778" i="2"/>
  <c r="D779" i="2"/>
  <c r="D780" i="2"/>
  <c r="D781" i="2"/>
  <c r="D782" i="2"/>
  <c r="I782" i="2" s="1"/>
  <c r="D783" i="2"/>
  <c r="D784" i="2"/>
  <c r="D785" i="2"/>
  <c r="D786" i="2"/>
  <c r="D787" i="2"/>
  <c r="D788" i="2"/>
  <c r="D789" i="2"/>
  <c r="D790" i="2"/>
  <c r="I790" i="2" s="1"/>
  <c r="D791" i="2"/>
  <c r="D792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5" i="2"/>
  <c r="D856" i="2"/>
  <c r="D857" i="2"/>
  <c r="I857" i="2" s="1"/>
  <c r="D858" i="2"/>
  <c r="D859" i="2"/>
  <c r="D860" i="2"/>
  <c r="D861" i="2"/>
  <c r="D862" i="2"/>
  <c r="D863" i="2"/>
  <c r="D864" i="2"/>
  <c r="D865" i="2"/>
  <c r="I865" i="2" s="1"/>
  <c r="D866" i="2"/>
  <c r="D868" i="2"/>
  <c r="D869" i="2"/>
  <c r="D870" i="2"/>
  <c r="D871" i="2"/>
  <c r="D872" i="2"/>
  <c r="D873" i="2"/>
  <c r="D874" i="2"/>
  <c r="D876" i="2"/>
  <c r="D877" i="2"/>
  <c r="D878" i="2"/>
  <c r="D879" i="2"/>
  <c r="D880" i="2"/>
  <c r="D881" i="2"/>
  <c r="D882" i="2"/>
  <c r="D883" i="2"/>
  <c r="D884" i="2"/>
  <c r="D885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2" i="2"/>
  <c r="D923" i="2"/>
  <c r="D924" i="2"/>
  <c r="D925" i="2"/>
  <c r="D926" i="2"/>
  <c r="I926" i="2" s="1"/>
  <c r="D927" i="2"/>
  <c r="D928" i="2"/>
  <c r="D929" i="2"/>
  <c r="D930" i="2"/>
  <c r="D931" i="2"/>
  <c r="D932" i="2"/>
  <c r="D933" i="2"/>
  <c r="D935" i="2"/>
  <c r="D936" i="2"/>
  <c r="D937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4" i="2"/>
  <c r="D955" i="2"/>
  <c r="D958" i="2"/>
  <c r="D960" i="2"/>
  <c r="D961" i="2"/>
  <c r="I961" i="2" s="1"/>
  <c r="D962" i="2"/>
  <c r="D963" i="2"/>
  <c r="D965" i="2"/>
  <c r="D966" i="2"/>
  <c r="D967" i="2"/>
  <c r="D969" i="2"/>
  <c r="D970" i="2"/>
  <c r="D971" i="2"/>
  <c r="D972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10" i="2"/>
  <c r="D1011" i="2"/>
  <c r="D1012" i="2"/>
  <c r="D1013" i="2"/>
  <c r="D1014" i="2"/>
  <c r="D1015" i="2"/>
  <c r="D1016" i="2"/>
  <c r="D1017" i="2"/>
  <c r="D1018" i="2"/>
  <c r="D1019" i="2"/>
  <c r="D1020" i="2"/>
  <c r="D1022" i="2"/>
  <c r="D1023" i="2"/>
  <c r="D1024" i="2"/>
  <c r="D1025" i="2"/>
  <c r="D1026" i="2"/>
  <c r="D1027" i="2"/>
  <c r="D1028" i="2"/>
  <c r="I1030" i="2"/>
  <c r="D1031" i="2"/>
  <c r="D1032" i="2"/>
  <c r="D1033" i="2"/>
  <c r="D1034" i="2"/>
  <c r="D1035" i="2"/>
  <c r="D1036" i="2"/>
  <c r="D1037" i="2"/>
  <c r="D1038" i="2"/>
  <c r="I1038" i="2" s="1"/>
  <c r="D1039" i="2"/>
  <c r="D1040" i="2"/>
  <c r="D1042" i="2"/>
  <c r="D1043" i="2"/>
  <c r="D1044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9" i="2"/>
  <c r="D1070" i="2"/>
  <c r="D1071" i="2"/>
  <c r="D1072" i="2"/>
  <c r="D1073" i="2"/>
  <c r="D1074" i="2"/>
  <c r="I1074" i="2" s="1"/>
  <c r="D1075" i="2"/>
  <c r="D1076" i="2"/>
  <c r="D1077" i="2"/>
  <c r="D1078" i="2"/>
  <c r="D1079" i="2"/>
  <c r="D1080" i="2"/>
  <c r="D1081" i="2"/>
  <c r="D1082" i="2"/>
  <c r="I1082" i="2" s="1"/>
  <c r="D1083" i="2"/>
  <c r="D1084" i="2"/>
  <c r="D1085" i="2"/>
  <c r="D1086" i="2"/>
  <c r="D1087" i="2"/>
  <c r="D1088" i="2"/>
  <c r="D1090" i="2"/>
  <c r="D1092" i="2"/>
  <c r="D1094" i="2"/>
  <c r="D1095" i="2"/>
  <c r="D1096" i="2"/>
  <c r="D1097" i="2"/>
  <c r="D1098" i="2"/>
  <c r="D1099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8" i="2"/>
  <c r="D1139" i="2"/>
  <c r="D1140" i="2"/>
  <c r="D1141" i="2"/>
  <c r="D1142" i="2"/>
  <c r="D1143" i="2"/>
  <c r="D1144" i="2"/>
  <c r="D1145" i="2"/>
  <c r="D1148" i="2"/>
  <c r="D1149" i="2"/>
  <c r="D1150" i="2"/>
  <c r="D1151" i="2"/>
  <c r="D1152" i="2"/>
  <c r="D1153" i="2"/>
  <c r="I1153" i="2" s="1"/>
  <c r="D1154" i="2"/>
  <c r="D1155" i="2"/>
  <c r="D1156" i="2"/>
  <c r="D1157" i="2"/>
  <c r="D1158" i="2"/>
  <c r="D1159" i="2"/>
  <c r="D1160" i="2"/>
  <c r="D1161" i="2"/>
  <c r="I1161" i="2" s="1"/>
  <c r="D1162" i="2"/>
  <c r="D1163" i="2"/>
  <c r="D1164" i="2"/>
  <c r="D1165" i="2"/>
  <c r="D1166" i="2"/>
  <c r="D1167" i="2"/>
  <c r="D1168" i="2"/>
  <c r="D1170" i="2"/>
  <c r="D1171" i="2"/>
  <c r="D1172" i="2"/>
  <c r="D1173" i="2"/>
  <c r="D1174" i="2"/>
  <c r="D1175" i="2"/>
  <c r="D1176" i="2"/>
  <c r="D1177" i="2"/>
  <c r="I1177" i="2" s="1"/>
  <c r="D1178" i="2"/>
  <c r="D1179" i="2"/>
  <c r="D1180" i="2"/>
  <c r="D1181" i="2"/>
  <c r="D1182" i="2"/>
  <c r="D1183" i="2"/>
  <c r="D1184" i="2"/>
  <c r="D1185" i="2"/>
  <c r="I1185" i="2" s="1"/>
  <c r="D1186" i="2"/>
  <c r="D1188" i="2"/>
  <c r="D1189" i="2"/>
  <c r="D1190" i="2"/>
  <c r="D1191" i="2"/>
  <c r="D1192" i="2"/>
  <c r="D1193" i="2"/>
  <c r="D1194" i="2"/>
  <c r="D1195" i="2"/>
  <c r="D1196" i="2"/>
  <c r="D1197" i="2"/>
  <c r="D1199" i="2"/>
  <c r="D1200" i="2"/>
  <c r="D1201" i="2"/>
  <c r="D1202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7" i="2"/>
  <c r="D1228" i="2"/>
  <c r="D1229" i="2"/>
  <c r="I1229" i="2" s="1"/>
  <c r="D1230" i="2"/>
  <c r="D1231" i="2"/>
  <c r="D1232" i="2"/>
  <c r="D1233" i="2"/>
  <c r="D1234" i="2"/>
  <c r="D1235" i="2"/>
  <c r="D1236" i="2"/>
  <c r="D1237" i="2"/>
  <c r="I1237" i="2" s="1"/>
  <c r="D1238" i="2"/>
  <c r="D1239" i="2"/>
  <c r="D1240" i="2"/>
  <c r="D1241" i="2"/>
  <c r="D1242" i="2"/>
  <c r="D1243" i="2"/>
  <c r="D1244" i="2"/>
  <c r="D1245" i="2"/>
  <c r="I1245" i="2" s="1"/>
  <c r="D1246" i="2"/>
  <c r="D1247" i="2"/>
  <c r="D1248" i="2"/>
  <c r="D1249" i="2"/>
  <c r="D1250" i="2"/>
  <c r="D1251" i="2"/>
  <c r="D1252" i="2"/>
  <c r="D1253" i="2"/>
  <c r="I1253" i="2" s="1"/>
  <c r="D1254" i="2"/>
  <c r="D1257" i="2"/>
  <c r="D1258" i="2"/>
  <c r="D1259" i="2"/>
  <c r="D1260" i="2"/>
  <c r="D1261" i="2"/>
  <c r="I1261" i="2" s="1"/>
  <c r="D1262" i="2"/>
  <c r="D1264" i="2"/>
  <c r="D1265" i="2"/>
  <c r="D1266" i="2"/>
  <c r="D1267" i="2"/>
  <c r="D1268" i="2"/>
  <c r="D1273" i="2"/>
  <c r="D1275" i="2"/>
  <c r="D1276" i="2"/>
  <c r="D1277" i="2"/>
  <c r="D1278" i="2"/>
  <c r="D1279" i="2"/>
  <c r="D1280" i="2"/>
  <c r="D1281" i="2"/>
  <c r="I1281" i="2" s="1"/>
  <c r="D1282" i="2"/>
  <c r="D1283" i="2"/>
  <c r="D1284" i="2"/>
  <c r="D1285" i="2"/>
  <c r="D1286" i="2"/>
  <c r="D1287" i="2"/>
  <c r="D1288" i="2"/>
  <c r="D1289" i="2"/>
  <c r="I1289" i="2" s="1"/>
  <c r="D1290" i="2"/>
  <c r="D1291" i="2"/>
  <c r="D1292" i="2"/>
  <c r="D1293" i="2"/>
  <c r="D1294" i="2"/>
  <c r="D1295" i="2"/>
  <c r="D1296" i="2"/>
  <c r="D1297" i="2"/>
  <c r="I1297" i="2" s="1"/>
  <c r="D1298" i="2"/>
  <c r="D1299" i="2"/>
  <c r="D1300" i="2"/>
  <c r="D1301" i="2"/>
  <c r="D1302" i="2"/>
  <c r="D1303" i="2"/>
  <c r="D1304" i="2"/>
  <c r="D1305" i="2"/>
  <c r="I1305" i="2" s="1"/>
  <c r="D1306" i="2"/>
  <c r="D1307" i="2"/>
  <c r="D1310" i="2"/>
  <c r="D1311" i="2"/>
  <c r="D1312" i="2"/>
  <c r="D1313" i="2"/>
  <c r="D1314" i="2"/>
  <c r="D1315" i="2"/>
  <c r="D1316" i="2"/>
  <c r="D1317" i="2"/>
  <c r="D1318" i="2"/>
  <c r="D1319" i="2"/>
  <c r="D1320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7" i="2"/>
  <c r="D1338" i="2"/>
  <c r="D1339" i="2"/>
  <c r="D1340" i="2"/>
  <c r="D1341" i="2"/>
  <c r="D1342" i="2"/>
  <c r="D1344" i="2"/>
  <c r="D1346" i="2"/>
  <c r="D1347" i="2"/>
  <c r="D1348" i="2"/>
  <c r="D1349" i="2"/>
  <c r="D1350" i="2"/>
  <c r="D1351" i="2"/>
  <c r="D1352" i="2"/>
  <c r="D1353" i="2"/>
  <c r="D1354" i="2"/>
  <c r="D1355" i="2"/>
  <c r="D1357" i="2"/>
  <c r="D1358" i="2"/>
  <c r="D1359" i="2"/>
  <c r="D1360" i="2"/>
  <c r="D1361" i="2"/>
  <c r="D1362" i="2"/>
  <c r="D1363" i="2"/>
  <c r="D1364" i="2"/>
  <c r="D1365" i="2"/>
  <c r="D1368" i="2"/>
  <c r="D1369" i="2"/>
  <c r="D1370" i="2"/>
  <c r="D1371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7" i="2"/>
  <c r="D1428" i="2"/>
  <c r="D1429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8" i="2"/>
  <c r="D1459" i="2"/>
  <c r="D1460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6" i="2"/>
  <c r="D1477" i="2"/>
  <c r="D1479" i="2"/>
  <c r="D1481" i="2"/>
  <c r="D1482" i="2"/>
  <c r="I1482" i="2" s="1"/>
  <c r="D1483" i="2"/>
  <c r="D1484" i="2"/>
  <c r="D1485" i="2"/>
  <c r="D1486" i="2"/>
  <c r="D1487" i="2"/>
  <c r="D1489" i="2"/>
  <c r="D1490" i="2"/>
  <c r="D1491" i="2"/>
  <c r="D1492" i="2"/>
  <c r="D1493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9" i="2"/>
  <c r="D1510" i="2"/>
  <c r="D1511" i="2"/>
  <c r="D1513" i="2"/>
  <c r="D1514" i="2"/>
  <c r="D1515" i="2"/>
  <c r="D1516" i="2"/>
  <c r="D1518" i="2"/>
  <c r="D1519" i="2"/>
  <c r="D1520" i="2"/>
  <c r="D1521" i="2"/>
  <c r="D1522" i="2"/>
  <c r="D1523" i="2"/>
  <c r="D1524" i="2"/>
  <c r="D1525" i="2"/>
  <c r="D1526" i="2"/>
  <c r="D1527" i="2"/>
  <c r="D1529" i="2"/>
  <c r="D1535" i="2"/>
  <c r="D1536" i="2"/>
  <c r="D1537" i="2"/>
  <c r="D1539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6" i="2"/>
  <c r="D1557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8" i="2"/>
  <c r="D1590" i="2"/>
  <c r="D1593" i="2"/>
  <c r="D1594" i="2"/>
  <c r="D1595" i="2"/>
  <c r="D1596" i="2"/>
  <c r="D1599" i="2"/>
  <c r="D1600" i="2"/>
  <c r="D1601" i="2"/>
  <c r="D1602" i="2"/>
  <c r="D1604" i="2"/>
  <c r="D1606" i="2"/>
  <c r="D1608" i="2"/>
  <c r="D1610" i="2"/>
  <c r="D1611" i="2"/>
  <c r="D1612" i="2"/>
  <c r="D1614" i="2"/>
  <c r="D1615" i="2"/>
  <c r="D1616" i="2"/>
  <c r="D1617" i="2"/>
  <c r="D1618" i="2"/>
  <c r="D1619" i="2"/>
  <c r="D1621" i="2"/>
  <c r="D1622" i="2"/>
  <c r="D1623" i="2"/>
  <c r="D1624" i="2"/>
  <c r="D1627" i="2"/>
  <c r="D1630" i="2"/>
  <c r="D1632" i="2"/>
  <c r="D1633" i="2"/>
  <c r="D1636" i="2"/>
  <c r="D1637" i="2"/>
  <c r="D1638" i="2"/>
  <c r="D1639" i="2"/>
  <c r="D1640" i="2"/>
  <c r="D1641" i="2"/>
  <c r="D1642" i="2"/>
  <c r="D1643" i="2"/>
  <c r="D1645" i="2"/>
  <c r="D1646" i="2"/>
  <c r="D1647" i="2"/>
  <c r="D1648" i="2"/>
  <c r="D1649" i="2"/>
  <c r="D1651" i="2"/>
  <c r="D1652" i="2"/>
  <c r="D1653" i="2"/>
  <c r="D1654" i="2"/>
  <c r="D1655" i="2"/>
  <c r="I1655" i="2" s="1"/>
  <c r="D1656" i="2"/>
  <c r="D1658" i="2"/>
  <c r="D1659" i="2"/>
  <c r="D1660" i="2"/>
  <c r="D1661" i="2"/>
  <c r="D1662" i="2"/>
  <c r="D1663" i="2"/>
  <c r="I1663" i="2" s="1"/>
  <c r="D1664" i="2"/>
  <c r="D1665" i="2"/>
  <c r="D1666" i="2"/>
  <c r="D1667" i="2"/>
  <c r="D1668" i="2"/>
  <c r="D1669" i="2"/>
  <c r="D1670" i="2"/>
  <c r="D1671" i="2"/>
  <c r="I1671" i="2" s="1"/>
  <c r="D1672" i="2"/>
  <c r="D1673" i="2"/>
  <c r="D1674" i="2"/>
  <c r="D1675" i="2"/>
  <c r="D1676" i="2"/>
  <c r="D1677" i="2"/>
  <c r="D1678" i="2"/>
  <c r="D1679" i="2"/>
  <c r="I1679" i="2" s="1"/>
  <c r="D1680" i="2"/>
  <c r="D1681" i="2"/>
  <c r="D1682" i="2"/>
  <c r="D1683" i="2"/>
  <c r="D1684" i="2"/>
  <c r="D1685" i="2"/>
  <c r="D1686" i="2"/>
  <c r="D1687" i="2"/>
  <c r="I1687" i="2" s="1"/>
  <c r="D1689" i="2"/>
  <c r="D1690" i="2"/>
  <c r="D1691" i="2"/>
  <c r="D1692" i="2"/>
  <c r="D1693" i="2"/>
  <c r="D1694" i="2"/>
  <c r="D1695" i="2"/>
  <c r="I1695" i="2" s="1"/>
  <c r="D1696" i="2"/>
  <c r="D1697" i="2"/>
  <c r="D1698" i="2"/>
  <c r="D1699" i="2"/>
  <c r="D1700" i="2"/>
  <c r="D1701" i="2"/>
  <c r="D1702" i="2"/>
  <c r="D1703" i="2"/>
  <c r="I1703" i="2" s="1"/>
  <c r="D1704" i="2"/>
  <c r="D1705" i="2"/>
  <c r="D1706" i="2"/>
  <c r="D1707" i="2"/>
  <c r="D1708" i="2"/>
  <c r="D1709" i="2"/>
  <c r="D1710" i="2"/>
  <c r="D1711" i="2"/>
  <c r="I1711" i="2" s="1"/>
  <c r="D1712" i="2"/>
  <c r="D1713" i="2"/>
  <c r="D1714" i="2"/>
  <c r="D1715" i="2"/>
  <c r="D1716" i="2"/>
  <c r="D1717" i="2"/>
  <c r="D1718" i="2"/>
  <c r="D1719" i="2"/>
  <c r="I1719" i="2" s="1"/>
  <c r="D1720" i="2"/>
  <c r="D1721" i="2"/>
  <c r="D1722" i="2"/>
  <c r="D1724" i="2"/>
  <c r="D1725" i="2"/>
  <c r="D1726" i="2"/>
  <c r="D1727" i="2"/>
  <c r="I1727" i="2" s="1"/>
  <c r="D1728" i="2"/>
  <c r="D1729" i="2"/>
  <c r="D1730" i="2"/>
  <c r="D1731" i="2"/>
  <c r="D1732" i="2"/>
  <c r="D1733" i="2"/>
  <c r="D1734" i="2"/>
  <c r="D1736" i="2"/>
  <c r="D1737" i="2"/>
  <c r="D1738" i="2"/>
  <c r="D1739" i="2"/>
  <c r="D1740" i="2"/>
  <c r="D1741" i="2"/>
  <c r="D1742" i="2"/>
  <c r="D1743" i="2"/>
  <c r="I1743" i="2" s="1"/>
  <c r="D1744" i="2"/>
  <c r="D1746" i="2"/>
  <c r="D1747" i="2"/>
  <c r="D1748" i="2"/>
  <c r="D1749" i="2"/>
  <c r="D1750" i="2"/>
  <c r="D1751" i="2"/>
  <c r="D1752" i="2"/>
  <c r="D1753" i="2"/>
  <c r="D1755" i="2"/>
  <c r="D1756" i="2"/>
  <c r="D1757" i="2"/>
  <c r="D1758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80" i="2"/>
  <c r="D1781" i="2"/>
  <c r="D1782" i="2"/>
  <c r="D1783" i="2"/>
  <c r="D1787" i="2"/>
  <c r="D1788" i="2"/>
  <c r="D1789" i="2"/>
  <c r="D1790" i="2"/>
  <c r="D1791" i="2"/>
  <c r="D1793" i="2"/>
  <c r="D1796" i="2"/>
  <c r="D1797" i="2"/>
  <c r="D1798" i="2"/>
  <c r="D1799" i="2"/>
  <c r="D1800" i="2"/>
  <c r="D1801" i="2"/>
  <c r="I1801" i="2" s="1"/>
  <c r="D1802" i="2"/>
  <c r="D1803" i="2"/>
  <c r="D1804" i="2"/>
  <c r="D1805" i="2"/>
  <c r="D1806" i="2"/>
  <c r="D1807" i="2"/>
  <c r="D1808" i="2"/>
  <c r="D1809" i="2"/>
  <c r="I1809" i="2" s="1"/>
  <c r="D1811" i="2"/>
  <c r="D1812" i="2"/>
  <c r="D1813" i="2"/>
  <c r="D1814" i="2"/>
  <c r="D1815" i="2"/>
  <c r="D1816" i="2"/>
  <c r="D1817" i="2"/>
  <c r="I1817" i="2" s="1"/>
  <c r="D1818" i="2"/>
  <c r="D1819" i="2"/>
  <c r="D1820" i="2"/>
  <c r="D1821" i="2"/>
  <c r="D1822" i="2"/>
  <c r="D1823" i="2"/>
  <c r="D1824" i="2"/>
  <c r="D1825" i="2"/>
  <c r="I1825" i="2" s="1"/>
  <c r="D1826" i="2"/>
  <c r="D1827" i="2"/>
  <c r="D1828" i="2"/>
  <c r="D1829" i="2"/>
  <c r="D1830" i="2"/>
  <c r="D1831" i="2"/>
  <c r="D1833" i="2"/>
  <c r="I1833" i="2" s="1"/>
  <c r="D1834" i="2"/>
  <c r="D1838" i="2"/>
  <c r="D1839" i="2"/>
  <c r="D1840" i="2"/>
  <c r="D1841" i="2"/>
  <c r="I1841" i="2" s="1"/>
  <c r="D1842" i="2"/>
  <c r="D1843" i="2"/>
  <c r="D1844" i="2"/>
  <c r="D1845" i="2"/>
  <c r="D1846" i="2"/>
  <c r="D1847" i="2"/>
  <c r="D1848" i="2"/>
  <c r="D1849" i="2"/>
  <c r="I1849" i="2" s="1"/>
  <c r="D1850" i="2"/>
  <c r="D1851" i="2"/>
  <c r="D1852" i="2"/>
  <c r="D1853" i="2"/>
  <c r="D1855" i="2"/>
  <c r="D1857" i="2"/>
  <c r="D1858" i="2"/>
  <c r="I1858" i="2" s="1"/>
  <c r="D1859" i="2"/>
  <c r="D1860" i="2"/>
  <c r="D1861" i="2"/>
  <c r="D1862" i="2"/>
  <c r="D1863" i="2"/>
  <c r="D1864" i="2"/>
  <c r="D1865" i="2"/>
  <c r="D1866" i="2"/>
  <c r="I1866" i="2" s="1"/>
  <c r="D1867" i="2"/>
  <c r="D1868" i="2"/>
  <c r="D1869" i="2"/>
  <c r="D1870" i="2"/>
  <c r="D1871" i="2"/>
  <c r="D1872" i="2"/>
  <c r="D1873" i="2"/>
  <c r="D1874" i="2"/>
  <c r="I1874" i="2" s="1"/>
  <c r="D1875" i="2"/>
  <c r="D1876" i="2"/>
  <c r="D1877" i="2"/>
  <c r="D1878" i="2"/>
  <c r="D1879" i="2"/>
  <c r="D1880" i="2"/>
  <c r="D1881" i="2"/>
  <c r="D1882" i="2"/>
  <c r="I1882" i="2" s="1"/>
  <c r="D1885" i="2"/>
  <c r="D1886" i="2"/>
  <c r="D1887" i="2"/>
  <c r="D1888" i="2"/>
  <c r="D1889" i="2"/>
  <c r="D1890" i="2"/>
  <c r="D1891" i="2"/>
  <c r="I1891" i="2" s="1"/>
  <c r="D1892" i="2"/>
  <c r="D1893" i="2"/>
  <c r="D1894" i="2"/>
  <c r="D1895" i="2"/>
  <c r="D1897" i="2"/>
  <c r="D1898" i="2"/>
  <c r="D1899" i="2"/>
  <c r="I1899" i="2" s="1"/>
  <c r="D1900" i="2"/>
  <c r="D1901" i="2"/>
  <c r="D1902" i="2"/>
  <c r="D1903" i="2"/>
  <c r="D1904" i="2"/>
  <c r="D1905" i="2"/>
  <c r="D1906" i="2"/>
  <c r="D1907" i="2"/>
  <c r="I1907" i="2" s="1"/>
  <c r="D1908" i="2"/>
  <c r="D1909" i="2"/>
  <c r="D1910" i="2"/>
  <c r="D1911" i="2"/>
  <c r="D1912" i="2"/>
  <c r="D1913" i="2"/>
  <c r="D1914" i="2"/>
  <c r="D1915" i="2"/>
  <c r="I1915" i="2" s="1"/>
  <c r="D1916" i="2"/>
  <c r="D1917" i="2"/>
  <c r="D1918" i="2"/>
  <c r="D1919" i="2"/>
  <c r="D1920" i="2"/>
  <c r="D1921" i="2"/>
  <c r="D1922" i="2"/>
  <c r="D1923" i="2"/>
  <c r="I1923" i="2" s="1"/>
  <c r="D1924" i="2"/>
  <c r="D1925" i="2"/>
  <c r="D1926" i="2"/>
  <c r="D1927" i="2"/>
  <c r="D1928" i="2"/>
  <c r="D1929" i="2"/>
  <c r="D1930" i="2"/>
  <c r="D1931" i="2"/>
  <c r="I1931" i="2" s="1"/>
  <c r="D1932" i="2"/>
  <c r="D1933" i="2"/>
  <c r="D1934" i="2"/>
  <c r="D1935" i="2"/>
  <c r="D1936" i="2"/>
  <c r="D1937" i="2"/>
  <c r="D1938" i="2"/>
  <c r="D1939" i="2"/>
  <c r="I1939" i="2" s="1"/>
  <c r="D1940" i="2"/>
  <c r="D1941" i="2"/>
  <c r="D1942" i="2"/>
  <c r="D1943" i="2"/>
  <c r="D1944" i="2"/>
  <c r="D1945" i="2"/>
  <c r="D1946" i="2"/>
  <c r="D1947" i="2"/>
  <c r="I1947" i="2" s="1"/>
  <c r="D1948" i="2"/>
  <c r="D1949" i="2"/>
  <c r="D1950" i="2"/>
  <c r="D1951" i="2"/>
  <c r="D1952" i="2"/>
  <c r="D1953" i="2"/>
  <c r="D1954" i="2"/>
  <c r="D1955" i="2"/>
  <c r="I1955" i="2" s="1"/>
  <c r="D1956" i="2"/>
  <c r="D1957" i="2"/>
  <c r="D1958" i="2"/>
  <c r="D1959" i="2"/>
  <c r="D1960" i="2"/>
  <c r="D1961" i="2"/>
  <c r="D1962" i="2"/>
  <c r="D1963" i="2"/>
  <c r="I1963" i="2" s="1"/>
  <c r="D1964" i="2"/>
  <c r="D1965" i="2"/>
  <c r="D1966" i="2"/>
  <c r="D1967" i="2"/>
  <c r="D1968" i="2"/>
  <c r="D1969" i="2"/>
  <c r="D1970" i="2"/>
  <c r="D1971" i="2"/>
  <c r="I1971" i="2" s="1"/>
  <c r="D1972" i="2"/>
  <c r="D1973" i="2"/>
  <c r="D1974" i="2"/>
  <c r="D1975" i="2"/>
  <c r="D1976" i="2"/>
  <c r="D1977" i="2"/>
  <c r="D1978" i="2"/>
  <c r="D1981" i="2"/>
  <c r="D1982" i="2"/>
  <c r="D1983" i="2"/>
  <c r="D1984" i="2"/>
  <c r="D1986" i="2"/>
  <c r="D1987" i="2"/>
  <c r="D1988" i="2"/>
  <c r="D1989" i="2"/>
  <c r="D1990" i="2"/>
  <c r="D1991" i="2"/>
  <c r="D1992" i="2"/>
  <c r="D1993" i="2"/>
  <c r="D1994" i="2"/>
  <c r="D1995" i="2"/>
  <c r="D1997" i="2"/>
  <c r="D1999" i="2"/>
  <c r="D2000" i="2"/>
  <c r="D2001" i="2"/>
  <c r="D2002" i="2"/>
  <c r="D2003" i="2"/>
  <c r="D2004" i="2"/>
  <c r="D2005" i="2"/>
  <c r="D2006" i="2"/>
  <c r="D2007" i="2"/>
  <c r="D2008" i="2"/>
  <c r="D2010" i="2"/>
  <c r="D2011" i="2"/>
  <c r="D2012" i="2"/>
  <c r="D2013" i="2"/>
  <c r="D2014" i="2"/>
  <c r="D2015" i="2"/>
  <c r="D2016" i="2"/>
  <c r="D2017" i="2"/>
  <c r="D2018" i="2"/>
  <c r="D2019" i="2"/>
  <c r="I2019" i="2" s="1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40" i="2"/>
  <c r="D2043" i="2"/>
  <c r="I2043" i="2" s="1"/>
  <c r="D2044" i="2"/>
  <c r="D2045" i="2"/>
  <c r="D2046" i="2"/>
  <c r="D2047" i="2"/>
  <c r="D2048" i="2"/>
  <c r="D2049" i="2"/>
  <c r="D2050" i="2"/>
  <c r="D2051" i="2"/>
  <c r="D2052" i="2"/>
  <c r="D2053" i="2"/>
  <c r="D2054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7" i="2"/>
  <c r="D2138" i="2"/>
  <c r="D2139" i="2"/>
  <c r="D2140" i="2"/>
  <c r="D2141" i="2"/>
  <c r="D2142" i="2"/>
  <c r="D2143" i="2"/>
  <c r="D2144" i="2"/>
  <c r="D2145" i="2"/>
  <c r="D2146" i="2"/>
  <c r="D2147" i="2"/>
  <c r="D2149" i="2"/>
  <c r="D2150" i="2"/>
  <c r="D2151" i="2"/>
  <c r="D2152" i="2"/>
  <c r="D2153" i="2"/>
  <c r="D2155" i="2"/>
  <c r="D2156" i="2"/>
  <c r="D2157" i="2"/>
  <c r="D2158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6" i="2"/>
  <c r="D2188" i="2"/>
  <c r="D2189" i="2"/>
  <c r="D2192" i="2"/>
  <c r="D2193" i="2"/>
  <c r="D2194" i="2"/>
  <c r="D2198" i="2"/>
  <c r="D2199" i="2"/>
  <c r="D2200" i="2"/>
  <c r="D2201" i="2"/>
  <c r="D2202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6" i="2"/>
  <c r="D2227" i="2"/>
  <c r="D2228" i="2"/>
  <c r="D2229" i="2"/>
  <c r="D2230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9" i="2"/>
  <c r="D2260" i="2"/>
  <c r="D2261" i="2"/>
  <c r="D2262" i="2"/>
  <c r="D2263" i="2"/>
  <c r="D2264" i="2"/>
  <c r="D2265" i="2"/>
  <c r="D2266" i="2"/>
  <c r="D2269" i="2"/>
  <c r="D2270" i="2"/>
  <c r="D2271" i="2"/>
  <c r="D2272" i="2"/>
  <c r="D2273" i="2"/>
  <c r="D2274" i="2"/>
  <c r="D2275" i="2"/>
  <c r="D2276" i="2"/>
  <c r="D2277" i="2"/>
  <c r="D2279" i="2"/>
  <c r="D2280" i="2"/>
  <c r="D2281" i="2"/>
  <c r="D2282" i="2"/>
  <c r="D2285" i="2"/>
  <c r="D2287" i="2"/>
  <c r="D2292" i="2"/>
  <c r="D2294" i="2"/>
  <c r="D2295" i="2"/>
  <c r="D2300" i="2"/>
  <c r="D2301" i="2"/>
  <c r="D2302" i="2"/>
  <c r="D2303" i="2"/>
  <c r="D2304" i="2"/>
  <c r="D2305" i="2"/>
  <c r="D2307" i="2"/>
  <c r="D2308" i="2"/>
  <c r="D2309" i="2"/>
  <c r="D2310" i="2"/>
  <c r="D2311" i="2"/>
  <c r="D2312" i="2"/>
  <c r="D2313" i="2"/>
  <c r="D2314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3" i="2"/>
  <c r="D2335" i="2"/>
  <c r="D2336" i="2"/>
  <c r="D2338" i="2"/>
  <c r="D2339" i="2"/>
  <c r="D2340" i="2"/>
  <c r="D2342" i="2"/>
  <c r="D2343" i="2"/>
  <c r="D2344" i="2"/>
  <c r="D2345" i="2"/>
  <c r="D2346" i="2"/>
  <c r="D2347" i="2"/>
  <c r="D2348" i="2"/>
  <c r="D2349" i="2"/>
  <c r="D2351" i="2"/>
  <c r="D2352" i="2"/>
  <c r="D2353" i="2"/>
  <c r="D2354" i="2"/>
  <c r="D2355" i="2"/>
  <c r="D2356" i="2"/>
  <c r="D2358" i="2"/>
  <c r="D2359" i="2"/>
  <c r="D2360" i="2"/>
  <c r="D2361" i="2"/>
  <c r="D2363" i="2"/>
  <c r="D2364" i="2"/>
  <c r="D2365" i="2"/>
  <c r="D2366" i="2"/>
  <c r="D2367" i="2"/>
  <c r="D2370" i="2"/>
  <c r="D2372" i="2"/>
  <c r="D2373" i="2"/>
  <c r="D2374" i="2"/>
  <c r="D2375" i="2"/>
  <c r="D2376" i="2"/>
  <c r="D2377" i="2"/>
  <c r="D2380" i="2"/>
  <c r="D2381" i="2"/>
  <c r="D2382" i="2"/>
  <c r="D2384" i="2"/>
  <c r="D2385" i="2"/>
  <c r="D2386" i="2"/>
  <c r="D2387" i="2"/>
  <c r="D2388" i="2"/>
  <c r="D2389" i="2"/>
  <c r="D2390" i="2"/>
  <c r="D2391" i="2"/>
  <c r="D2392" i="2"/>
  <c r="D2393" i="2"/>
  <c r="D2394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30" i="2"/>
  <c r="D2431" i="2"/>
  <c r="D2432" i="2"/>
  <c r="D2433" i="2"/>
  <c r="D2434" i="2"/>
  <c r="D2435" i="2"/>
  <c r="D2436" i="2"/>
  <c r="D2437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80" i="2"/>
  <c r="D2481" i="2"/>
  <c r="D2482" i="2"/>
  <c r="D2483" i="2"/>
  <c r="D2484" i="2"/>
  <c r="D2485" i="2"/>
  <c r="D2486" i="2"/>
  <c r="D2487" i="2"/>
  <c r="D2492" i="2"/>
  <c r="D2493" i="2"/>
  <c r="D2494" i="2"/>
  <c r="D2495" i="2"/>
  <c r="D2498" i="2"/>
  <c r="D2499" i="2"/>
  <c r="D2500" i="2"/>
  <c r="D2501" i="2"/>
  <c r="D2503" i="2"/>
  <c r="D2504" i="2"/>
  <c r="D2506" i="2"/>
  <c r="D2507" i="2"/>
  <c r="D2508" i="2"/>
  <c r="D2509" i="2"/>
  <c r="D2512" i="2"/>
  <c r="D2513" i="2"/>
  <c r="D2514" i="2"/>
  <c r="D2515" i="2"/>
  <c r="D2516" i="2"/>
  <c r="D2519" i="2"/>
  <c r="D2520" i="2"/>
  <c r="D2522" i="2"/>
  <c r="D2523" i="2"/>
  <c r="D2524" i="2"/>
  <c r="D2525" i="2"/>
  <c r="D2526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9" i="2"/>
  <c r="D2580" i="2"/>
  <c r="D2581" i="2"/>
  <c r="D2582" i="2"/>
  <c r="D2584" i="2"/>
  <c r="D2585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5" i="2"/>
  <c r="D2666" i="2"/>
  <c r="D2667" i="2"/>
  <c r="D2668" i="2"/>
  <c r="D2671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6" i="2"/>
  <c r="D2707" i="2"/>
  <c r="D2708" i="2"/>
  <c r="D2710" i="2"/>
  <c r="D2711" i="2"/>
  <c r="D2713" i="2"/>
  <c r="D2714" i="2"/>
  <c r="D2719" i="2"/>
  <c r="D2722" i="2"/>
  <c r="D2723" i="2"/>
  <c r="D2724" i="2"/>
  <c r="D2725" i="2"/>
  <c r="D2726" i="2"/>
  <c r="D2727" i="2"/>
  <c r="D2728" i="2"/>
  <c r="D2729" i="2"/>
  <c r="D2730" i="2"/>
  <c r="D2731" i="2"/>
  <c r="D2735" i="2"/>
  <c r="D2737" i="2"/>
  <c r="D2738" i="2"/>
  <c r="D2740" i="2"/>
  <c r="D2741" i="2"/>
  <c r="D2742" i="2"/>
  <c r="D2743" i="2"/>
  <c r="D2744" i="2"/>
  <c r="D2745" i="2"/>
  <c r="D2747" i="2"/>
  <c r="D2748" i="2"/>
  <c r="D2749" i="2"/>
  <c r="D2750" i="2"/>
  <c r="D2751" i="2"/>
  <c r="D2752" i="2"/>
  <c r="D2753" i="2"/>
  <c r="D2755" i="2"/>
  <c r="D2756" i="2"/>
  <c r="D2757" i="2"/>
  <c r="D2759" i="2"/>
  <c r="D2760" i="2"/>
  <c r="D2761" i="2"/>
  <c r="D2763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3" i="2"/>
  <c r="D2784" i="2"/>
  <c r="D2787" i="2"/>
  <c r="D2789" i="2"/>
  <c r="D2790" i="2"/>
  <c r="D2791" i="2"/>
  <c r="D2792" i="2"/>
  <c r="D2793" i="2"/>
  <c r="D2795" i="2"/>
  <c r="D2796" i="2"/>
  <c r="D2799" i="2"/>
  <c r="D2800" i="2"/>
  <c r="D2801" i="2"/>
  <c r="D2802" i="2"/>
  <c r="D2806" i="2"/>
  <c r="D2807" i="2"/>
  <c r="D2808" i="2"/>
  <c r="D2809" i="2"/>
  <c r="D2810" i="2"/>
  <c r="D2811" i="2"/>
  <c r="D2812" i="2"/>
  <c r="D2813" i="2"/>
  <c r="D2814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4" i="2"/>
  <c r="D2915" i="2"/>
  <c r="D2916" i="2"/>
  <c r="D2917" i="2"/>
  <c r="D2918" i="2"/>
  <c r="D2919" i="2"/>
  <c r="D2921" i="2"/>
  <c r="D2922" i="2"/>
  <c r="D2924" i="2"/>
  <c r="D2926" i="2"/>
  <c r="D2927" i="2"/>
  <c r="D2928" i="2"/>
  <c r="D2929" i="2"/>
  <c r="D2930" i="2"/>
  <c r="D2933" i="2"/>
  <c r="D2935" i="2"/>
  <c r="D2936" i="2"/>
  <c r="D2938" i="2"/>
  <c r="D2939" i="2"/>
  <c r="D2940" i="2"/>
  <c r="D2941" i="2"/>
  <c r="D2942" i="2"/>
  <c r="D2944" i="2"/>
  <c r="D2945" i="2"/>
  <c r="D2948" i="2"/>
  <c r="D2949" i="2"/>
  <c r="D2951" i="2"/>
  <c r="D2953" i="2"/>
  <c r="D2957" i="2"/>
  <c r="D2958" i="2"/>
  <c r="D2959" i="2"/>
  <c r="D2962" i="2"/>
  <c r="D2963" i="2"/>
  <c r="D2964" i="2"/>
  <c r="D2965" i="2"/>
  <c r="D2966" i="2"/>
  <c r="D2967" i="2"/>
  <c r="D2968" i="2"/>
  <c r="D2969" i="2"/>
  <c r="D2970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7" i="2"/>
  <c r="D2988" i="2"/>
  <c r="D2989" i="2"/>
  <c r="D2990" i="2"/>
  <c r="D2991" i="2"/>
  <c r="D2993" i="2"/>
  <c r="D2994" i="2"/>
  <c r="D2995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10" i="2"/>
  <c r="D3011" i="2"/>
  <c r="D3012" i="2"/>
  <c r="D3013" i="2"/>
  <c r="D3014" i="2"/>
  <c r="D3015" i="2"/>
  <c r="D3016" i="2"/>
  <c r="D3019" i="2"/>
  <c r="D3020" i="2"/>
  <c r="D3021" i="2"/>
  <c r="D3022" i="2"/>
  <c r="D3023" i="2"/>
  <c r="D3024" i="2"/>
  <c r="D3025" i="2"/>
  <c r="D3026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5" i="2"/>
  <c r="D3046" i="2"/>
  <c r="D3047" i="2"/>
  <c r="D3048" i="2"/>
  <c r="D3049" i="2"/>
  <c r="D3050" i="2"/>
  <c r="D3052" i="2"/>
  <c r="D3056" i="2"/>
  <c r="D3058" i="2"/>
  <c r="D3062" i="2"/>
  <c r="D3063" i="2"/>
  <c r="D3064" i="2"/>
  <c r="D3065" i="2"/>
  <c r="D3066" i="2"/>
  <c r="D3067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7" i="2"/>
  <c r="D3098" i="2"/>
  <c r="D3099" i="2"/>
  <c r="D3100" i="2"/>
  <c r="D3101" i="2"/>
  <c r="D3102" i="2"/>
  <c r="D3103" i="2"/>
  <c r="D3104" i="2"/>
  <c r="D3105" i="2"/>
  <c r="D3106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400" i="2"/>
  <c r="D3401" i="2"/>
  <c r="D3402" i="2"/>
  <c r="D3403" i="2"/>
  <c r="D3404" i="2"/>
  <c r="D3405" i="2"/>
  <c r="D3406" i="2"/>
  <c r="D3410" i="2"/>
  <c r="D3411" i="2"/>
  <c r="D3412" i="2"/>
  <c r="D3413" i="2"/>
  <c r="D3414" i="2"/>
  <c r="D3415" i="2"/>
  <c r="D3416" i="2"/>
  <c r="D3417" i="2"/>
  <c r="D3421" i="2"/>
  <c r="D3423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50" i="2"/>
  <c r="D3551" i="2"/>
  <c r="D3552" i="2"/>
  <c r="D3553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2" i="2"/>
  <c r="D3574" i="2"/>
  <c r="D3575" i="2"/>
  <c r="D3576" i="2"/>
  <c r="D3577" i="2"/>
  <c r="D3578" i="2"/>
  <c r="D3582" i="2"/>
  <c r="D3583" i="2"/>
  <c r="D3584" i="2"/>
  <c r="D3586" i="2"/>
  <c r="D3587" i="2"/>
  <c r="D3588" i="2"/>
  <c r="D3589" i="2"/>
  <c r="D3591" i="2"/>
  <c r="D3592" i="2"/>
  <c r="D3595" i="2"/>
  <c r="D3596" i="2"/>
  <c r="D3597" i="2"/>
  <c r="D3598" i="2"/>
  <c r="D3599" i="2"/>
  <c r="D3601" i="2"/>
  <c r="D3602" i="2"/>
  <c r="D3603" i="2"/>
  <c r="D3604" i="2"/>
  <c r="D3605" i="2"/>
  <c r="D3606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6" i="2"/>
  <c r="D3657" i="2"/>
  <c r="D3661" i="2"/>
  <c r="D3663" i="2"/>
  <c r="D3665" i="2"/>
  <c r="D3666" i="2"/>
  <c r="D3667" i="2"/>
  <c r="D3671" i="2"/>
  <c r="D3672" i="2"/>
  <c r="D3674" i="2"/>
  <c r="D3675" i="2"/>
  <c r="D3676" i="2"/>
  <c r="D3677" i="2"/>
  <c r="D3678" i="2"/>
  <c r="D3679" i="2"/>
  <c r="D3680" i="2"/>
  <c r="D3681" i="2"/>
  <c r="D3682" i="2"/>
  <c r="D3683" i="2"/>
  <c r="D3685" i="2"/>
  <c r="D3686" i="2"/>
  <c r="D3688" i="2"/>
  <c r="D3689" i="2"/>
  <c r="D3690" i="2"/>
  <c r="D3691" i="2"/>
  <c r="D3695" i="2"/>
  <c r="D3696" i="2"/>
  <c r="D3697" i="2"/>
  <c r="D3699" i="2"/>
  <c r="D3700" i="2"/>
  <c r="D3701" i="2"/>
  <c r="D3702" i="2"/>
  <c r="D3703" i="2"/>
  <c r="D3704" i="2"/>
  <c r="D3705" i="2"/>
  <c r="D3708" i="2"/>
  <c r="D3709" i="2"/>
  <c r="D3711" i="2"/>
  <c r="D3712" i="2"/>
  <c r="D3714" i="2"/>
  <c r="D3716" i="2"/>
  <c r="D3717" i="2"/>
  <c r="D3718" i="2"/>
  <c r="D3719" i="2"/>
  <c r="D3720" i="2"/>
  <c r="D3721" i="2"/>
  <c r="D3722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60" i="2"/>
  <c r="D3761" i="2"/>
  <c r="D3762" i="2"/>
  <c r="D3763" i="2"/>
  <c r="D3764" i="2"/>
  <c r="D3765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80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8" i="2"/>
  <c r="D3899" i="2"/>
  <c r="D3900" i="2"/>
  <c r="D3901" i="2"/>
  <c r="D3902" i="2"/>
  <c r="D3903" i="2"/>
  <c r="D3904" i="2"/>
  <c r="D3905" i="2"/>
  <c r="D3907" i="2"/>
  <c r="D3908" i="2"/>
  <c r="D3909" i="2"/>
  <c r="D3910" i="2"/>
  <c r="D3912" i="2"/>
  <c r="D3913" i="2"/>
  <c r="D3914" i="2"/>
  <c r="D3915" i="2"/>
  <c r="D3916" i="2"/>
  <c r="D3917" i="2"/>
  <c r="D3918" i="2"/>
  <c r="D3919" i="2"/>
  <c r="D3920" i="2"/>
  <c r="D3921" i="2"/>
  <c r="D3923" i="2"/>
  <c r="D3925" i="2"/>
  <c r="D3926" i="2"/>
  <c r="D3927" i="2"/>
  <c r="D3929" i="2"/>
  <c r="D3930" i="2"/>
  <c r="D3931" i="2"/>
  <c r="D3932" i="2"/>
  <c r="D3933" i="2"/>
  <c r="D3934" i="2"/>
  <c r="D3935" i="2"/>
  <c r="D3937" i="2"/>
  <c r="D3938" i="2"/>
  <c r="D3939" i="2"/>
  <c r="D3941" i="2"/>
  <c r="D3942" i="2"/>
  <c r="D3946" i="2"/>
  <c r="D3947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5" i="2"/>
  <c r="D3966" i="2"/>
  <c r="D3967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9" i="2"/>
  <c r="D4000" i="2"/>
  <c r="D4001" i="2"/>
  <c r="D4002" i="2"/>
  <c r="D4003" i="2"/>
  <c r="D4004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3" i="2"/>
  <c r="D4039" i="2"/>
  <c r="D4040" i="2"/>
  <c r="D4041" i="2"/>
  <c r="D4042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8" i="2"/>
  <c r="D4069" i="2"/>
  <c r="D4070" i="2"/>
  <c r="D4071" i="2"/>
  <c r="D4072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10" i="2"/>
  <c r="D4112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34" i="2"/>
  <c r="D33" i="2"/>
  <c r="E34" i="2"/>
  <c r="K32" i="2" l="1"/>
  <c r="I4162" i="2"/>
  <c r="I4154" i="2"/>
  <c r="I4146" i="2"/>
  <c r="I4138" i="2"/>
  <c r="I1433" i="2"/>
  <c r="I1173" i="2"/>
  <c r="I1513" i="2"/>
  <c r="I1473" i="2"/>
  <c r="I1465" i="2"/>
  <c r="I1222" i="2"/>
  <c r="I1214" i="2"/>
  <c r="I1206" i="2"/>
  <c r="I1095" i="2"/>
  <c r="I1066" i="2"/>
  <c r="I1058" i="2"/>
  <c r="I1050" i="2"/>
  <c r="I965" i="2"/>
  <c r="I946" i="2"/>
  <c r="I869" i="2"/>
  <c r="I818" i="2"/>
  <c r="I810" i="2"/>
  <c r="I802" i="2"/>
  <c r="I794" i="2"/>
  <c r="I767" i="2"/>
  <c r="I759" i="2"/>
  <c r="I750" i="2"/>
  <c r="I742" i="2"/>
  <c r="I734" i="2"/>
  <c r="I726" i="2"/>
  <c r="I718" i="2"/>
  <c r="I675" i="2"/>
  <c r="I1449" i="2"/>
  <c r="I1181" i="2"/>
  <c r="I1521" i="2"/>
  <c r="I1273" i="2"/>
  <c r="I1145" i="2"/>
  <c r="I1119" i="2"/>
  <c r="I1111" i="2"/>
  <c r="I1103" i="2"/>
  <c r="I1022" i="2"/>
  <c r="I1013" i="2"/>
  <c r="I1005" i="2"/>
  <c r="I997" i="2"/>
  <c r="I989" i="2"/>
  <c r="I981" i="2"/>
  <c r="I918" i="2"/>
  <c r="I910" i="2"/>
  <c r="I902" i="2"/>
  <c r="I894" i="2"/>
  <c r="I885" i="2"/>
  <c r="I877" i="2"/>
  <c r="I850" i="2"/>
  <c r="I842" i="2"/>
  <c r="I834" i="2"/>
  <c r="I826" i="2"/>
  <c r="I692" i="2"/>
  <c r="I683" i="2"/>
  <c r="I1490" i="2"/>
  <c r="I1062" i="2"/>
  <c r="I1054" i="2"/>
  <c r="I1046" i="2"/>
  <c r="I950" i="2"/>
  <c r="I942" i="2"/>
  <c r="I873" i="2"/>
  <c r="I814" i="2"/>
  <c r="I806" i="2"/>
  <c r="I798" i="2"/>
  <c r="I746" i="2"/>
  <c r="I738" i="2"/>
  <c r="I730" i="2"/>
  <c r="I722" i="2"/>
  <c r="I714" i="2"/>
  <c r="I706" i="2"/>
  <c r="I698" i="2"/>
  <c r="I1506" i="2"/>
  <c r="I1498" i="2"/>
  <c r="I1141" i="2"/>
  <c r="I1026" i="2"/>
  <c r="I1017" i="2"/>
  <c r="I1001" i="2"/>
  <c r="I993" i="2"/>
  <c r="I985" i="2"/>
  <c r="I977" i="2"/>
  <c r="I969" i="2"/>
  <c r="I914" i="2"/>
  <c r="I906" i="2"/>
  <c r="I898" i="2"/>
  <c r="I890" i="2"/>
  <c r="I881" i="2"/>
  <c r="I863" i="2"/>
  <c r="I855" i="2"/>
  <c r="I846" i="2"/>
  <c r="I838" i="2"/>
  <c r="I830" i="2"/>
  <c r="I669" i="2"/>
  <c r="I1301" i="2"/>
  <c r="I1293" i="2"/>
  <c r="I1285" i="2"/>
  <c r="I1277" i="2"/>
  <c r="I1265" i="2"/>
  <c r="I1257" i="2"/>
  <c r="I1249" i="2"/>
  <c r="I1241" i="2"/>
  <c r="I1233" i="2"/>
  <c r="I1086" i="2"/>
  <c r="I1078" i="2"/>
  <c r="I1070" i="2"/>
  <c r="I1034" i="2"/>
  <c r="I967" i="2"/>
  <c r="I930" i="2"/>
  <c r="I922" i="2"/>
  <c r="I871" i="2"/>
  <c r="I769" i="2"/>
  <c r="I761" i="2"/>
  <c r="I753" i="2"/>
  <c r="I677" i="2"/>
  <c r="I1441" i="2"/>
  <c r="I1190" i="2"/>
  <c r="I1165" i="2"/>
  <c r="I1157" i="2"/>
  <c r="I1149" i="2"/>
  <c r="I1015" i="2"/>
  <c r="I1007" i="2"/>
  <c r="I999" i="2"/>
  <c r="I991" i="2"/>
  <c r="I983" i="2"/>
  <c r="I975" i="2"/>
  <c r="I879" i="2"/>
  <c r="I861" i="2"/>
  <c r="I786" i="2"/>
  <c r="I778" i="2"/>
  <c r="I685" i="2"/>
  <c r="I667" i="2"/>
  <c r="I620" i="2"/>
  <c r="I612" i="2"/>
  <c r="I604" i="2"/>
  <c r="I569" i="2"/>
  <c r="I560" i="2"/>
  <c r="I552" i="2"/>
  <c r="I544" i="2"/>
  <c r="I593" i="2"/>
  <c r="I585" i="2"/>
  <c r="I577" i="2"/>
  <c r="I523" i="2"/>
  <c r="I514" i="2"/>
  <c r="I645" i="2"/>
  <c r="I637" i="2"/>
  <c r="I628" i="2"/>
  <c r="I618" i="2"/>
  <c r="I610" i="2"/>
  <c r="I661" i="2"/>
  <c r="I531" i="2"/>
  <c r="I520" i="2"/>
  <c r="I512" i="2"/>
  <c r="I651" i="2"/>
  <c r="I643" i="2"/>
  <c r="I635" i="2"/>
  <c r="I624" i="2"/>
  <c r="I616" i="2"/>
  <c r="I608" i="2"/>
  <c r="I529" i="2"/>
  <c r="I659" i="2"/>
  <c r="I3544" i="2"/>
  <c r="I3536" i="2"/>
  <c r="I3528" i="2"/>
  <c r="I3504" i="2"/>
  <c r="I3496" i="2"/>
  <c r="I3488" i="2"/>
  <c r="I3095" i="2"/>
  <c r="I3087" i="2"/>
  <c r="I3079" i="2"/>
  <c r="I3063" i="2"/>
  <c r="I3021" i="2"/>
  <c r="I3013" i="2"/>
  <c r="I3005" i="2"/>
  <c r="I2997" i="2"/>
  <c r="I2989" i="2"/>
  <c r="I2981" i="2"/>
  <c r="I2973" i="2"/>
  <c r="I2965" i="2"/>
  <c r="I2957" i="2"/>
  <c r="I2949" i="2"/>
  <c r="I2941" i="2"/>
  <c r="I2801" i="2"/>
  <c r="I3512" i="2"/>
  <c r="I3520" i="2"/>
  <c r="I2053" i="2"/>
  <c r="I2141" i="2"/>
  <c r="I2133" i="2"/>
  <c r="I2125" i="2"/>
  <c r="I2117" i="2"/>
  <c r="I2109" i="2"/>
  <c r="I2101" i="2"/>
  <c r="I2093" i="2"/>
  <c r="I2085" i="2"/>
  <c r="I2077" i="2"/>
  <c r="I2069" i="2"/>
  <c r="I2061" i="2"/>
  <c r="I2777" i="2"/>
  <c r="I2769" i="2"/>
  <c r="I2753" i="2"/>
  <c r="I2640" i="2"/>
  <c r="I2624" i="2"/>
  <c r="I2608" i="2"/>
  <c r="I2592" i="2"/>
  <c r="I2656" i="2"/>
  <c r="I2648" i="2"/>
  <c r="I2632" i="2"/>
  <c r="I2616" i="2"/>
  <c r="I2600" i="2"/>
  <c r="I3651" i="2"/>
  <c r="I3643" i="2"/>
  <c r="I3635" i="2"/>
  <c r="I3627" i="2"/>
  <c r="I3619" i="2"/>
  <c r="I3611" i="2"/>
  <c r="I3603" i="2"/>
  <c r="I3595" i="2"/>
  <c r="I3586" i="2"/>
  <c r="I2761" i="2"/>
  <c r="I2584" i="2"/>
  <c r="I2729" i="2"/>
  <c r="I2696" i="2"/>
  <c r="I2680" i="2"/>
  <c r="I2713" i="2"/>
  <c r="I2688" i="2"/>
  <c r="I2745" i="2"/>
  <c r="I2737" i="2"/>
  <c r="I3143" i="2"/>
  <c r="I3135" i="2"/>
  <c r="I3127" i="2"/>
  <c r="I3119" i="2"/>
  <c r="I3111" i="2"/>
  <c r="I2917" i="2"/>
  <c r="I4055" i="2"/>
  <c r="I3955" i="2"/>
  <c r="I3887" i="2"/>
  <c r="I3879" i="2"/>
  <c r="I3871" i="2"/>
  <c r="I3863" i="2"/>
  <c r="I3855" i="2"/>
  <c r="I3847" i="2"/>
  <c r="I3839" i="2"/>
  <c r="I3831" i="2"/>
  <c r="I3823" i="2"/>
  <c r="I3815" i="2"/>
  <c r="I3807" i="2"/>
  <c r="I3773" i="2"/>
  <c r="I3765" i="2"/>
  <c r="I3757" i="2"/>
  <c r="I3749" i="2"/>
  <c r="I3741" i="2"/>
  <c r="I3733" i="2"/>
  <c r="I3725" i="2"/>
  <c r="I3223" i="2"/>
  <c r="I3215" i="2"/>
  <c r="I3207" i="2"/>
  <c r="I3199" i="2"/>
  <c r="I3191" i="2"/>
  <c r="I3183" i="2"/>
  <c r="I3175" i="2"/>
  <c r="I3167" i="2"/>
  <c r="I3159" i="2"/>
  <c r="I3151" i="2"/>
  <c r="I4047" i="2"/>
  <c r="I3440" i="2"/>
  <c r="I3432" i="2"/>
  <c r="I3416" i="2"/>
  <c r="I3400" i="2"/>
  <c r="I3367" i="2"/>
  <c r="I3359" i="2"/>
  <c r="I3351" i="2"/>
  <c r="I3343" i="2"/>
  <c r="I3335" i="2"/>
  <c r="I3327" i="2"/>
  <c r="I3319" i="2"/>
  <c r="I3311" i="2"/>
  <c r="I3303" i="2"/>
  <c r="I3295" i="2"/>
  <c r="I3287" i="2"/>
  <c r="I3279" i="2"/>
  <c r="I3271" i="2"/>
  <c r="I3263" i="2"/>
  <c r="I3255" i="2"/>
  <c r="I3247" i="2"/>
  <c r="I3239" i="2"/>
  <c r="I3231" i="2"/>
  <c r="I4031" i="2"/>
  <c r="I3464" i="2"/>
  <c r="I3456" i="2"/>
  <c r="I3448" i="2"/>
  <c r="I2933" i="2"/>
  <c r="I4039" i="2"/>
  <c r="I3895" i="2"/>
  <c r="I3480" i="2"/>
  <c r="I3472" i="2"/>
  <c r="I2793" i="2"/>
  <c r="I3103" i="2"/>
  <c r="I4121" i="2"/>
  <c r="I4072" i="2"/>
  <c r="I4129" i="2"/>
  <c r="I1042" i="2"/>
  <c r="I1527" i="2"/>
  <c r="I1519" i="2"/>
  <c r="I1362" i="2"/>
  <c r="I1313" i="2"/>
  <c r="I1247" i="2"/>
  <c r="I1239" i="2"/>
  <c r="I1231" i="2"/>
  <c r="I1467" i="2"/>
  <c r="I1459" i="2"/>
  <c r="I1451" i="2"/>
  <c r="I1443" i="2"/>
  <c r="I1435" i="2"/>
  <c r="I1427" i="2"/>
  <c r="I1378" i="2"/>
  <c r="I1303" i="2"/>
  <c r="I1295" i="2"/>
  <c r="I1287" i="2"/>
  <c r="I1279" i="2"/>
  <c r="I1113" i="2"/>
  <c r="I1105" i="2"/>
  <c r="I1097" i="2"/>
  <c r="I1319" i="2"/>
  <c r="I1311" i="2"/>
  <c r="I1523" i="2"/>
  <c r="I1515" i="2"/>
  <c r="I1350" i="2"/>
  <c r="I1334" i="2"/>
  <c r="I1326" i="2"/>
  <c r="I1317" i="2"/>
  <c r="I1471" i="2"/>
  <c r="I1463" i="2"/>
  <c r="I1455" i="2"/>
  <c r="I1447" i="2"/>
  <c r="I1439" i="2"/>
  <c r="I1431" i="2"/>
  <c r="I1183" i="2"/>
  <c r="I1175" i="2"/>
  <c r="I1167" i="2"/>
  <c r="I1159" i="2"/>
  <c r="I1151" i="2"/>
  <c r="I1143" i="2"/>
  <c r="I1134" i="2"/>
  <c r="I1126" i="2"/>
  <c r="I1117" i="2"/>
  <c r="I1109" i="2"/>
  <c r="I1101" i="2"/>
  <c r="I1093" i="2"/>
  <c r="I3999" i="2"/>
  <c r="I4007" i="2"/>
  <c r="I4015" i="2"/>
  <c r="I4023" i="2"/>
  <c r="I4029" i="2"/>
  <c r="I3953" i="2"/>
  <c r="I3893" i="2"/>
  <c r="I3869" i="2"/>
  <c r="I3845" i="2"/>
  <c r="I3813" i="2"/>
  <c r="I3747" i="2"/>
  <c r="I3649" i="2"/>
  <c r="I3617" i="2"/>
  <c r="I3584" i="2"/>
  <c r="I3526" i="2"/>
  <c r="I3502" i="2"/>
  <c r="I3478" i="2"/>
  <c r="I3446" i="2"/>
  <c r="I3430" i="2"/>
  <c r="I3406" i="2"/>
  <c r="I2995" i="2"/>
  <c r="I2963" i="2"/>
  <c r="I2915" i="2"/>
  <c r="I2791" i="2"/>
  <c r="I2759" i="2"/>
  <c r="I2735" i="2"/>
  <c r="I2719" i="2"/>
  <c r="I2437" i="2"/>
  <c r="I2405" i="2"/>
  <c r="I2373" i="2"/>
  <c r="I2317" i="2"/>
  <c r="I2228" i="2"/>
  <c r="I4045" i="2"/>
  <c r="I4013" i="2"/>
  <c r="I3877" i="2"/>
  <c r="I3853" i="2"/>
  <c r="I3821" i="2"/>
  <c r="I3763" i="2"/>
  <c r="I3739" i="2"/>
  <c r="I3633" i="2"/>
  <c r="I3592" i="2"/>
  <c r="I3542" i="2"/>
  <c r="I3518" i="2"/>
  <c r="I3486" i="2"/>
  <c r="I3470" i="2"/>
  <c r="I3438" i="2"/>
  <c r="I3414" i="2"/>
  <c r="I3365" i="2"/>
  <c r="I3003" i="2"/>
  <c r="I2783" i="2"/>
  <c r="I2767" i="2"/>
  <c r="I2743" i="2"/>
  <c r="I2711" i="2"/>
  <c r="I2638" i="2"/>
  <c r="I2444" i="2"/>
  <c r="I2421" i="2"/>
  <c r="I2389" i="2"/>
  <c r="I2325" i="2"/>
  <c r="I2300" i="2"/>
  <c r="I2244" i="2"/>
  <c r="I4021" i="2"/>
  <c r="I3961" i="2"/>
  <c r="I3861" i="2"/>
  <c r="I3829" i="2"/>
  <c r="I3771" i="2"/>
  <c r="I3731" i="2"/>
  <c r="I3625" i="2"/>
  <c r="I3601" i="2"/>
  <c r="I3494" i="2"/>
  <c r="I3462" i="2"/>
  <c r="I3011" i="2"/>
  <c r="I2979" i="2"/>
  <c r="I2939" i="2"/>
  <c r="I2751" i="2"/>
  <c r="I2452" i="2"/>
  <c r="I2413" i="2"/>
  <c r="I2381" i="2"/>
  <c r="I2349" i="2"/>
  <c r="I2308" i="2"/>
  <c r="I2276" i="2"/>
  <c r="I2252" i="2"/>
  <c r="I2220" i="2"/>
  <c r="I2188" i="2"/>
  <c r="I3885" i="2"/>
  <c r="I3837" i="2"/>
  <c r="I3805" i="2"/>
  <c r="I3755" i="2"/>
  <c r="I3641" i="2"/>
  <c r="I3609" i="2"/>
  <c r="I3534" i="2"/>
  <c r="I3510" i="2"/>
  <c r="I3454" i="2"/>
  <c r="I3381" i="2"/>
  <c r="I3019" i="2"/>
  <c r="I2987" i="2"/>
  <c r="I2955" i="2"/>
  <c r="I2799" i="2"/>
  <c r="I2775" i="2"/>
  <c r="I2727" i="2"/>
  <c r="I2460" i="2"/>
  <c r="I2429" i="2"/>
  <c r="I2397" i="2"/>
  <c r="I2365" i="2"/>
  <c r="I2333" i="2"/>
  <c r="I2292" i="2"/>
  <c r="I2260" i="2"/>
  <c r="I2236" i="2"/>
  <c r="I2212" i="2"/>
  <c r="I2204" i="2"/>
  <c r="I2180" i="2"/>
  <c r="I2172" i="2"/>
  <c r="I2164" i="2"/>
  <c r="I2156" i="2"/>
  <c r="I1554" i="2"/>
  <c r="I1953" i="2"/>
  <c r="I1562" i="2"/>
  <c r="I1578" i="2"/>
  <c r="I3532" i="2"/>
  <c r="I3484" i="2"/>
  <c r="I3452" i="2"/>
  <c r="I3404" i="2"/>
  <c r="I3347" i="2"/>
  <c r="I3315" i="2"/>
  <c r="I3283" i="2"/>
  <c r="I3251" i="2"/>
  <c r="I3219" i="2"/>
  <c r="I3187" i="2"/>
  <c r="I3155" i="2"/>
  <c r="I3123" i="2"/>
  <c r="I3083" i="2"/>
  <c r="I3025" i="2"/>
  <c r="I2993" i="2"/>
  <c r="I2961" i="2"/>
  <c r="I2921" i="2"/>
  <c r="I2773" i="2"/>
  <c r="I2741" i="2"/>
  <c r="I2700" i="2"/>
  <c r="I2636" i="2"/>
  <c r="I2604" i="2"/>
  <c r="I2579" i="2"/>
  <c r="I2555" i="2"/>
  <c r="I2531" i="2"/>
  <c r="I2507" i="2"/>
  <c r="I2483" i="2"/>
  <c r="I2467" i="2"/>
  <c r="I2450" i="2"/>
  <c r="I2435" i="2"/>
  <c r="I2419" i="2"/>
  <c r="I2145" i="2"/>
  <c r="I2137" i="2"/>
  <c r="I2129" i="2"/>
  <c r="I2121" i="2"/>
  <c r="I2113" i="2"/>
  <c r="I2105" i="2"/>
  <c r="I2089" i="2"/>
  <c r="I2081" i="2"/>
  <c r="I2073" i="2"/>
  <c r="I2065" i="2"/>
  <c r="I2057" i="2"/>
  <c r="I2049" i="2"/>
  <c r="I2017" i="2"/>
  <c r="I1993" i="2"/>
  <c r="I1975" i="2"/>
  <c r="I1967" i="2"/>
  <c r="I1959" i="2"/>
  <c r="I1951" i="2"/>
  <c r="I1943" i="2"/>
  <c r="I1935" i="2"/>
  <c r="I1927" i="2"/>
  <c r="I1919" i="2"/>
  <c r="I1911" i="2"/>
  <c r="I1903" i="2"/>
  <c r="I1895" i="2"/>
  <c r="I1887" i="2"/>
  <c r="I1739" i="2"/>
  <c r="I1731" i="2"/>
  <c r="I1715" i="2"/>
  <c r="I1707" i="2"/>
  <c r="I1699" i="2"/>
  <c r="I1691" i="2"/>
  <c r="I1683" i="2"/>
  <c r="I1675" i="2"/>
  <c r="I1667" i="2"/>
  <c r="I1659" i="2"/>
  <c r="I1651" i="2"/>
  <c r="I1642" i="2"/>
  <c r="I1618" i="2"/>
  <c r="I1610" i="2"/>
  <c r="I1601" i="2"/>
  <c r="I1593" i="2"/>
  <c r="I2027" i="2"/>
  <c r="I2011" i="2"/>
  <c r="I1987" i="2"/>
  <c r="I1961" i="2"/>
  <c r="I1921" i="2"/>
  <c r="I1889" i="2"/>
  <c r="I1847" i="2"/>
  <c r="I1823" i="2"/>
  <c r="I1799" i="2"/>
  <c r="I1570" i="2"/>
  <c r="I3582" i="2"/>
  <c r="I3540" i="2"/>
  <c r="I3516" i="2"/>
  <c r="I3492" i="2"/>
  <c r="I3460" i="2"/>
  <c r="I3428" i="2"/>
  <c r="I3379" i="2"/>
  <c r="I3355" i="2"/>
  <c r="I3323" i="2"/>
  <c r="I3291" i="2"/>
  <c r="I3259" i="2"/>
  <c r="I3211" i="2"/>
  <c r="I3179" i="2"/>
  <c r="I3147" i="2"/>
  <c r="I3115" i="2"/>
  <c r="I3091" i="2"/>
  <c r="I2953" i="2"/>
  <c r="I2929" i="2"/>
  <c r="I2789" i="2"/>
  <c r="I2757" i="2"/>
  <c r="I2628" i="2"/>
  <c r="I2097" i="2"/>
  <c r="I1995" i="2"/>
  <c r="I1969" i="2"/>
  <c r="I1937" i="2"/>
  <c r="I1913" i="2"/>
  <c r="I1897" i="2"/>
  <c r="I1839" i="2"/>
  <c r="I1815" i="2"/>
  <c r="I3524" i="2"/>
  <c r="I3500" i="2"/>
  <c r="I3468" i="2"/>
  <c r="I3436" i="2"/>
  <c r="I3371" i="2"/>
  <c r="I3339" i="2"/>
  <c r="I3307" i="2"/>
  <c r="I3275" i="2"/>
  <c r="I3243" i="2"/>
  <c r="I3203" i="2"/>
  <c r="I3163" i="2"/>
  <c r="I3131" i="2"/>
  <c r="I3075" i="2"/>
  <c r="I2977" i="2"/>
  <c r="I2945" i="2"/>
  <c r="I2765" i="2"/>
  <c r="I2708" i="2"/>
  <c r="I2612" i="2"/>
  <c r="I2563" i="2"/>
  <c r="I2539" i="2"/>
  <c r="I2515" i="2"/>
  <c r="I2475" i="2"/>
  <c r="I2458" i="2"/>
  <c r="I2442" i="2"/>
  <c r="I2411" i="2"/>
  <c r="I2280" i="2"/>
  <c r="I2272" i="2"/>
  <c r="I2264" i="2"/>
  <c r="I2256" i="2"/>
  <c r="I2248" i="2"/>
  <c r="I2240" i="2"/>
  <c r="I2224" i="2"/>
  <c r="I2216" i="2"/>
  <c r="I2208" i="2"/>
  <c r="I2200" i="2"/>
  <c r="I2192" i="2"/>
  <c r="I2184" i="2"/>
  <c r="I2176" i="2"/>
  <c r="I2168" i="2"/>
  <c r="I2152" i="2"/>
  <c r="I1851" i="2"/>
  <c r="I1843" i="2"/>
  <c r="I1827" i="2"/>
  <c r="I1819" i="2"/>
  <c r="I1811" i="2"/>
  <c r="I1803" i="2"/>
  <c r="I1778" i="2"/>
  <c r="I1770" i="2"/>
  <c r="I1762" i="2"/>
  <c r="I1746" i="2"/>
  <c r="I1737" i="2"/>
  <c r="I1729" i="2"/>
  <c r="I1721" i="2"/>
  <c r="I1713" i="2"/>
  <c r="I1705" i="2"/>
  <c r="I1697" i="2"/>
  <c r="I1689" i="2"/>
  <c r="I1681" i="2"/>
  <c r="I1673" i="2"/>
  <c r="I1665" i="2"/>
  <c r="I1599" i="2"/>
  <c r="I1591" i="2"/>
  <c r="I2003" i="2"/>
  <c r="I1977" i="2"/>
  <c r="I1945" i="2"/>
  <c r="I1929" i="2"/>
  <c r="I1905" i="2"/>
  <c r="I1855" i="2"/>
  <c r="I1831" i="2"/>
  <c r="I1807" i="2"/>
  <c r="I1595" i="2"/>
  <c r="I1546" i="2"/>
  <c r="I3548" i="2"/>
  <c r="I3508" i="2"/>
  <c r="I3476" i="2"/>
  <c r="I3412" i="2"/>
  <c r="I3363" i="2"/>
  <c r="I3331" i="2"/>
  <c r="I3299" i="2"/>
  <c r="I3267" i="2"/>
  <c r="I3235" i="2"/>
  <c r="I3195" i="2"/>
  <c r="I3171" i="2"/>
  <c r="I3139" i="2"/>
  <c r="I3099" i="2"/>
  <c r="I3067" i="2"/>
  <c r="I3001" i="2"/>
  <c r="I2969" i="2"/>
  <c r="I2781" i="2"/>
  <c r="I2749" i="2"/>
  <c r="I2717" i="2"/>
  <c r="I2644" i="2"/>
  <c r="I2620" i="2"/>
  <c r="I2596" i="2"/>
  <c r="I2571" i="2"/>
  <c r="I2547" i="2"/>
  <c r="I2523" i="2"/>
  <c r="I2499" i="2"/>
  <c r="I2427" i="2"/>
  <c r="I2001" i="2"/>
  <c r="I3767" i="2"/>
  <c r="I3751" i="2"/>
  <c r="I3735" i="2"/>
  <c r="I3645" i="2"/>
  <c r="I3629" i="2"/>
  <c r="I3613" i="2"/>
  <c r="I3597" i="2"/>
  <c r="I3546" i="2"/>
  <c r="I3538" i="2"/>
  <c r="I3522" i="2"/>
  <c r="I3506" i="2"/>
  <c r="I3490" i="2"/>
  <c r="I3474" i="2"/>
  <c r="I3458" i="2"/>
  <c r="I3442" i="2"/>
  <c r="I3426" i="2"/>
  <c r="I3410" i="2"/>
  <c r="I3377" i="2"/>
  <c r="I3361" i="2"/>
  <c r="I3345" i="2"/>
  <c r="I3329" i="2"/>
  <c r="I3313" i="2"/>
  <c r="I3297" i="2"/>
  <c r="I3281" i="2"/>
  <c r="I3265" i="2"/>
  <c r="I3249" i="2"/>
  <c r="I3233" i="2"/>
  <c r="I3217" i="2"/>
  <c r="I3201" i="2"/>
  <c r="I3185" i="2"/>
  <c r="I3169" i="2"/>
  <c r="I3153" i="2"/>
  <c r="I3137" i="2"/>
  <c r="I3121" i="2"/>
  <c r="I3105" i="2"/>
  <c r="I3089" i="2"/>
  <c r="I3073" i="2"/>
  <c r="I3040" i="2"/>
  <c r="I3023" i="2"/>
  <c r="I3007" i="2"/>
  <c r="I2991" i="2"/>
  <c r="I2975" i="2"/>
  <c r="I2959" i="2"/>
  <c r="I2927" i="2"/>
  <c r="I2795" i="2"/>
  <c r="I2779" i="2"/>
  <c r="I2763" i="2"/>
  <c r="I2747" i="2"/>
  <c r="I2731" i="2"/>
  <c r="I2715" i="2"/>
  <c r="I2698" i="2"/>
  <c r="I2682" i="2"/>
  <c r="I2666" i="2"/>
  <c r="I2650" i="2"/>
  <c r="I2634" i="2"/>
  <c r="I2618" i="2"/>
  <c r="I2610" i="2"/>
  <c r="I2602" i="2"/>
  <c r="I2594" i="2"/>
  <c r="I2456" i="2"/>
  <c r="I2448" i="2"/>
  <c r="I2440" i="2"/>
  <c r="I2433" i="2"/>
  <c r="I2425" i="2"/>
  <c r="I2417" i="2"/>
  <c r="I2409" i="2"/>
  <c r="I2401" i="2"/>
  <c r="I2393" i="2"/>
  <c r="I2385" i="2"/>
  <c r="I2377" i="2"/>
  <c r="I2361" i="2"/>
  <c r="I2353" i="2"/>
  <c r="I2345" i="2"/>
  <c r="I2329" i="2"/>
  <c r="I2321" i="2"/>
  <c r="I2312" i="2"/>
  <c r="I2304" i="2"/>
  <c r="I3775" i="2"/>
  <c r="I3743" i="2"/>
  <c r="I3727" i="2"/>
  <c r="I3653" i="2"/>
  <c r="I3637" i="2"/>
  <c r="I3621" i="2"/>
  <c r="I3605" i="2"/>
  <c r="I3530" i="2"/>
  <c r="I3514" i="2"/>
  <c r="I3498" i="2"/>
  <c r="I3482" i="2"/>
  <c r="I3466" i="2"/>
  <c r="I3450" i="2"/>
  <c r="I3434" i="2"/>
  <c r="I3402" i="2"/>
  <c r="I3369" i="2"/>
  <c r="I3353" i="2"/>
  <c r="I3337" i="2"/>
  <c r="I3321" i="2"/>
  <c r="I3305" i="2"/>
  <c r="I3289" i="2"/>
  <c r="I3273" i="2"/>
  <c r="I3257" i="2"/>
  <c r="I3241" i="2"/>
  <c r="I3225" i="2"/>
  <c r="I3209" i="2"/>
  <c r="I3193" i="2"/>
  <c r="I3177" i="2"/>
  <c r="I3161" i="2"/>
  <c r="I3145" i="2"/>
  <c r="I3129" i="2"/>
  <c r="I3113" i="2"/>
  <c r="I3097" i="2"/>
  <c r="I3081" i="2"/>
  <c r="I3065" i="2"/>
  <c r="I3048" i="2"/>
  <c r="I3032" i="2"/>
  <c r="I3015" i="2"/>
  <c r="I2999" i="2"/>
  <c r="I2983" i="2"/>
  <c r="I2967" i="2"/>
  <c r="I2951" i="2"/>
  <c r="I2935" i="2"/>
  <c r="I2919" i="2"/>
  <c r="I2787" i="2"/>
  <c r="I2771" i="2"/>
  <c r="I2755" i="2"/>
  <c r="I2739" i="2"/>
  <c r="I2723" i="2"/>
  <c r="I2706" i="2"/>
  <c r="I2690" i="2"/>
  <c r="I2674" i="2"/>
  <c r="I2658" i="2"/>
  <c r="I2642" i="2"/>
  <c r="I2626" i="2"/>
  <c r="I2464" i="2"/>
  <c r="I3396" i="2"/>
  <c r="I3388" i="2"/>
  <c r="I4107" i="2"/>
  <c r="I4099" i="2"/>
  <c r="I4091" i="2"/>
  <c r="I4083" i="2"/>
  <c r="I4075" i="2"/>
  <c r="I3993" i="2"/>
  <c r="I3985" i="2"/>
  <c r="I3977" i="2"/>
  <c r="I3969" i="2"/>
  <c r="I3941" i="2"/>
  <c r="I3933" i="2"/>
  <c r="I3925" i="2"/>
  <c r="I3917" i="2"/>
  <c r="I3899" i="2"/>
  <c r="I3793" i="2"/>
  <c r="I3785" i="2"/>
  <c r="I3719" i="2"/>
  <c r="I3711" i="2"/>
  <c r="I3703" i="2"/>
  <c r="I3695" i="2"/>
  <c r="I3687" i="2"/>
  <c r="I3679" i="2"/>
  <c r="I3671" i="2"/>
  <c r="I3663" i="2"/>
  <c r="I3580" i="2"/>
  <c r="I3572" i="2"/>
  <c r="I3564" i="2"/>
  <c r="I3556" i="2"/>
  <c r="I3394" i="2"/>
  <c r="I3386" i="2"/>
  <c r="I3378" i="2"/>
  <c r="I3049" i="2"/>
  <c r="I3041" i="2"/>
  <c r="I3033" i="2"/>
  <c r="I2909" i="2"/>
  <c r="I2901" i="2"/>
  <c r="I2893" i="2"/>
  <c r="I2885" i="2"/>
  <c r="I2869" i="2"/>
  <c r="I2861" i="2"/>
  <c r="I2853" i="2"/>
  <c r="I2845" i="2"/>
  <c r="I2837" i="2"/>
  <c r="I2829" i="2"/>
  <c r="I2821" i="2"/>
  <c r="I2813" i="2"/>
  <c r="I2707" i="2"/>
  <c r="I2699" i="2"/>
  <c r="I2691" i="2"/>
  <c r="I2683" i="2"/>
  <c r="I2675" i="2"/>
  <c r="I2667" i="2"/>
  <c r="I2659" i="2"/>
  <c r="I2651" i="2"/>
  <c r="I2643" i="2"/>
  <c r="I2635" i="2"/>
  <c r="I2627" i="2"/>
  <c r="I2619" i="2"/>
  <c r="I2611" i="2"/>
  <c r="I2603" i="2"/>
  <c r="I2595" i="2"/>
  <c r="I3384" i="2"/>
  <c r="I3376" i="2"/>
  <c r="I3368" i="2"/>
  <c r="I3360" i="2"/>
  <c r="I3352" i="2"/>
  <c r="I3344" i="2"/>
  <c r="I3336" i="2"/>
  <c r="I3328" i="2"/>
  <c r="I3320" i="2"/>
  <c r="I3312" i="2"/>
  <c r="I3304" i="2"/>
  <c r="I3296" i="2"/>
  <c r="I3288" i="2"/>
  <c r="I3280" i="2"/>
  <c r="I3272" i="2"/>
  <c r="I3264" i="2"/>
  <c r="I3256" i="2"/>
  <c r="I3248" i="2"/>
  <c r="I3240" i="2"/>
  <c r="I3232" i="2"/>
  <c r="I3224" i="2"/>
  <c r="I3216" i="2"/>
  <c r="I3208" i="2"/>
  <c r="I3200" i="2"/>
  <c r="I3192" i="2"/>
  <c r="I3184" i="2"/>
  <c r="I3176" i="2"/>
  <c r="I3168" i="2"/>
  <c r="I3160" i="2"/>
  <c r="I3152" i="2"/>
  <c r="I3144" i="2"/>
  <c r="I3136" i="2"/>
  <c r="I3128" i="2"/>
  <c r="I3120" i="2"/>
  <c r="I3112" i="2"/>
  <c r="I3104" i="2"/>
  <c r="I3088" i="2"/>
  <c r="I3080" i="2"/>
  <c r="I3072" i="2"/>
  <c r="I3064" i="2"/>
  <c r="I3056" i="2"/>
  <c r="I3047" i="2"/>
  <c r="I3039" i="2"/>
  <c r="I3031" i="2"/>
  <c r="I2907" i="2"/>
  <c r="I2899" i="2"/>
  <c r="I2891" i="2"/>
  <c r="I2883" i="2"/>
  <c r="I2875" i="2"/>
  <c r="I2867" i="2"/>
  <c r="I2859" i="2"/>
  <c r="I2851" i="2"/>
  <c r="I2843" i="2"/>
  <c r="I2835" i="2"/>
  <c r="I2827" i="2"/>
  <c r="I2819" i="2"/>
  <c r="I2811" i="2"/>
  <c r="I2576" i="2"/>
  <c r="I2568" i="2"/>
  <c r="I2560" i="2"/>
  <c r="I2552" i="2"/>
  <c r="I2544" i="2"/>
  <c r="I2536" i="2"/>
  <c r="I2520" i="2"/>
  <c r="I2512" i="2"/>
  <c r="I2504" i="2"/>
  <c r="I2488" i="2"/>
  <c r="I2480" i="2"/>
  <c r="I2472" i="2"/>
  <c r="I2400" i="2"/>
  <c r="I2392" i="2"/>
  <c r="I2384" i="2"/>
  <c r="I3398" i="2"/>
  <c r="I3390" i="2"/>
  <c r="I2905" i="2"/>
  <c r="I2897" i="2"/>
  <c r="I2889" i="2"/>
  <c r="I2881" i="2"/>
  <c r="I2873" i="2"/>
  <c r="I2865" i="2"/>
  <c r="I2857" i="2"/>
  <c r="I2849" i="2"/>
  <c r="I2841" i="2"/>
  <c r="I2833" i="2"/>
  <c r="I2825" i="2"/>
  <c r="I2817" i="2"/>
  <c r="I2809" i="2"/>
  <c r="I2703" i="2"/>
  <c r="I2309" i="2"/>
  <c r="I2301" i="2"/>
  <c r="I2285" i="2"/>
  <c r="I2277" i="2"/>
  <c r="I2269" i="2"/>
  <c r="I2261" i="2"/>
  <c r="I2253" i="2"/>
  <c r="I2245" i="2"/>
  <c r="I2237" i="2"/>
  <c r="I2229" i="2"/>
  <c r="I2221" i="2"/>
  <c r="I2213" i="2"/>
  <c r="I2205" i="2"/>
  <c r="I2189" i="2"/>
  <c r="I2181" i="2"/>
  <c r="I2173" i="2"/>
  <c r="I2165" i="2"/>
  <c r="I2157" i="2"/>
  <c r="I2149" i="2"/>
  <c r="I2140" i="2"/>
  <c r="I2132" i="2"/>
  <c r="I2124" i="2"/>
  <c r="I2116" i="2"/>
  <c r="I2108" i="2"/>
  <c r="I2100" i="2"/>
  <c r="I2092" i="2"/>
  <c r="I2084" i="2"/>
  <c r="I2076" i="2"/>
  <c r="I2068" i="2"/>
  <c r="I2060" i="2"/>
  <c r="I2052" i="2"/>
  <c r="I2044" i="2"/>
  <c r="I2028" i="2"/>
  <c r="I2012" i="2"/>
  <c r="I2004" i="2"/>
  <c r="I1988" i="2"/>
  <c r="I1978" i="2"/>
  <c r="I1970" i="2"/>
  <c r="I1962" i="2"/>
  <c r="I1954" i="2"/>
  <c r="I1946" i="2"/>
  <c r="I1938" i="2"/>
  <c r="I1930" i="2"/>
  <c r="I1922" i="2"/>
  <c r="I1914" i="2"/>
  <c r="I1906" i="2"/>
  <c r="I1898" i="2"/>
  <c r="I1890" i="2"/>
  <c r="I1881" i="2"/>
  <c r="I1873" i="2"/>
  <c r="I1865" i="2"/>
  <c r="I1857" i="2"/>
  <c r="I1791" i="2"/>
  <c r="I1783" i="2"/>
  <c r="I1775" i="2"/>
  <c r="I1767" i="2"/>
  <c r="I1751" i="2"/>
  <c r="I3043" i="2"/>
  <c r="I3035" i="2"/>
  <c r="I2903" i="2"/>
  <c r="I2895" i="2"/>
  <c r="I2887" i="2"/>
  <c r="I2879" i="2"/>
  <c r="I2871" i="2"/>
  <c r="I2863" i="2"/>
  <c r="I2855" i="2"/>
  <c r="I2847" i="2"/>
  <c r="I2839" i="2"/>
  <c r="I2831" i="2"/>
  <c r="I2823" i="2"/>
  <c r="I2807" i="2"/>
  <c r="I2693" i="2"/>
  <c r="I2580" i="2"/>
  <c r="I2572" i="2"/>
  <c r="I2564" i="2"/>
  <c r="I2556" i="2"/>
  <c r="I2548" i="2"/>
  <c r="I2540" i="2"/>
  <c r="I2532" i="2"/>
  <c r="I2524" i="2"/>
  <c r="I2516" i="2"/>
  <c r="I2508" i="2"/>
  <c r="I2500" i="2"/>
  <c r="I2492" i="2"/>
  <c r="I2484" i="2"/>
  <c r="I2476" i="2"/>
  <c r="I2468" i="2"/>
  <c r="I2459" i="2"/>
  <c r="I2451" i="2"/>
  <c r="I2443" i="2"/>
  <c r="I2436" i="2"/>
  <c r="I2428" i="2"/>
  <c r="I2420" i="2"/>
  <c r="I2412" i="2"/>
  <c r="I2404" i="2"/>
  <c r="I2388" i="2"/>
  <c r="I2380" i="2"/>
  <c r="I2372" i="2"/>
  <c r="I2364" i="2"/>
  <c r="I2356" i="2"/>
  <c r="I2348" i="2"/>
  <c r="I2340" i="2"/>
  <c r="I2332" i="2"/>
  <c r="I2324" i="2"/>
  <c r="I2316" i="2"/>
  <c r="I2026" i="2"/>
  <c r="I2018" i="2"/>
  <c r="I2010" i="2"/>
  <c r="I2002" i="2"/>
  <c r="I1994" i="2"/>
  <c r="I1986" i="2"/>
  <c r="I1879" i="2"/>
  <c r="I1871" i="2"/>
  <c r="I1863" i="2"/>
  <c r="I1643" i="2"/>
  <c r="I1635" i="2"/>
  <c r="I1627" i="2"/>
  <c r="I1619" i="2"/>
  <c r="I1611" i="2"/>
  <c r="I1602" i="2"/>
  <c r="I1594" i="2"/>
  <c r="I1585" i="2"/>
  <c r="I1577" i="2"/>
  <c r="I1569" i="2"/>
  <c r="I1561" i="2"/>
  <c r="I1553" i="2"/>
  <c r="I1545" i="2"/>
  <c r="I1537" i="2"/>
  <c r="I2570" i="2"/>
  <c r="I2562" i="2"/>
  <c r="I2554" i="2"/>
  <c r="I2546" i="2"/>
  <c r="I2538" i="2"/>
  <c r="I2530" i="2"/>
  <c r="I2522" i="2"/>
  <c r="I2514" i="2"/>
  <c r="I2506" i="2"/>
  <c r="I2498" i="2"/>
  <c r="I2482" i="2"/>
  <c r="I2474" i="2"/>
  <c r="I2313" i="2"/>
  <c r="I2305" i="2"/>
  <c r="I2281" i="2"/>
  <c r="I2273" i="2"/>
  <c r="I2265" i="2"/>
  <c r="I2249" i="2"/>
  <c r="I2241" i="2"/>
  <c r="I2233" i="2"/>
  <c r="I2217" i="2"/>
  <c r="I2209" i="2"/>
  <c r="I2201" i="2"/>
  <c r="I2193" i="2"/>
  <c r="I2177" i="2"/>
  <c r="I2169" i="2"/>
  <c r="I2161" i="2"/>
  <c r="I2153" i="2"/>
  <c r="I2144" i="2"/>
  <c r="I2128" i="2"/>
  <c r="I2120" i="2"/>
  <c r="I2112" i="2"/>
  <c r="I2104" i="2"/>
  <c r="I2096" i="2"/>
  <c r="I2088" i="2"/>
  <c r="I2080" i="2"/>
  <c r="I2072" i="2"/>
  <c r="I2064" i="2"/>
  <c r="I2056" i="2"/>
  <c r="I2048" i="2"/>
  <c r="I2040" i="2"/>
  <c r="I2024" i="2"/>
  <c r="I2008" i="2"/>
  <c r="I2000" i="2"/>
  <c r="I1992" i="2"/>
  <c r="I1984" i="2"/>
  <c r="I1787" i="2"/>
  <c r="I1771" i="2"/>
  <c r="I1763" i="2"/>
  <c r="I1755" i="2"/>
  <c r="I1747" i="2"/>
  <c r="I1738" i="2"/>
  <c r="I1730" i="2"/>
  <c r="I1722" i="2"/>
  <c r="I1714" i="2"/>
  <c r="I1706" i="2"/>
  <c r="I1698" i="2"/>
  <c r="I1690" i="2"/>
  <c r="I1682" i="2"/>
  <c r="I1674" i="2"/>
  <c r="I1666" i="2"/>
  <c r="I1658" i="2"/>
  <c r="I1649" i="2"/>
  <c r="I1641" i="2"/>
  <c r="I1633" i="2"/>
  <c r="I1617" i="2"/>
  <c r="I1583" i="2"/>
  <c r="I1575" i="2"/>
  <c r="I1567" i="2"/>
  <c r="I1559" i="2"/>
  <c r="I1551" i="2"/>
  <c r="I1543" i="2"/>
  <c r="I1535" i="2"/>
  <c r="I2376" i="2"/>
  <c r="I2360" i="2"/>
  <c r="I2352" i="2"/>
  <c r="I2344" i="2"/>
  <c r="I2336" i="2"/>
  <c r="I2328" i="2"/>
  <c r="I2320" i="2"/>
  <c r="I1875" i="2"/>
  <c r="I1867" i="2"/>
  <c r="I1859" i="2"/>
  <c r="I1850" i="2"/>
  <c r="I1842" i="2"/>
  <c r="I1834" i="2"/>
  <c r="I1826" i="2"/>
  <c r="I1818" i="2"/>
  <c r="I1802" i="2"/>
  <c r="I1793" i="2"/>
  <c r="I1777" i="2"/>
  <c r="I1769" i="2"/>
  <c r="I1761" i="2"/>
  <c r="I1753" i="2"/>
  <c r="I1647" i="2"/>
  <c r="I1639" i="2"/>
  <c r="I1623" i="2"/>
  <c r="I1615" i="2"/>
  <c r="I1579" i="2"/>
  <c r="I1571" i="2"/>
  <c r="I1563" i="2"/>
  <c r="I1555" i="2"/>
  <c r="I1547" i="2"/>
  <c r="I1539" i="2"/>
  <c r="I4051" i="2"/>
  <c r="I4027" i="2"/>
  <c r="I4019" i="2"/>
  <c r="I4011" i="2"/>
  <c r="I4003" i="2"/>
  <c r="I3959" i="2"/>
  <c r="I3951" i="2"/>
  <c r="I3909" i="2"/>
  <c r="I3891" i="2"/>
  <c r="I3883" i="2"/>
  <c r="I3875" i="2"/>
  <c r="I3867" i="2"/>
  <c r="I3859" i="2"/>
  <c r="I3851" i="2"/>
  <c r="I3843" i="2"/>
  <c r="I3835" i="2"/>
  <c r="I3827" i="2"/>
  <c r="I3819" i="2"/>
  <c r="I3811" i="2"/>
  <c r="I3803" i="2"/>
  <c r="I3777" i="2"/>
  <c r="I3769" i="2"/>
  <c r="I3761" i="2"/>
  <c r="I3753" i="2"/>
  <c r="I3745" i="2"/>
  <c r="I3737" i="2"/>
  <c r="I3729" i="2"/>
  <c r="I3647" i="2"/>
  <c r="I3639" i="2"/>
  <c r="I3631" i="2"/>
  <c r="I3623" i="2"/>
  <c r="I3615" i="2"/>
  <c r="I3599" i="2"/>
  <c r="I4115" i="2"/>
  <c r="I4090" i="2"/>
  <c r="I4057" i="2"/>
  <c r="I4033" i="2"/>
  <c r="I4009" i="2"/>
  <c r="I3889" i="2"/>
  <c r="I3857" i="2"/>
  <c r="I3809" i="2"/>
  <c r="I4123" i="2"/>
  <c r="I4106" i="2"/>
  <c r="I4098" i="2"/>
  <c r="I4082" i="2"/>
  <c r="I4065" i="2"/>
  <c r="I4049" i="2"/>
  <c r="I4041" i="2"/>
  <c r="I4025" i="2"/>
  <c r="I4017" i="2"/>
  <c r="I4001" i="2"/>
  <c r="I3957" i="2"/>
  <c r="I3907" i="2"/>
  <c r="I3881" i="2"/>
  <c r="I3873" i="2"/>
  <c r="I3865" i="2"/>
  <c r="I3849" i="2"/>
  <c r="I3841" i="2"/>
  <c r="I3833" i="2"/>
  <c r="I3825" i="2"/>
  <c r="I3817" i="2"/>
  <c r="I3801" i="2"/>
  <c r="I3588" i="2"/>
  <c r="I1419" i="2"/>
  <c r="I1411" i="2"/>
  <c r="I1403" i="2"/>
  <c r="I1395" i="2"/>
  <c r="I1225" i="2"/>
  <c r="I1217" i="2"/>
  <c r="I1209" i="2"/>
  <c r="I1201" i="2"/>
  <c r="I1193" i="2"/>
  <c r="I1507" i="2"/>
  <c r="I1499" i="2"/>
  <c r="I1491" i="2"/>
  <c r="I1483" i="2"/>
  <c r="I1466" i="2"/>
  <c r="I1458" i="2"/>
  <c r="I1450" i="2"/>
  <c r="I1442" i="2"/>
  <c r="I1425" i="2"/>
  <c r="I1417" i="2"/>
  <c r="I1409" i="2"/>
  <c r="I1401" i="2"/>
  <c r="I1393" i="2"/>
  <c r="I1385" i="2"/>
  <c r="I1377" i="2"/>
  <c r="I1369" i="2"/>
  <c r="I1361" i="2"/>
  <c r="I1353" i="2"/>
  <c r="I1337" i="2"/>
  <c r="I1329" i="2"/>
  <c r="I1223" i="2"/>
  <c r="I1215" i="2"/>
  <c r="I1207" i="2"/>
  <c r="I1199" i="2"/>
  <c r="I1191" i="2"/>
  <c r="I1182" i="2"/>
  <c r="I1174" i="2"/>
  <c r="I1166" i="2"/>
  <c r="I1158" i="2"/>
  <c r="I1150" i="2"/>
  <c r="I1522" i="2"/>
  <c r="I1514" i="2"/>
  <c r="I1505" i="2"/>
  <c r="I1497" i="2"/>
  <c r="I1489" i="2"/>
  <c r="I1481" i="2"/>
  <c r="I1423" i="2"/>
  <c r="I1415" i="2"/>
  <c r="I1407" i="2"/>
  <c r="I1399" i="2"/>
  <c r="I1391" i="2"/>
  <c r="I1359" i="2"/>
  <c r="I1335" i="2"/>
  <c r="I1327" i="2"/>
  <c r="I1318" i="2"/>
  <c r="I1310" i="2"/>
  <c r="I1302" i="2"/>
  <c r="I1294" i="2"/>
  <c r="I1286" i="2"/>
  <c r="I1278" i="2"/>
  <c r="I1262" i="2"/>
  <c r="I1221" i="2"/>
  <c r="I1213" i="2"/>
  <c r="I1205" i="2"/>
  <c r="I1197" i="2"/>
  <c r="I1189" i="2"/>
  <c r="I1529" i="2"/>
  <c r="I1511" i="2"/>
  <c r="I1503" i="2"/>
  <c r="I1495" i="2"/>
  <c r="I1487" i="2"/>
  <c r="I1479" i="2"/>
  <c r="I1389" i="2"/>
  <c r="I1381" i="2"/>
  <c r="I1373" i="2"/>
  <c r="I1357" i="2"/>
  <c r="I1349" i="2"/>
  <c r="I1341" i="2"/>
  <c r="I1333" i="2"/>
  <c r="I1325" i="2"/>
  <c r="I1129" i="2"/>
  <c r="I1087" i="2"/>
  <c r="I1079" i="2"/>
  <c r="I1071" i="2"/>
  <c r="I1063" i="2"/>
  <c r="I1055" i="2"/>
  <c r="I1047" i="2"/>
  <c r="I1039" i="2"/>
  <c r="I1031" i="2"/>
  <c r="I1023" i="2"/>
  <c r="I1014" i="2"/>
  <c r="I1006" i="2"/>
  <c r="I998" i="2"/>
  <c r="I990" i="2"/>
  <c r="I1135" i="2"/>
  <c r="I1127" i="2"/>
  <c r="I1118" i="2"/>
  <c r="I1110" i="2"/>
  <c r="I1102" i="2"/>
  <c r="I1094" i="2"/>
  <c r="I1085" i="2"/>
  <c r="I1077" i="2"/>
  <c r="I1069" i="2"/>
  <c r="I1061" i="2"/>
  <c r="I1053" i="2"/>
  <c r="I1037" i="2"/>
  <c r="I882" i="2"/>
  <c r="I874" i="2"/>
  <c r="I866" i="2"/>
  <c r="I858" i="2"/>
  <c r="I849" i="2"/>
  <c r="I841" i="2"/>
  <c r="I833" i="2"/>
  <c r="I825" i="2"/>
  <c r="I817" i="2"/>
  <c r="I809" i="2"/>
  <c r="I801" i="2"/>
  <c r="I785" i="2"/>
  <c r="I777" i="2"/>
  <c r="I743" i="2"/>
  <c r="I735" i="2"/>
  <c r="I727" i="2"/>
  <c r="I719" i="2"/>
  <c r="I619" i="2"/>
  <c r="I611" i="2"/>
  <c r="I594" i="2"/>
  <c r="I586" i="2"/>
  <c r="I578" i="2"/>
  <c r="I570" i="2"/>
  <c r="I561" i="2"/>
  <c r="I553" i="2"/>
  <c r="I545" i="2"/>
  <c r="I536" i="2"/>
  <c r="I528" i="2"/>
  <c r="I239" i="2"/>
  <c r="I231" i="2"/>
  <c r="I223" i="2"/>
  <c r="I215" i="2"/>
  <c r="I199" i="2"/>
  <c r="I187" i="2"/>
  <c r="I179" i="2"/>
  <c r="I171" i="2"/>
  <c r="I163" i="2"/>
  <c r="I155" i="2"/>
  <c r="I147" i="2"/>
  <c r="I139" i="2"/>
  <c r="I131" i="2"/>
  <c r="I123" i="2"/>
  <c r="I115" i="2"/>
  <c r="I107" i="2"/>
  <c r="I99" i="2"/>
  <c r="I91" i="2"/>
  <c r="I83" i="2"/>
  <c r="I75" i="2"/>
  <c r="I67" i="2"/>
  <c r="I59" i="2"/>
  <c r="I43" i="2"/>
  <c r="I1142" i="2"/>
  <c r="I1133" i="2"/>
  <c r="I1125" i="2"/>
  <c r="I1018" i="2"/>
  <c r="I1010" i="2"/>
  <c r="I1002" i="2"/>
  <c r="I994" i="2"/>
  <c r="I986" i="2"/>
  <c r="I978" i="2"/>
  <c r="I970" i="2"/>
  <c r="I954" i="2"/>
  <c r="I945" i="2"/>
  <c r="I937" i="2"/>
  <c r="I929" i="2"/>
  <c r="I913" i="2"/>
  <c r="I905" i="2"/>
  <c r="I897" i="2"/>
  <c r="I889" i="2"/>
  <c r="I847" i="2"/>
  <c r="I839" i="2"/>
  <c r="I831" i="2"/>
  <c r="I823" i="2"/>
  <c r="I815" i="2"/>
  <c r="I807" i="2"/>
  <c r="I799" i="2"/>
  <c r="I791" i="2"/>
  <c r="I783" i="2"/>
  <c r="I774" i="2"/>
  <c r="I766" i="2"/>
  <c r="I758" i="2"/>
  <c r="I749" i="2"/>
  <c r="I741" i="2"/>
  <c r="I733" i="2"/>
  <c r="I725" i="2"/>
  <c r="I717" i="2"/>
  <c r="I709" i="2"/>
  <c r="I701" i="2"/>
  <c r="I684" i="2"/>
  <c r="I676" i="2"/>
  <c r="I668" i="2"/>
  <c r="I660" i="2"/>
  <c r="I644" i="2"/>
  <c r="I636" i="2"/>
  <c r="I627" i="2"/>
  <c r="I617" i="2"/>
  <c r="I609" i="2"/>
  <c r="I601" i="2"/>
  <c r="I592" i="2"/>
  <c r="I584" i="2"/>
  <c r="I576" i="2"/>
  <c r="I568" i="2"/>
  <c r="I286" i="2"/>
  <c r="I278" i="2"/>
  <c r="I255" i="2"/>
  <c r="I245" i="2"/>
  <c r="I237" i="2"/>
  <c r="I229" i="2"/>
  <c r="I221" i="2"/>
  <c r="I213" i="2"/>
  <c r="I193" i="2"/>
  <c r="I185" i="2"/>
  <c r="I177" i="2"/>
  <c r="I169" i="2"/>
  <c r="I161" i="2"/>
  <c r="I153" i="2"/>
  <c r="I145" i="2"/>
  <c r="I137" i="2"/>
  <c r="I129" i="2"/>
  <c r="I121" i="2"/>
  <c r="I113" i="2"/>
  <c r="I105" i="2"/>
  <c r="I97" i="2"/>
  <c r="I89" i="2"/>
  <c r="I81" i="2"/>
  <c r="I73" i="2"/>
  <c r="I65" i="2"/>
  <c r="I57" i="2"/>
  <c r="I1081" i="2"/>
  <c r="I1073" i="2"/>
  <c r="I1065" i="2"/>
  <c r="I1057" i="2"/>
  <c r="I1049" i="2"/>
  <c r="I1033" i="2"/>
  <c r="I1025" i="2"/>
  <c r="I951" i="2"/>
  <c r="I943" i="2"/>
  <c r="I935" i="2"/>
  <c r="I927" i="2"/>
  <c r="I919" i="2"/>
  <c r="I911" i="2"/>
  <c r="I903" i="2"/>
  <c r="I895" i="2"/>
  <c r="I887" i="2"/>
  <c r="I878" i="2"/>
  <c r="I870" i="2"/>
  <c r="I862" i="2"/>
  <c r="I853" i="2"/>
  <c r="I845" i="2"/>
  <c r="I837" i="2"/>
  <c r="I829" i="2"/>
  <c r="I813" i="2"/>
  <c r="I805" i="2"/>
  <c r="I797" i="2"/>
  <c r="I789" i="2"/>
  <c r="I781" i="2"/>
  <c r="I707" i="2"/>
  <c r="I699" i="2"/>
  <c r="I691" i="2"/>
  <c r="I682" i="2"/>
  <c r="I674" i="2"/>
  <c r="I658" i="2"/>
  <c r="I650" i="2"/>
  <c r="I642" i="2"/>
  <c r="I634" i="2"/>
  <c r="I515" i="2"/>
  <c r="I507" i="2"/>
  <c r="I499" i="2"/>
  <c r="I491" i="2"/>
  <c r="I480" i="2"/>
  <c r="I456" i="2"/>
  <c r="I440" i="2"/>
  <c r="I432" i="2"/>
  <c r="I424" i="2"/>
  <c r="I416" i="2"/>
  <c r="I408" i="2"/>
  <c r="I400" i="2"/>
  <c r="I392" i="2"/>
  <c r="I384" i="2"/>
  <c r="I376" i="2"/>
  <c r="I368" i="2"/>
  <c r="I360" i="2"/>
  <c r="I352" i="2"/>
  <c r="I336" i="2"/>
  <c r="I328" i="2"/>
  <c r="I320" i="2"/>
  <c r="I312" i="2"/>
  <c r="I306" i="2"/>
  <c r="I298" i="2"/>
  <c r="I292" i="2"/>
  <c r="I284" i="2"/>
  <c r="I276" i="2"/>
  <c r="I261" i="2"/>
  <c r="I253" i="2"/>
  <c r="I243" i="2"/>
  <c r="I235" i="2"/>
  <c r="I219" i="2"/>
  <c r="I211" i="2"/>
  <c r="I203" i="2"/>
  <c r="I982" i="2"/>
  <c r="I974" i="2"/>
  <c r="I966" i="2"/>
  <c r="I958" i="2"/>
  <c r="I949" i="2"/>
  <c r="I941" i="2"/>
  <c r="I933" i="2"/>
  <c r="I925" i="2"/>
  <c r="I917" i="2"/>
  <c r="I909" i="2"/>
  <c r="I901" i="2"/>
  <c r="I893" i="2"/>
  <c r="I770" i="2"/>
  <c r="I762" i="2"/>
  <c r="I754" i="2"/>
  <c r="I745" i="2"/>
  <c r="I737" i="2"/>
  <c r="I729" i="2"/>
  <c r="I721" i="2"/>
  <c r="I713" i="2"/>
  <c r="I705" i="2"/>
  <c r="I697" i="2"/>
  <c r="I596" i="2"/>
  <c r="I555" i="2"/>
  <c r="I547" i="2"/>
  <c r="I539" i="2"/>
  <c r="I521" i="2"/>
  <c r="I513" i="2"/>
  <c r="I505" i="2"/>
  <c r="I497" i="2"/>
  <c r="I462" i="2"/>
  <c r="I454" i="2"/>
  <c r="I446" i="2"/>
  <c r="I430" i="2"/>
  <c r="I422" i="2"/>
  <c r="I406" i="2"/>
  <c r="I398" i="2"/>
  <c r="I390" i="2"/>
  <c r="I374" i="2"/>
  <c r="I358" i="2"/>
  <c r="I350" i="2"/>
  <c r="I334" i="2"/>
  <c r="I326" i="2"/>
  <c r="I318" i="2"/>
  <c r="I310" i="2"/>
  <c r="I304" i="2"/>
  <c r="I1045" i="2"/>
  <c r="I1365" i="2"/>
  <c r="I294" i="2"/>
  <c r="I4163" i="2"/>
  <c r="I4155" i="2"/>
  <c r="I4147" i="2"/>
  <c r="I4139" i="2"/>
  <c r="I4122" i="2"/>
  <c r="I4105" i="2"/>
  <c r="I4097" i="2"/>
  <c r="I4089" i="2"/>
  <c r="I4081" i="2"/>
  <c r="I4064" i="2"/>
  <c r="I4056" i="2"/>
  <c r="I3991" i="2"/>
  <c r="I3983" i="2"/>
  <c r="I3975" i="2"/>
  <c r="I3967" i="2"/>
  <c r="I3947" i="2"/>
  <c r="I3939" i="2"/>
  <c r="I3931" i="2"/>
  <c r="I3923" i="2"/>
  <c r="I3915" i="2"/>
  <c r="I3905" i="2"/>
  <c r="I3791" i="2"/>
  <c r="I3783" i="2"/>
  <c r="I3717" i="2"/>
  <c r="I3709" i="2"/>
  <c r="I3701" i="2"/>
  <c r="I3685" i="2"/>
  <c r="I3677" i="2"/>
  <c r="I3661" i="2"/>
  <c r="I3578" i="2"/>
  <c r="I3570" i="2"/>
  <c r="I3562" i="2"/>
  <c r="I4161" i="2"/>
  <c r="I4153" i="2"/>
  <c r="I4145" i="2"/>
  <c r="I4137" i="2"/>
  <c r="I3997" i="2"/>
  <c r="I3989" i="2"/>
  <c r="I3981" i="2"/>
  <c r="I3973" i="2"/>
  <c r="I3965" i="2"/>
  <c r="I3937" i="2"/>
  <c r="I3929" i="2"/>
  <c r="I3921" i="2"/>
  <c r="I3913" i="2"/>
  <c r="I3903" i="2"/>
  <c r="I3797" i="2"/>
  <c r="I3789" i="2"/>
  <c r="I3699" i="2"/>
  <c r="I3691" i="2"/>
  <c r="I3683" i="2"/>
  <c r="I3675" i="2"/>
  <c r="I3667" i="2"/>
  <c r="I3576" i="2"/>
  <c r="I3568" i="2"/>
  <c r="I3560" i="2"/>
  <c r="I3552" i="2"/>
  <c r="I34" i="2"/>
  <c r="I3995" i="2"/>
  <c r="I3987" i="2"/>
  <c r="I3979" i="2"/>
  <c r="I3971" i="2"/>
  <c r="I3935" i="2"/>
  <c r="I3927" i="2"/>
  <c r="I3919" i="2"/>
  <c r="I3901" i="2"/>
  <c r="I3795" i="2"/>
  <c r="I3787" i="2"/>
  <c r="I3721" i="2"/>
  <c r="I3713" i="2"/>
  <c r="I3705" i="2"/>
  <c r="I3697" i="2"/>
  <c r="I3689" i="2"/>
  <c r="I3681" i="2"/>
  <c r="I3665" i="2"/>
  <c r="I3657" i="2"/>
  <c r="I3574" i="2"/>
  <c r="I3566" i="2"/>
  <c r="I3558" i="2"/>
  <c r="I3550" i="2"/>
  <c r="I4152" i="2"/>
  <c r="I4150" i="2"/>
  <c r="I4148" i="2"/>
  <c r="I4119" i="2"/>
  <c r="I4117" i="2"/>
  <c r="I4159" i="2"/>
  <c r="I4157" i="2"/>
  <c r="I4128" i="2"/>
  <c r="I4126" i="2"/>
  <c r="I4124" i="2"/>
  <c r="I4095" i="2"/>
  <c r="I4093" i="2"/>
  <c r="I4166" i="2"/>
  <c r="I4164" i="2"/>
  <c r="I4135" i="2"/>
  <c r="I4133" i="2"/>
  <c r="I4104" i="2"/>
  <c r="I4102" i="2"/>
  <c r="I4100" i="2"/>
  <c r="I4144" i="2"/>
  <c r="I4142" i="2"/>
  <c r="I4140" i="2"/>
  <c r="I4087" i="2"/>
  <c r="I4085" i="2"/>
  <c r="I4151" i="2"/>
  <c r="I4149" i="2"/>
  <c r="I4120" i="2"/>
  <c r="I4118" i="2"/>
  <c r="I4079" i="2"/>
  <c r="I4160" i="2"/>
  <c r="I4158" i="2"/>
  <c r="I4156" i="2"/>
  <c r="I4127" i="2"/>
  <c r="I4125" i="2"/>
  <c r="I4096" i="2"/>
  <c r="I4094" i="2"/>
  <c r="I4165" i="2"/>
  <c r="I4136" i="2"/>
  <c r="I4134" i="2"/>
  <c r="I4132" i="2"/>
  <c r="I4103" i="2"/>
  <c r="I4101" i="2"/>
  <c r="I4143" i="2"/>
  <c r="I4141" i="2"/>
  <c r="I4112" i="2"/>
  <c r="I4110" i="2"/>
  <c r="I4108" i="2"/>
  <c r="I4088" i="2"/>
  <c r="I4086" i="2"/>
  <c r="I4084" i="2"/>
  <c r="I4074" i="2"/>
  <c r="I4063" i="2"/>
  <c r="I4061" i="2"/>
  <c r="I4059" i="2"/>
  <c r="I4050" i="2"/>
  <c r="I4018" i="2"/>
  <c r="I4002" i="2"/>
  <c r="I3986" i="2"/>
  <c r="I3970" i="2"/>
  <c r="I3952" i="2"/>
  <c r="I3920" i="2"/>
  <c r="I3904" i="2"/>
  <c r="I3888" i="2"/>
  <c r="I3872" i="2"/>
  <c r="I3856" i="2"/>
  <c r="I3840" i="2"/>
  <c r="I3824" i="2"/>
  <c r="I3808" i="2"/>
  <c r="I3792" i="2"/>
  <c r="I3776" i="2"/>
  <c r="I3760" i="2"/>
  <c r="I3744" i="2"/>
  <c r="I3728" i="2"/>
  <c r="I3712" i="2"/>
  <c r="I3696" i="2"/>
  <c r="I3680" i="2"/>
  <c r="I3648" i="2"/>
  <c r="I3632" i="2"/>
  <c r="I3616" i="2"/>
  <c r="I3583" i="2"/>
  <c r="I3567" i="2"/>
  <c r="I3551" i="2"/>
  <c r="I3535" i="2"/>
  <c r="I3519" i="2"/>
  <c r="I3503" i="2"/>
  <c r="I3483" i="2"/>
  <c r="I3451" i="2"/>
  <c r="I3357" i="2"/>
  <c r="I3326" i="2"/>
  <c r="I3324" i="2"/>
  <c r="I4092" i="2"/>
  <c r="I4048" i="2"/>
  <c r="I4016" i="2"/>
  <c r="I4000" i="2"/>
  <c r="I3984" i="2"/>
  <c r="I3950" i="2"/>
  <c r="I3934" i="2"/>
  <c r="I3918" i="2"/>
  <c r="I3902" i="2"/>
  <c r="I3886" i="2"/>
  <c r="I3870" i="2"/>
  <c r="I3854" i="2"/>
  <c r="I3838" i="2"/>
  <c r="I3822" i="2"/>
  <c r="I3806" i="2"/>
  <c r="I3790" i="2"/>
  <c r="I3774" i="2"/>
  <c r="I3742" i="2"/>
  <c r="I3726" i="2"/>
  <c r="I3678" i="2"/>
  <c r="I3646" i="2"/>
  <c r="I3630" i="2"/>
  <c r="I3614" i="2"/>
  <c r="I3598" i="2"/>
  <c r="I3565" i="2"/>
  <c r="I3533" i="2"/>
  <c r="I3517" i="2"/>
  <c r="I3501" i="2"/>
  <c r="I3477" i="2"/>
  <c r="I3445" i="2"/>
  <c r="I3413" i="2"/>
  <c r="I3349" i="2"/>
  <c r="I3318" i="2"/>
  <c r="I3316" i="2"/>
  <c r="I4070" i="2"/>
  <c r="I4068" i="2"/>
  <c r="I4066" i="2"/>
  <c r="I4046" i="2"/>
  <c r="I4030" i="2"/>
  <c r="I4014" i="2"/>
  <c r="I3982" i="2"/>
  <c r="I3966" i="2"/>
  <c r="I3932" i="2"/>
  <c r="I3916" i="2"/>
  <c r="I3900" i="2"/>
  <c r="I3884" i="2"/>
  <c r="I3868" i="2"/>
  <c r="I3852" i="2"/>
  <c r="I3836" i="2"/>
  <c r="I3820" i="2"/>
  <c r="I3804" i="2"/>
  <c r="I3788" i="2"/>
  <c r="I3772" i="2"/>
  <c r="I3756" i="2"/>
  <c r="I3740" i="2"/>
  <c r="I3724" i="2"/>
  <c r="I3708" i="2"/>
  <c r="I3676" i="2"/>
  <c r="I3644" i="2"/>
  <c r="I3628" i="2"/>
  <c r="I3612" i="2"/>
  <c r="I3596" i="2"/>
  <c r="I3563" i="2"/>
  <c r="I3547" i="2"/>
  <c r="I3531" i="2"/>
  <c r="I3515" i="2"/>
  <c r="I3499" i="2"/>
  <c r="I3475" i="2"/>
  <c r="I3443" i="2"/>
  <c r="I3411" i="2"/>
  <c r="I3405" i="2"/>
  <c r="I3370" i="2"/>
  <c r="I3341" i="2"/>
  <c r="I3310" i="2"/>
  <c r="I3308" i="2"/>
  <c r="I4077" i="2"/>
  <c r="I4053" i="2"/>
  <c r="I4044" i="2"/>
  <c r="I4028" i="2"/>
  <c r="I4012" i="2"/>
  <c r="I3996" i="2"/>
  <c r="I3980" i="2"/>
  <c r="I3946" i="2"/>
  <c r="I3930" i="2"/>
  <c r="I3914" i="2"/>
  <c r="I3898" i="2"/>
  <c r="I3882" i="2"/>
  <c r="I3866" i="2"/>
  <c r="I3850" i="2"/>
  <c r="I3834" i="2"/>
  <c r="I3818" i="2"/>
  <c r="I3802" i="2"/>
  <c r="I3786" i="2"/>
  <c r="I3770" i="2"/>
  <c r="I3754" i="2"/>
  <c r="I3738" i="2"/>
  <c r="I3722" i="2"/>
  <c r="I3706" i="2"/>
  <c r="I3690" i="2"/>
  <c r="I3674" i="2"/>
  <c r="I3642" i="2"/>
  <c r="I3626" i="2"/>
  <c r="I3610" i="2"/>
  <c r="I3577" i="2"/>
  <c r="I3561" i="2"/>
  <c r="I3545" i="2"/>
  <c r="I3529" i="2"/>
  <c r="I3513" i="2"/>
  <c r="I3497" i="2"/>
  <c r="I3469" i="2"/>
  <c r="I3437" i="2"/>
  <c r="I3397" i="2"/>
  <c r="I3364" i="2"/>
  <c r="I3333" i="2"/>
  <c r="I3294" i="2"/>
  <c r="I3292" i="2"/>
  <c r="I4062" i="2"/>
  <c r="I4060" i="2"/>
  <c r="I4058" i="2"/>
  <c r="I4042" i="2"/>
  <c r="I4026" i="2"/>
  <c r="I4010" i="2"/>
  <c r="I3994" i="2"/>
  <c r="I3978" i="2"/>
  <c r="I3960" i="2"/>
  <c r="I3912" i="2"/>
  <c r="I3896" i="2"/>
  <c r="I3880" i="2"/>
  <c r="I3864" i="2"/>
  <c r="I3848" i="2"/>
  <c r="I3832" i="2"/>
  <c r="I3816" i="2"/>
  <c r="I3800" i="2"/>
  <c r="I3784" i="2"/>
  <c r="I3768" i="2"/>
  <c r="I3752" i="2"/>
  <c r="I3736" i="2"/>
  <c r="I3720" i="2"/>
  <c r="I3704" i="2"/>
  <c r="I3688" i="2"/>
  <c r="I3672" i="2"/>
  <c r="I3656" i="2"/>
  <c r="I3640" i="2"/>
  <c r="I3624" i="2"/>
  <c r="I3608" i="2"/>
  <c r="I3591" i="2"/>
  <c r="I3575" i="2"/>
  <c r="I3559" i="2"/>
  <c r="I3543" i="2"/>
  <c r="I3527" i="2"/>
  <c r="I3511" i="2"/>
  <c r="I3495" i="2"/>
  <c r="I3467" i="2"/>
  <c r="I3435" i="2"/>
  <c r="I3387" i="2"/>
  <c r="I3358" i="2"/>
  <c r="I3356" i="2"/>
  <c r="I3325" i="2"/>
  <c r="I4040" i="2"/>
  <c r="I4024" i="2"/>
  <c r="I4008" i="2"/>
  <c r="I3992" i="2"/>
  <c r="I3976" i="2"/>
  <c r="I3958" i="2"/>
  <c r="I3942" i="2"/>
  <c r="I3926" i="2"/>
  <c r="I3910" i="2"/>
  <c r="I3894" i="2"/>
  <c r="I3878" i="2"/>
  <c r="I3862" i="2"/>
  <c r="I3846" i="2"/>
  <c r="I3830" i="2"/>
  <c r="I3814" i="2"/>
  <c r="I3798" i="2"/>
  <c r="I3750" i="2"/>
  <c r="I3734" i="2"/>
  <c r="I3718" i="2"/>
  <c r="I3702" i="2"/>
  <c r="I3686" i="2"/>
  <c r="I3654" i="2"/>
  <c r="I3638" i="2"/>
  <c r="I3622" i="2"/>
  <c r="I3606" i="2"/>
  <c r="I3589" i="2"/>
  <c r="I3557" i="2"/>
  <c r="I3541" i="2"/>
  <c r="I3525" i="2"/>
  <c r="I3509" i="2"/>
  <c r="I3493" i="2"/>
  <c r="I3461" i="2"/>
  <c r="I3429" i="2"/>
  <c r="I3350" i="2"/>
  <c r="I3348" i="2"/>
  <c r="I3317" i="2"/>
  <c r="I4071" i="2"/>
  <c r="I4069" i="2"/>
  <c r="I4022" i="2"/>
  <c r="I4006" i="2"/>
  <c r="I3990" i="2"/>
  <c r="I3974" i="2"/>
  <c r="I3956" i="2"/>
  <c r="I3908" i="2"/>
  <c r="I3892" i="2"/>
  <c r="I3876" i="2"/>
  <c r="I3860" i="2"/>
  <c r="I3844" i="2"/>
  <c r="I3828" i="2"/>
  <c r="I3812" i="2"/>
  <c r="I3796" i="2"/>
  <c r="I3780" i="2"/>
  <c r="I3764" i="2"/>
  <c r="I3748" i="2"/>
  <c r="I3732" i="2"/>
  <c r="I3716" i="2"/>
  <c r="I3700" i="2"/>
  <c r="I3652" i="2"/>
  <c r="I3636" i="2"/>
  <c r="I3620" i="2"/>
  <c r="I3604" i="2"/>
  <c r="I3587" i="2"/>
  <c r="I3539" i="2"/>
  <c r="I3523" i="2"/>
  <c r="I3507" i="2"/>
  <c r="I3491" i="2"/>
  <c r="I3459" i="2"/>
  <c r="I3427" i="2"/>
  <c r="I3342" i="2"/>
  <c r="I3340" i="2"/>
  <c r="I3309" i="2"/>
  <c r="I3301" i="2"/>
  <c r="I4080" i="2"/>
  <c r="I4078" i="2"/>
  <c r="I4076" i="2"/>
  <c r="I4054" i="2"/>
  <c r="I4052" i="2"/>
  <c r="I4020" i="2"/>
  <c r="I4004" i="2"/>
  <c r="I3988" i="2"/>
  <c r="I3972" i="2"/>
  <c r="I3954" i="2"/>
  <c r="I3938" i="2"/>
  <c r="I3890" i="2"/>
  <c r="I3874" i="2"/>
  <c r="I3858" i="2"/>
  <c r="I3842" i="2"/>
  <c r="I3826" i="2"/>
  <c r="I3810" i="2"/>
  <c r="I3794" i="2"/>
  <c r="I3778" i="2"/>
  <c r="I3762" i="2"/>
  <c r="I3746" i="2"/>
  <c r="I3730" i="2"/>
  <c r="I3714" i="2"/>
  <c r="I3682" i="2"/>
  <c r="I3666" i="2"/>
  <c r="I3650" i="2"/>
  <c r="I3634" i="2"/>
  <c r="I3618" i="2"/>
  <c r="I3602" i="2"/>
  <c r="I3569" i="2"/>
  <c r="I3553" i="2"/>
  <c r="I3537" i="2"/>
  <c r="I3521" i="2"/>
  <c r="I3505" i="2"/>
  <c r="I3485" i="2"/>
  <c r="I3453" i="2"/>
  <c r="I3421" i="2"/>
  <c r="I3334" i="2"/>
  <c r="I3332" i="2"/>
  <c r="I3285" i="2"/>
  <c r="I3302" i="2"/>
  <c r="I3300" i="2"/>
  <c r="I3293" i="2"/>
  <c r="I3286" i="2"/>
  <c r="I3284" i="2"/>
  <c r="I3277" i="2"/>
  <c r="I3270" i="2"/>
  <c r="I3268" i="2"/>
  <c r="I3261" i="2"/>
  <c r="I3254" i="2"/>
  <c r="I3252" i="2"/>
  <c r="I3245" i="2"/>
  <c r="I3238" i="2"/>
  <c r="I3236" i="2"/>
  <c r="I3229" i="2"/>
  <c r="I3222" i="2"/>
  <c r="I3220" i="2"/>
  <c r="I3213" i="2"/>
  <c r="I3206" i="2"/>
  <c r="I3204" i="2"/>
  <c r="I3197" i="2"/>
  <c r="I3190" i="2"/>
  <c r="I3188" i="2"/>
  <c r="I3181" i="2"/>
  <c r="I3174" i="2"/>
  <c r="I3172" i="2"/>
  <c r="I3165" i="2"/>
  <c r="I3158" i="2"/>
  <c r="I3156" i="2"/>
  <c r="I3149" i="2"/>
  <c r="I3142" i="2"/>
  <c r="I3140" i="2"/>
  <c r="I3133" i="2"/>
  <c r="I3126" i="2"/>
  <c r="I3124" i="2"/>
  <c r="I3117" i="2"/>
  <c r="I3110" i="2"/>
  <c r="I3108" i="2"/>
  <c r="I3101" i="2"/>
  <c r="I3094" i="2"/>
  <c r="I3092" i="2"/>
  <c r="I3085" i="2"/>
  <c r="I3078" i="2"/>
  <c r="I3076" i="2"/>
  <c r="I3062" i="2"/>
  <c r="I3046" i="2"/>
  <c r="I3037" i="2"/>
  <c r="I3030" i="2"/>
  <c r="I3012" i="2"/>
  <c r="I2994" i="2"/>
  <c r="I2970" i="2"/>
  <c r="I2898" i="2"/>
  <c r="I2896" i="2"/>
  <c r="I2856" i="2"/>
  <c r="I2792" i="2"/>
  <c r="I3403" i="2"/>
  <c r="I3385" i="2"/>
  <c r="I3362" i="2"/>
  <c r="I3346" i="2"/>
  <c r="I3330" i="2"/>
  <c r="I3314" i="2"/>
  <c r="I3298" i="2"/>
  <c r="I3282" i="2"/>
  <c r="I3266" i="2"/>
  <c r="I3250" i="2"/>
  <c r="I3234" i="2"/>
  <c r="I3218" i="2"/>
  <c r="I3202" i="2"/>
  <c r="I3186" i="2"/>
  <c r="I3170" i="2"/>
  <c r="I3154" i="2"/>
  <c r="I3138" i="2"/>
  <c r="I3122" i="2"/>
  <c r="I3106" i="2"/>
  <c r="I3090" i="2"/>
  <c r="I3074" i="2"/>
  <c r="I3058" i="2"/>
  <c r="I3042" i="2"/>
  <c r="I3026" i="2"/>
  <c r="I3010" i="2"/>
  <c r="I2966" i="2"/>
  <c r="I2964" i="2"/>
  <c r="I2938" i="2"/>
  <c r="I2848" i="2"/>
  <c r="I2784" i="2"/>
  <c r="I3465" i="2"/>
  <c r="I3449" i="2"/>
  <c r="I3433" i="2"/>
  <c r="I3417" i="2"/>
  <c r="I3401" i="2"/>
  <c r="I3392" i="2"/>
  <c r="I3383" i="2"/>
  <c r="I3024" i="2"/>
  <c r="I3008" i="2"/>
  <c r="I2988" i="2"/>
  <c r="I2962" i="2"/>
  <c r="I2930" i="2"/>
  <c r="I2888" i="2"/>
  <c r="I2840" i="2"/>
  <c r="I2776" i="2"/>
  <c r="I3479" i="2"/>
  <c r="I3463" i="2"/>
  <c r="I3447" i="2"/>
  <c r="I3431" i="2"/>
  <c r="I3415" i="2"/>
  <c r="I3374" i="2"/>
  <c r="I3372" i="2"/>
  <c r="I3022" i="2"/>
  <c r="I3006" i="2"/>
  <c r="I2986" i="2"/>
  <c r="I2882" i="2"/>
  <c r="I2880" i="2"/>
  <c r="I2832" i="2"/>
  <c r="I2768" i="2"/>
  <c r="I3278" i="2"/>
  <c r="I3276" i="2"/>
  <c r="I3269" i="2"/>
  <c r="I3262" i="2"/>
  <c r="I3260" i="2"/>
  <c r="I3253" i="2"/>
  <c r="I3246" i="2"/>
  <c r="I3244" i="2"/>
  <c r="I3237" i="2"/>
  <c r="I3230" i="2"/>
  <c r="I3228" i="2"/>
  <c r="I3221" i="2"/>
  <c r="I3214" i="2"/>
  <c r="I3212" i="2"/>
  <c r="I3205" i="2"/>
  <c r="I3198" i="2"/>
  <c r="I3196" i="2"/>
  <c r="I3189" i="2"/>
  <c r="I3182" i="2"/>
  <c r="I3180" i="2"/>
  <c r="I3173" i="2"/>
  <c r="I3166" i="2"/>
  <c r="I3164" i="2"/>
  <c r="I3157" i="2"/>
  <c r="I3150" i="2"/>
  <c r="I3148" i="2"/>
  <c r="I3141" i="2"/>
  <c r="I3134" i="2"/>
  <c r="I3132" i="2"/>
  <c r="I3125" i="2"/>
  <c r="I3118" i="2"/>
  <c r="I3116" i="2"/>
  <c r="I3109" i="2"/>
  <c r="I3102" i="2"/>
  <c r="I3100" i="2"/>
  <c r="I3093" i="2"/>
  <c r="I3086" i="2"/>
  <c r="I3084" i="2"/>
  <c r="I3077" i="2"/>
  <c r="I3052" i="2"/>
  <c r="I3045" i="2"/>
  <c r="I3038" i="2"/>
  <c r="I3036" i="2"/>
  <c r="I3020" i="2"/>
  <c r="I3004" i="2"/>
  <c r="I2982" i="2"/>
  <c r="I2980" i="2"/>
  <c r="I2922" i="2"/>
  <c r="I2824" i="2"/>
  <c r="I3395" i="2"/>
  <c r="I3354" i="2"/>
  <c r="I3338" i="2"/>
  <c r="I3322" i="2"/>
  <c r="I3306" i="2"/>
  <c r="I3290" i="2"/>
  <c r="I3274" i="2"/>
  <c r="I3258" i="2"/>
  <c r="I3242" i="2"/>
  <c r="I3226" i="2"/>
  <c r="I3210" i="2"/>
  <c r="I3194" i="2"/>
  <c r="I3178" i="2"/>
  <c r="I3162" i="2"/>
  <c r="I3146" i="2"/>
  <c r="I3130" i="2"/>
  <c r="I3114" i="2"/>
  <c r="I3098" i="2"/>
  <c r="I3082" i="2"/>
  <c r="I3066" i="2"/>
  <c r="I3050" i="2"/>
  <c r="I3034" i="2"/>
  <c r="I3002" i="2"/>
  <c r="I2978" i="2"/>
  <c r="I2954" i="2"/>
  <c r="I2916" i="2"/>
  <c r="I2914" i="2"/>
  <c r="I2872" i="2"/>
  <c r="I3489" i="2"/>
  <c r="I3473" i="2"/>
  <c r="I3457" i="2"/>
  <c r="I3441" i="2"/>
  <c r="I3425" i="2"/>
  <c r="I3393" i="2"/>
  <c r="I3391" i="2"/>
  <c r="I3382" i="2"/>
  <c r="I3016" i="2"/>
  <c r="I2948" i="2"/>
  <c r="I2866" i="2"/>
  <c r="I2864" i="2"/>
  <c r="I2808" i="2"/>
  <c r="I3487" i="2"/>
  <c r="I3471" i="2"/>
  <c r="I3455" i="2"/>
  <c r="I3439" i="2"/>
  <c r="I3423" i="2"/>
  <c r="I3389" i="2"/>
  <c r="I3380" i="2"/>
  <c r="I3375" i="2"/>
  <c r="I3373" i="2"/>
  <c r="I3366" i="2"/>
  <c r="I3014" i="2"/>
  <c r="I2998" i="2"/>
  <c r="I2972" i="2"/>
  <c r="I2904" i="2"/>
  <c r="I2800" i="2"/>
  <c r="I2918" i="2"/>
  <c r="I2900" i="2"/>
  <c r="I2884" i="2"/>
  <c r="I2868" i="2"/>
  <c r="I2852" i="2"/>
  <c r="I2836" i="2"/>
  <c r="I2820" i="2"/>
  <c r="I2788" i="2"/>
  <c r="I2772" i="2"/>
  <c r="I2756" i="2"/>
  <c r="I2740" i="2"/>
  <c r="I2722" i="2"/>
  <c r="I2681" i="2"/>
  <c r="I2668" i="2"/>
  <c r="I2641" i="2"/>
  <c r="I2402" i="2"/>
  <c r="I2386" i="2"/>
  <c r="I2370" i="2"/>
  <c r="I2363" i="2"/>
  <c r="I2354" i="2"/>
  <c r="I2347" i="2"/>
  <c r="I2338" i="2"/>
  <c r="I2331" i="2"/>
  <c r="I2234" i="2"/>
  <c r="I2223" i="2"/>
  <c r="I2206" i="2"/>
  <c r="I2151" i="2"/>
  <c r="I2130" i="2"/>
  <c r="I2126" i="2"/>
  <c r="I2850" i="2"/>
  <c r="I2834" i="2"/>
  <c r="I2818" i="2"/>
  <c r="I2802" i="2"/>
  <c r="I2770" i="2"/>
  <c r="I2738" i="2"/>
  <c r="I2704" i="2"/>
  <c r="I2697" i="2"/>
  <c r="I2679" i="2"/>
  <c r="I2677" i="2"/>
  <c r="I2657" i="2"/>
  <c r="I2646" i="2"/>
  <c r="I2639" i="2"/>
  <c r="I2625" i="2"/>
  <c r="I2609" i="2"/>
  <c r="I2593" i="2"/>
  <c r="I2577" i="2"/>
  <c r="I2561" i="2"/>
  <c r="I2545" i="2"/>
  <c r="I2529" i="2"/>
  <c r="I2513" i="2"/>
  <c r="I2481" i="2"/>
  <c r="I2465" i="2"/>
  <c r="I2449" i="2"/>
  <c r="I2434" i="2"/>
  <c r="I2418" i="2"/>
  <c r="I2327" i="2"/>
  <c r="I2318" i="2"/>
  <c r="I2307" i="2"/>
  <c r="I2294" i="2"/>
  <c r="I2287" i="2"/>
  <c r="I2274" i="2"/>
  <c r="I2263" i="2"/>
  <c r="I2254" i="2"/>
  <c r="I2243" i="2"/>
  <c r="I2230" i="2"/>
  <c r="I2219" i="2"/>
  <c r="I2166" i="2"/>
  <c r="I2143" i="2"/>
  <c r="I2752" i="2"/>
  <c r="I2718" i="2"/>
  <c r="I2702" i="2"/>
  <c r="I2695" i="2"/>
  <c r="I2684" i="2"/>
  <c r="I2655" i="2"/>
  <c r="I2653" i="2"/>
  <c r="I2637" i="2"/>
  <c r="I2630" i="2"/>
  <c r="I2623" i="2"/>
  <c r="I2621" i="2"/>
  <c r="I2614" i="2"/>
  <c r="I2607" i="2"/>
  <c r="I2605" i="2"/>
  <c r="I2598" i="2"/>
  <c r="I2591" i="2"/>
  <c r="I2589" i="2"/>
  <c r="I2582" i="2"/>
  <c r="I2575" i="2"/>
  <c r="I2573" i="2"/>
  <c r="I2566" i="2"/>
  <c r="I2559" i="2"/>
  <c r="I2557" i="2"/>
  <c r="I2550" i="2"/>
  <c r="I2543" i="2"/>
  <c r="I2541" i="2"/>
  <c r="I2534" i="2"/>
  <c r="I2525" i="2"/>
  <c r="I2509" i="2"/>
  <c r="I2495" i="2"/>
  <c r="I2493" i="2"/>
  <c r="I2486" i="2"/>
  <c r="I2477" i="2"/>
  <c r="I2470" i="2"/>
  <c r="I2463" i="2"/>
  <c r="I2461" i="2"/>
  <c r="I2454" i="2"/>
  <c r="I2447" i="2"/>
  <c r="I2445" i="2"/>
  <c r="I2432" i="2"/>
  <c r="I2430" i="2"/>
  <c r="I2423" i="2"/>
  <c r="I2414" i="2"/>
  <c r="I2407" i="2"/>
  <c r="I2398" i="2"/>
  <c r="I2391" i="2"/>
  <c r="I2382" i="2"/>
  <c r="I2375" i="2"/>
  <c r="I2366" i="2"/>
  <c r="I2359" i="2"/>
  <c r="I2343" i="2"/>
  <c r="I2314" i="2"/>
  <c r="I2250" i="2"/>
  <c r="I2215" i="2"/>
  <c r="I2198" i="2"/>
  <c r="I2183" i="2"/>
  <c r="I2162" i="2"/>
  <c r="I2158" i="2"/>
  <c r="I2139" i="2"/>
  <c r="I2976" i="2"/>
  <c r="I2960" i="2"/>
  <c r="I2944" i="2"/>
  <c r="I2928" i="2"/>
  <c r="I2910" i="2"/>
  <c r="I2894" i="2"/>
  <c r="I2878" i="2"/>
  <c r="I2862" i="2"/>
  <c r="I2846" i="2"/>
  <c r="I2830" i="2"/>
  <c r="I2814" i="2"/>
  <c r="I2782" i="2"/>
  <c r="I2766" i="2"/>
  <c r="I2750" i="2"/>
  <c r="I2725" i="2"/>
  <c r="I2673" i="2"/>
  <c r="I2662" i="2"/>
  <c r="I2660" i="2"/>
  <c r="I2323" i="2"/>
  <c r="I2310" i="2"/>
  <c r="I2303" i="2"/>
  <c r="I2279" i="2"/>
  <c r="I2270" i="2"/>
  <c r="I2259" i="2"/>
  <c r="I2246" i="2"/>
  <c r="I2239" i="2"/>
  <c r="I2226" i="2"/>
  <c r="I2194" i="2"/>
  <c r="I2175" i="2"/>
  <c r="I2135" i="2"/>
  <c r="I2990" i="2"/>
  <c r="I2974" i="2"/>
  <c r="I2958" i="2"/>
  <c r="I2942" i="2"/>
  <c r="I2926" i="2"/>
  <c r="I2908" i="2"/>
  <c r="I2892" i="2"/>
  <c r="I2876" i="2"/>
  <c r="I2860" i="2"/>
  <c r="I2844" i="2"/>
  <c r="I2828" i="2"/>
  <c r="I2812" i="2"/>
  <c r="I2796" i="2"/>
  <c r="I2780" i="2"/>
  <c r="I2748" i="2"/>
  <c r="I2714" i="2"/>
  <c r="I2671" i="2"/>
  <c r="I2649" i="2"/>
  <c r="I2403" i="2"/>
  <c r="I2394" i="2"/>
  <c r="I2387" i="2"/>
  <c r="I2355" i="2"/>
  <c r="I2346" i="2"/>
  <c r="I2339" i="2"/>
  <c r="I2330" i="2"/>
  <c r="I2266" i="2"/>
  <c r="I2235" i="2"/>
  <c r="I2222" i="2"/>
  <c r="I2207" i="2"/>
  <c r="I2171" i="2"/>
  <c r="I2150" i="2"/>
  <c r="I2119" i="2"/>
  <c r="I2940" i="2"/>
  <c r="I2924" i="2"/>
  <c r="I2906" i="2"/>
  <c r="I2890" i="2"/>
  <c r="I2874" i="2"/>
  <c r="I2858" i="2"/>
  <c r="I2842" i="2"/>
  <c r="I2826" i="2"/>
  <c r="I2810" i="2"/>
  <c r="I2794" i="2"/>
  <c r="I2778" i="2"/>
  <c r="I2746" i="2"/>
  <c r="I2730" i="2"/>
  <c r="I2689" i="2"/>
  <c r="I2678" i="2"/>
  <c r="I2676" i="2"/>
  <c r="I2647" i="2"/>
  <c r="I2645" i="2"/>
  <c r="I2633" i="2"/>
  <c r="I2617" i="2"/>
  <c r="I2601" i="2"/>
  <c r="I2585" i="2"/>
  <c r="I2569" i="2"/>
  <c r="I2553" i="2"/>
  <c r="I2537" i="2"/>
  <c r="I2473" i="2"/>
  <c r="I2457" i="2"/>
  <c r="I2441" i="2"/>
  <c r="I2426" i="2"/>
  <c r="I2410" i="2"/>
  <c r="I2326" i="2"/>
  <c r="I2319" i="2"/>
  <c r="I2295" i="2"/>
  <c r="I2275" i="2"/>
  <c r="I2262" i="2"/>
  <c r="I2255" i="2"/>
  <c r="I2242" i="2"/>
  <c r="I2203" i="2"/>
  <c r="I2167" i="2"/>
  <c r="I2146" i="2"/>
  <c r="I2142" i="2"/>
  <c r="I2760" i="2"/>
  <c r="I2744" i="2"/>
  <c r="I2728" i="2"/>
  <c r="I2710" i="2"/>
  <c r="I2701" i="2"/>
  <c r="I2694" i="2"/>
  <c r="I2687" i="2"/>
  <c r="I2685" i="2"/>
  <c r="I2665" i="2"/>
  <c r="I2654" i="2"/>
  <c r="I2652" i="2"/>
  <c r="I2631" i="2"/>
  <c r="I2629" i="2"/>
  <c r="I2622" i="2"/>
  <c r="I2615" i="2"/>
  <c r="I2613" i="2"/>
  <c r="I2606" i="2"/>
  <c r="I2599" i="2"/>
  <c r="I2597" i="2"/>
  <c r="I2590" i="2"/>
  <c r="I2581" i="2"/>
  <c r="I2574" i="2"/>
  <c r="I2567" i="2"/>
  <c r="I2565" i="2"/>
  <c r="I2558" i="2"/>
  <c r="I2551" i="2"/>
  <c r="I2549" i="2"/>
  <c r="I2542" i="2"/>
  <c r="I2535" i="2"/>
  <c r="I2533" i="2"/>
  <c r="I2526" i="2"/>
  <c r="I2519" i="2"/>
  <c r="I2503" i="2"/>
  <c r="I2501" i="2"/>
  <c r="I2494" i="2"/>
  <c r="I2487" i="2"/>
  <c r="I2485" i="2"/>
  <c r="I2478" i="2"/>
  <c r="I2471" i="2"/>
  <c r="I2469" i="2"/>
  <c r="I2462" i="2"/>
  <c r="I2455" i="2"/>
  <c r="I2446" i="2"/>
  <c r="I2439" i="2"/>
  <c r="I2431" i="2"/>
  <c r="I2424" i="2"/>
  <c r="I2422" i="2"/>
  <c r="I2415" i="2"/>
  <c r="I2408" i="2"/>
  <c r="I2406" i="2"/>
  <c r="I2399" i="2"/>
  <c r="I2390" i="2"/>
  <c r="I2374" i="2"/>
  <c r="I2367" i="2"/>
  <c r="I2358" i="2"/>
  <c r="I2351" i="2"/>
  <c r="I2342" i="2"/>
  <c r="I2335" i="2"/>
  <c r="I2282" i="2"/>
  <c r="I2251" i="2"/>
  <c r="I2214" i="2"/>
  <c r="I2199" i="2"/>
  <c r="I2182" i="2"/>
  <c r="I3000" i="2"/>
  <c r="I2984" i="2"/>
  <c r="I2968" i="2"/>
  <c r="I2936" i="2"/>
  <c r="I2920" i="2"/>
  <c r="I2902" i="2"/>
  <c r="I2886" i="2"/>
  <c r="I2870" i="2"/>
  <c r="I2854" i="2"/>
  <c r="I2838" i="2"/>
  <c r="I2822" i="2"/>
  <c r="I2806" i="2"/>
  <c r="I2790" i="2"/>
  <c r="I2774" i="2"/>
  <c r="I2742" i="2"/>
  <c r="I2726" i="2"/>
  <c r="I2724" i="2"/>
  <c r="I2692" i="2"/>
  <c r="I2663" i="2"/>
  <c r="I2661" i="2"/>
  <c r="I2322" i="2"/>
  <c r="I2311" i="2"/>
  <c r="I2302" i="2"/>
  <c r="I2271" i="2"/>
  <c r="I2247" i="2"/>
  <c r="I2238" i="2"/>
  <c r="I2210" i="2"/>
  <c r="I2178" i="2"/>
  <c r="I2174" i="2"/>
  <c r="I2155" i="2"/>
  <c r="I1773" i="2"/>
  <c r="I1702" i="2"/>
  <c r="I1700" i="2"/>
  <c r="I1677" i="2"/>
  <c r="I1637" i="2"/>
  <c r="I1616" i="2"/>
  <c r="I1614" i="2"/>
  <c r="I1612" i="2"/>
  <c r="I2123" i="2"/>
  <c r="I2114" i="2"/>
  <c r="I2107" i="2"/>
  <c r="I2098" i="2"/>
  <c r="I2091" i="2"/>
  <c r="I2082" i="2"/>
  <c r="I2075" i="2"/>
  <c r="I2066" i="2"/>
  <c r="I2059" i="2"/>
  <c r="I2050" i="2"/>
  <c r="I2025" i="2"/>
  <c r="I2016" i="2"/>
  <c r="I2014" i="2"/>
  <c r="I2007" i="2"/>
  <c r="I2005" i="2"/>
  <c r="I1800" i="2"/>
  <c r="I1782" i="2"/>
  <c r="I1780" i="2"/>
  <c r="I1749" i="2"/>
  <c r="I1734" i="2"/>
  <c r="I1732" i="2"/>
  <c r="I1717" i="2"/>
  <c r="I1696" i="2"/>
  <c r="I1694" i="2"/>
  <c r="I1692" i="2"/>
  <c r="I1654" i="2"/>
  <c r="I1652" i="2"/>
  <c r="I2032" i="2"/>
  <c r="I2030" i="2"/>
  <c r="I2023" i="2"/>
  <c r="I2021" i="2"/>
  <c r="I1976" i="2"/>
  <c r="I1960" i="2"/>
  <c r="I1944" i="2"/>
  <c r="I1928" i="2"/>
  <c r="I1912" i="2"/>
  <c r="I1880" i="2"/>
  <c r="I1864" i="2"/>
  <c r="I1848" i="2"/>
  <c r="I1832" i="2"/>
  <c r="I1816" i="2"/>
  <c r="I1798" i="2"/>
  <c r="I1796" i="2"/>
  <c r="I1789" i="2"/>
  <c r="I1760" i="2"/>
  <c r="I1758" i="2"/>
  <c r="I1756" i="2"/>
  <c r="I1741" i="2"/>
  <c r="I1728" i="2"/>
  <c r="I1726" i="2"/>
  <c r="I1724" i="2"/>
  <c r="I1709" i="2"/>
  <c r="I1669" i="2"/>
  <c r="I1648" i="2"/>
  <c r="I1646" i="2"/>
  <c r="I1600" i="2"/>
  <c r="I1596" i="2"/>
  <c r="I2110" i="2"/>
  <c r="I2094" i="2"/>
  <c r="I2087" i="2"/>
  <c r="I2078" i="2"/>
  <c r="I2071" i="2"/>
  <c r="I2062" i="2"/>
  <c r="I2046" i="2"/>
  <c r="I1991" i="2"/>
  <c r="I1989" i="2"/>
  <c r="I1982" i="2"/>
  <c r="I1974" i="2"/>
  <c r="I1972" i="2"/>
  <c r="I1965" i="2"/>
  <c r="I1958" i="2"/>
  <c r="I1956" i="2"/>
  <c r="I1949" i="2"/>
  <c r="I1942" i="2"/>
  <c r="I1940" i="2"/>
  <c r="I1933" i="2"/>
  <c r="I1926" i="2"/>
  <c r="I1924" i="2"/>
  <c r="I1917" i="2"/>
  <c r="I1910" i="2"/>
  <c r="I1908" i="2"/>
  <c r="I1901" i="2"/>
  <c r="I1894" i="2"/>
  <c r="I1892" i="2"/>
  <c r="I1885" i="2"/>
  <c r="I1878" i="2"/>
  <c r="I1876" i="2"/>
  <c r="I1869" i="2"/>
  <c r="I1862" i="2"/>
  <c r="I1860" i="2"/>
  <c r="I1853" i="2"/>
  <c r="I1846" i="2"/>
  <c r="I1844" i="2"/>
  <c r="I1830" i="2"/>
  <c r="I1828" i="2"/>
  <c r="I1821" i="2"/>
  <c r="I1814" i="2"/>
  <c r="I1812" i="2"/>
  <c r="I1805" i="2"/>
  <c r="I1765" i="2"/>
  <c r="I1686" i="2"/>
  <c r="I1684" i="2"/>
  <c r="I1661" i="2"/>
  <c r="I1621" i="2"/>
  <c r="I1582" i="2"/>
  <c r="I1580" i="2"/>
  <c r="I1776" i="2"/>
  <c r="I1774" i="2"/>
  <c r="I1772" i="2"/>
  <c r="I1701" i="2"/>
  <c r="I1680" i="2"/>
  <c r="I1678" i="2"/>
  <c r="I1676" i="2"/>
  <c r="I1638" i="2"/>
  <c r="I1636" i="2"/>
  <c r="I1566" i="2"/>
  <c r="I2227" i="2"/>
  <c r="I2218" i="2"/>
  <c r="I2211" i="2"/>
  <c r="I2202" i="2"/>
  <c r="I2186" i="2"/>
  <c r="I2179" i="2"/>
  <c r="I2170" i="2"/>
  <c r="I2163" i="2"/>
  <c r="I2147" i="2"/>
  <c r="I2138" i="2"/>
  <c r="I2131" i="2"/>
  <c r="I2122" i="2"/>
  <c r="I2115" i="2"/>
  <c r="I2106" i="2"/>
  <c r="I2099" i="2"/>
  <c r="I2090" i="2"/>
  <c r="I2083" i="2"/>
  <c r="I2074" i="2"/>
  <c r="I2067" i="2"/>
  <c r="I2058" i="2"/>
  <c r="I2051" i="2"/>
  <c r="I2015" i="2"/>
  <c r="I2013" i="2"/>
  <c r="I2006" i="2"/>
  <c r="I1781" i="2"/>
  <c r="I1750" i="2"/>
  <c r="I1748" i="2"/>
  <c r="I1733" i="2"/>
  <c r="I1718" i="2"/>
  <c r="I1716" i="2"/>
  <c r="I1693" i="2"/>
  <c r="I1653" i="2"/>
  <c r="I1632" i="2"/>
  <c r="I1630" i="2"/>
  <c r="I1605" i="2"/>
  <c r="I2033" i="2"/>
  <c r="I2031" i="2"/>
  <c r="I2029" i="2"/>
  <c r="I2022" i="2"/>
  <c r="I2020" i="2"/>
  <c r="I1999" i="2"/>
  <c r="I1997" i="2"/>
  <c r="I1968" i="2"/>
  <c r="I1952" i="2"/>
  <c r="I1936" i="2"/>
  <c r="I1920" i="2"/>
  <c r="I1904" i="2"/>
  <c r="I1888" i="2"/>
  <c r="I1872" i="2"/>
  <c r="I1840" i="2"/>
  <c r="I1824" i="2"/>
  <c r="I1808" i="2"/>
  <c r="I1797" i="2"/>
  <c r="I1790" i="2"/>
  <c r="I1788" i="2"/>
  <c r="I1757" i="2"/>
  <c r="I1744" i="2"/>
  <c r="I1742" i="2"/>
  <c r="I1740" i="2"/>
  <c r="I1725" i="2"/>
  <c r="I1712" i="2"/>
  <c r="I1710" i="2"/>
  <c r="I1708" i="2"/>
  <c r="I1670" i="2"/>
  <c r="I1668" i="2"/>
  <c r="I1645" i="2"/>
  <c r="I2134" i="2"/>
  <c r="I2127" i="2"/>
  <c r="I2118" i="2"/>
  <c r="I2111" i="2"/>
  <c r="I2102" i="2"/>
  <c r="I2095" i="2"/>
  <c r="I2086" i="2"/>
  <c r="I2079" i="2"/>
  <c r="I2070" i="2"/>
  <c r="I2063" i="2"/>
  <c r="I2054" i="2"/>
  <c r="I2047" i="2"/>
  <c r="I2045" i="2"/>
  <c r="I1990" i="2"/>
  <c r="I1983" i="2"/>
  <c r="I1981" i="2"/>
  <c r="I1973" i="2"/>
  <c r="I1966" i="2"/>
  <c r="I1964" i="2"/>
  <c r="I1957" i="2"/>
  <c r="I1950" i="2"/>
  <c r="I1948" i="2"/>
  <c r="I1941" i="2"/>
  <c r="I1934" i="2"/>
  <c r="I1932" i="2"/>
  <c r="I1925" i="2"/>
  <c r="I1918" i="2"/>
  <c r="I1916" i="2"/>
  <c r="I1909" i="2"/>
  <c r="I1902" i="2"/>
  <c r="I1900" i="2"/>
  <c r="I1893" i="2"/>
  <c r="I1886" i="2"/>
  <c r="I1877" i="2"/>
  <c r="I1870" i="2"/>
  <c r="I1868" i="2"/>
  <c r="I1861" i="2"/>
  <c r="I1852" i="2"/>
  <c r="I1845" i="2"/>
  <c r="I1838" i="2"/>
  <c r="I1829" i="2"/>
  <c r="I1822" i="2"/>
  <c r="I1820" i="2"/>
  <c r="I1813" i="2"/>
  <c r="I1806" i="2"/>
  <c r="I1804" i="2"/>
  <c r="I1766" i="2"/>
  <c r="I1764" i="2"/>
  <c r="I1685" i="2"/>
  <c r="I1664" i="2"/>
  <c r="I1662" i="2"/>
  <c r="I1660" i="2"/>
  <c r="I1622" i="2"/>
  <c r="I1573" i="2"/>
  <c r="I1584" i="2"/>
  <c r="I1568" i="2"/>
  <c r="I1552" i="2"/>
  <c r="I1536" i="2"/>
  <c r="I1520" i="2"/>
  <c r="I1504" i="2"/>
  <c r="I1472" i="2"/>
  <c r="I1456" i="2"/>
  <c r="I1440" i="2"/>
  <c r="I1429" i="2"/>
  <c r="I1418" i="2"/>
  <c r="I1398" i="2"/>
  <c r="I1396" i="2"/>
  <c r="I1387" i="2"/>
  <c r="I1376" i="2"/>
  <c r="I1374" i="2"/>
  <c r="I1363" i="2"/>
  <c r="I1354" i="2"/>
  <c r="I1254" i="2"/>
  <c r="I1243" i="2"/>
  <c r="I1232" i="2"/>
  <c r="I1148" i="2"/>
  <c r="I1139" i="2"/>
  <c r="I1128" i="2"/>
  <c r="I1088" i="2"/>
  <c r="I1075" i="2"/>
  <c r="I1056" i="2"/>
  <c r="I1008" i="2"/>
  <c r="I923" i="2"/>
  <c r="I1564" i="2"/>
  <c r="I1557" i="2"/>
  <c r="I1550" i="2"/>
  <c r="I1548" i="2"/>
  <c r="I1541" i="2"/>
  <c r="I1525" i="2"/>
  <c r="I1518" i="2"/>
  <c r="I1516" i="2"/>
  <c r="I1509" i="2"/>
  <c r="I1502" i="2"/>
  <c r="I1500" i="2"/>
  <c r="I1493" i="2"/>
  <c r="I1486" i="2"/>
  <c r="I1484" i="2"/>
  <c r="I1477" i="2"/>
  <c r="I1470" i="2"/>
  <c r="I1468" i="2"/>
  <c r="I1454" i="2"/>
  <c r="I1452" i="2"/>
  <c r="I1445" i="2"/>
  <c r="I1438" i="2"/>
  <c r="I1436" i="2"/>
  <c r="I1416" i="2"/>
  <c r="I1405" i="2"/>
  <c r="I1394" i="2"/>
  <c r="I1383" i="2"/>
  <c r="I1370" i="2"/>
  <c r="I1352" i="2"/>
  <c r="I1252" i="2"/>
  <c r="I1250" i="2"/>
  <c r="I1230" i="2"/>
  <c r="I1164" i="2"/>
  <c r="I1162" i="2"/>
  <c r="I1155" i="2"/>
  <c r="I1144" i="2"/>
  <c r="I1099" i="2"/>
  <c r="I1084" i="2"/>
  <c r="I1027" i="2"/>
  <c r="I1434" i="2"/>
  <c r="I1414" i="2"/>
  <c r="I1412" i="2"/>
  <c r="I1392" i="2"/>
  <c r="I1379" i="2"/>
  <c r="I1368" i="2"/>
  <c r="I1339" i="2"/>
  <c r="I1332" i="2"/>
  <c r="I1330" i="2"/>
  <c r="I1323" i="2"/>
  <c r="I1316" i="2"/>
  <c r="I1314" i="2"/>
  <c r="I1307" i="2"/>
  <c r="I1300" i="2"/>
  <c r="I1298" i="2"/>
  <c r="I1291" i="2"/>
  <c r="I1284" i="2"/>
  <c r="I1282" i="2"/>
  <c r="I1275" i="2"/>
  <c r="I1268" i="2"/>
  <c r="I1266" i="2"/>
  <c r="I1259" i="2"/>
  <c r="I1248" i="2"/>
  <c r="I1228" i="2"/>
  <c r="I1219" i="2"/>
  <c r="I1212" i="2"/>
  <c r="I1210" i="2"/>
  <c r="I1196" i="2"/>
  <c r="I1194" i="2"/>
  <c r="I1180" i="2"/>
  <c r="I1178" i="2"/>
  <c r="I1171" i="2"/>
  <c r="I1160" i="2"/>
  <c r="I1115" i="2"/>
  <c r="I1108" i="2"/>
  <c r="I1106" i="2"/>
  <c r="I1432" i="2"/>
  <c r="I1421" i="2"/>
  <c r="I1390" i="2"/>
  <c r="I1348" i="2"/>
  <c r="I1346" i="2"/>
  <c r="I1328" i="2"/>
  <c r="I1312" i="2"/>
  <c r="I1296" i="2"/>
  <c r="I1280" i="2"/>
  <c r="I1264" i="2"/>
  <c r="I1246" i="2"/>
  <c r="I1235" i="2"/>
  <c r="I1224" i="2"/>
  <c r="I1208" i="2"/>
  <c r="I1192" i="2"/>
  <c r="I1176" i="2"/>
  <c r="I1131" i="2"/>
  <c r="I1124" i="2"/>
  <c r="I1122" i="2"/>
  <c r="I1104" i="2"/>
  <c r="I1091" i="2"/>
  <c r="I1044" i="2"/>
  <c r="I996" i="2"/>
  <c r="I963" i="2"/>
  <c r="I1784" i="2"/>
  <c r="I1768" i="2"/>
  <c r="I1752" i="2"/>
  <c r="I1736" i="2"/>
  <c r="I1720" i="2"/>
  <c r="I1704" i="2"/>
  <c r="I1688" i="2"/>
  <c r="I1672" i="2"/>
  <c r="I1656" i="2"/>
  <c r="I1640" i="2"/>
  <c r="I1624" i="2"/>
  <c r="I1608" i="2"/>
  <c r="I1576" i="2"/>
  <c r="I1560" i="2"/>
  <c r="I1544" i="2"/>
  <c r="I1496" i="2"/>
  <c r="I1464" i="2"/>
  <c r="I1448" i="2"/>
  <c r="I1428" i="2"/>
  <c r="I1408" i="2"/>
  <c r="I1397" i="2"/>
  <c r="I1388" i="2"/>
  <c r="I1386" i="2"/>
  <c r="I1375" i="2"/>
  <c r="I1364" i="2"/>
  <c r="I1355" i="2"/>
  <c r="I1344" i="2"/>
  <c r="I1244" i="2"/>
  <c r="I1242" i="2"/>
  <c r="I1140" i="2"/>
  <c r="I1138" i="2"/>
  <c r="I1120" i="2"/>
  <c r="I1072" i="2"/>
  <c r="I1606" i="2"/>
  <c r="I1604" i="2"/>
  <c r="I1590" i="2"/>
  <c r="I1588" i="2"/>
  <c r="I1581" i="2"/>
  <c r="I1574" i="2"/>
  <c r="I1572" i="2"/>
  <c r="I1565" i="2"/>
  <c r="I1556" i="2"/>
  <c r="I1549" i="2"/>
  <c r="I1542" i="2"/>
  <c r="I1526" i="2"/>
  <c r="I1524" i="2"/>
  <c r="I1510" i="2"/>
  <c r="I1501" i="2"/>
  <c r="I1492" i="2"/>
  <c r="I1485" i="2"/>
  <c r="I1478" i="2"/>
  <c r="I1476" i="2"/>
  <c r="I1469" i="2"/>
  <c r="I1462" i="2"/>
  <c r="I1460" i="2"/>
  <c r="I1453" i="2"/>
  <c r="I1446" i="2"/>
  <c r="I1444" i="2"/>
  <c r="I1437" i="2"/>
  <c r="I1406" i="2"/>
  <c r="I1404" i="2"/>
  <c r="I1384" i="2"/>
  <c r="I1382" i="2"/>
  <c r="I1371" i="2"/>
  <c r="I1351" i="2"/>
  <c r="I1342" i="2"/>
  <c r="I1251" i="2"/>
  <c r="I1240" i="2"/>
  <c r="I1163" i="2"/>
  <c r="I1156" i="2"/>
  <c r="I1154" i="2"/>
  <c r="I1136" i="2"/>
  <c r="I1100" i="2"/>
  <c r="I1098" i="2"/>
  <c r="I1096" i="2"/>
  <c r="I1051" i="2"/>
  <c r="I1032" i="2"/>
  <c r="I1424" i="2"/>
  <c r="I1413" i="2"/>
  <c r="I1402" i="2"/>
  <c r="I1380" i="2"/>
  <c r="I1360" i="2"/>
  <c r="I1340" i="2"/>
  <c r="I1338" i="2"/>
  <c r="I1331" i="2"/>
  <c r="I1324" i="2"/>
  <c r="I1322" i="2"/>
  <c r="I1315" i="2"/>
  <c r="I1306" i="2"/>
  <c r="I1299" i="2"/>
  <c r="I1292" i="2"/>
  <c r="I1290" i="2"/>
  <c r="I1283" i="2"/>
  <c r="I1276" i="2"/>
  <c r="I1274" i="2"/>
  <c r="I1267" i="2"/>
  <c r="I1260" i="2"/>
  <c r="I1258" i="2"/>
  <c r="I1238" i="2"/>
  <c r="I1227" i="2"/>
  <c r="I1220" i="2"/>
  <c r="I1218" i="2"/>
  <c r="I1211" i="2"/>
  <c r="I1204" i="2"/>
  <c r="I1202" i="2"/>
  <c r="I1195" i="2"/>
  <c r="I1188" i="2"/>
  <c r="I1186" i="2"/>
  <c r="I1179" i="2"/>
  <c r="I1172" i="2"/>
  <c r="I1170" i="2"/>
  <c r="I1152" i="2"/>
  <c r="I1116" i="2"/>
  <c r="I1114" i="2"/>
  <c r="I1107" i="2"/>
  <c r="I1020" i="2"/>
  <c r="I1422" i="2"/>
  <c r="I1420" i="2"/>
  <c r="I1400" i="2"/>
  <c r="I1358" i="2"/>
  <c r="I1347" i="2"/>
  <c r="I1320" i="2"/>
  <c r="I1304" i="2"/>
  <c r="I1288" i="2"/>
  <c r="I1236" i="2"/>
  <c r="I1234" i="2"/>
  <c r="I1216" i="2"/>
  <c r="I1200" i="2"/>
  <c r="I1184" i="2"/>
  <c r="I1168" i="2"/>
  <c r="I1132" i="2"/>
  <c r="I1130" i="2"/>
  <c r="I1123" i="2"/>
  <c r="I1112" i="2"/>
  <c r="I1060" i="2"/>
  <c r="I904" i="2"/>
  <c r="I892" i="2"/>
  <c r="I859" i="2"/>
  <c r="I840" i="2"/>
  <c r="I828" i="2"/>
  <c r="I795" i="2"/>
  <c r="I776" i="2"/>
  <c r="I764" i="2"/>
  <c r="I731" i="2"/>
  <c r="I712" i="2"/>
  <c r="I710" i="2"/>
  <c r="I679" i="2"/>
  <c r="I599" i="2"/>
  <c r="I597" i="2"/>
  <c r="I582" i="2"/>
  <c r="I580" i="2"/>
  <c r="I567" i="2"/>
  <c r="I565" i="2"/>
  <c r="I550" i="2"/>
  <c r="I548" i="2"/>
  <c r="I535" i="2"/>
  <c r="I533" i="2"/>
  <c r="I518" i="2"/>
  <c r="I516" i="2"/>
  <c r="I503" i="2"/>
  <c r="I501" i="2"/>
  <c r="I484" i="2"/>
  <c r="I482" i="2"/>
  <c r="I469" i="2"/>
  <c r="I467" i="2"/>
  <c r="I234" i="2"/>
  <c r="I232" i="2"/>
  <c r="I71" i="2"/>
  <c r="I69" i="2"/>
  <c r="I987" i="2"/>
  <c r="I947" i="2"/>
  <c r="I928" i="2"/>
  <c r="I916" i="2"/>
  <c r="I883" i="2"/>
  <c r="I864" i="2"/>
  <c r="I852" i="2"/>
  <c r="I819" i="2"/>
  <c r="I800" i="2"/>
  <c r="I788" i="2"/>
  <c r="I755" i="2"/>
  <c r="I736" i="2"/>
  <c r="I724" i="2"/>
  <c r="I703" i="2"/>
  <c r="I670" i="2"/>
  <c r="I623" i="2"/>
  <c r="I621" i="2"/>
  <c r="I274" i="2"/>
  <c r="I272" i="2"/>
  <c r="I201" i="2"/>
  <c r="I96" i="2"/>
  <c r="I94" i="2"/>
  <c r="I1011" i="2"/>
  <c r="I992" i="2"/>
  <c r="I980" i="2"/>
  <c r="I952" i="2"/>
  <c r="I940" i="2"/>
  <c r="I907" i="2"/>
  <c r="I888" i="2"/>
  <c r="I876" i="2"/>
  <c r="I843" i="2"/>
  <c r="I824" i="2"/>
  <c r="I812" i="2"/>
  <c r="I779" i="2"/>
  <c r="I760" i="2"/>
  <c r="I748" i="2"/>
  <c r="I715" i="2"/>
  <c r="I696" i="2"/>
  <c r="I694" i="2"/>
  <c r="I655" i="2"/>
  <c r="I631" i="2"/>
  <c r="I606" i="2"/>
  <c r="I591" i="2"/>
  <c r="I589" i="2"/>
  <c r="I574" i="2"/>
  <c r="I572" i="2"/>
  <c r="I559" i="2"/>
  <c r="I557" i="2"/>
  <c r="I542" i="2"/>
  <c r="I540" i="2"/>
  <c r="I525" i="2"/>
  <c r="I510" i="2"/>
  <c r="I508" i="2"/>
  <c r="I495" i="2"/>
  <c r="I493" i="2"/>
  <c r="I476" i="2"/>
  <c r="I474" i="2"/>
  <c r="I167" i="2"/>
  <c r="I165" i="2"/>
  <c r="I55" i="2"/>
  <c r="I1080" i="2"/>
  <c r="I1035" i="2"/>
  <c r="I1016" i="2"/>
  <c r="I1004" i="2"/>
  <c r="I971" i="2"/>
  <c r="I931" i="2"/>
  <c r="I912" i="2"/>
  <c r="I900" i="2"/>
  <c r="I848" i="2"/>
  <c r="I836" i="2"/>
  <c r="I803" i="2"/>
  <c r="I784" i="2"/>
  <c r="I772" i="2"/>
  <c r="I739" i="2"/>
  <c r="I720" i="2"/>
  <c r="I687" i="2"/>
  <c r="I640" i="2"/>
  <c r="I638" i="2"/>
  <c r="I241" i="2"/>
  <c r="I210" i="2"/>
  <c r="I208" i="2"/>
  <c r="I134" i="2"/>
  <c r="I80" i="2"/>
  <c r="I78" i="2"/>
  <c r="I1059" i="2"/>
  <c r="I1040" i="2"/>
  <c r="I1028" i="2"/>
  <c r="I995" i="2"/>
  <c r="I976" i="2"/>
  <c r="I962" i="2"/>
  <c r="I955" i="2"/>
  <c r="I936" i="2"/>
  <c r="I924" i="2"/>
  <c r="I891" i="2"/>
  <c r="I872" i="2"/>
  <c r="I860" i="2"/>
  <c r="I827" i="2"/>
  <c r="I808" i="2"/>
  <c r="I796" i="2"/>
  <c r="I763" i="2"/>
  <c r="I744" i="2"/>
  <c r="I732" i="2"/>
  <c r="I711" i="2"/>
  <c r="I678" i="2"/>
  <c r="I664" i="2"/>
  <c r="I662" i="2"/>
  <c r="I583" i="2"/>
  <c r="I581" i="2"/>
  <c r="I566" i="2"/>
  <c r="I564" i="2"/>
  <c r="I551" i="2"/>
  <c r="I549" i="2"/>
  <c r="I534" i="2"/>
  <c r="I519" i="2"/>
  <c r="I517" i="2"/>
  <c r="I502" i="2"/>
  <c r="I500" i="2"/>
  <c r="I483" i="2"/>
  <c r="I468" i="2"/>
  <c r="I103" i="2"/>
  <c r="I101" i="2"/>
  <c r="I1092" i="2"/>
  <c r="I1090" i="2"/>
  <c r="I1083" i="2"/>
  <c r="I1064" i="2"/>
  <c r="I1052" i="2"/>
  <c r="I1019" i="2"/>
  <c r="I1000" i="2"/>
  <c r="I988" i="2"/>
  <c r="I960" i="2"/>
  <c r="I948" i="2"/>
  <c r="I915" i="2"/>
  <c r="I896" i="2"/>
  <c r="I884" i="2"/>
  <c r="I851" i="2"/>
  <c r="I832" i="2"/>
  <c r="I820" i="2"/>
  <c r="I787" i="2"/>
  <c r="I768" i="2"/>
  <c r="I756" i="2"/>
  <c r="I723" i="2"/>
  <c r="I704" i="2"/>
  <c r="I702" i="2"/>
  <c r="I671" i="2"/>
  <c r="I622" i="2"/>
  <c r="I174" i="2"/>
  <c r="I143" i="2"/>
  <c r="I141" i="2"/>
  <c r="I64" i="2"/>
  <c r="I62" i="2"/>
  <c r="I1076" i="2"/>
  <c r="I1043" i="2"/>
  <c r="I1024" i="2"/>
  <c r="I1012" i="2"/>
  <c r="I979" i="2"/>
  <c r="I920" i="2"/>
  <c r="I908" i="2"/>
  <c r="I856" i="2"/>
  <c r="I844" i="2"/>
  <c r="I811" i="2"/>
  <c r="I792" i="2"/>
  <c r="I780" i="2"/>
  <c r="I747" i="2"/>
  <c r="I728" i="2"/>
  <c r="I716" i="2"/>
  <c r="I695" i="2"/>
  <c r="I656" i="2"/>
  <c r="I654" i="2"/>
  <c r="I590" i="2"/>
  <c r="I588" i="2"/>
  <c r="I575" i="2"/>
  <c r="K563" i="2"/>
  <c r="I558" i="2"/>
  <c r="I556" i="2"/>
  <c r="I543" i="2"/>
  <c r="I541" i="2"/>
  <c r="I526" i="2"/>
  <c r="I524" i="2"/>
  <c r="I511" i="2"/>
  <c r="I509" i="2"/>
  <c r="I494" i="2"/>
  <c r="I477" i="2"/>
  <c r="I475" i="2"/>
  <c r="I87" i="2"/>
  <c r="I85" i="2"/>
  <c r="I1048" i="2"/>
  <c r="I1036" i="2"/>
  <c r="I1003" i="2"/>
  <c r="I984" i="2"/>
  <c r="I972" i="2"/>
  <c r="I944" i="2"/>
  <c r="I932" i="2"/>
  <c r="I899" i="2"/>
  <c r="I880" i="2"/>
  <c r="I868" i="2"/>
  <c r="I835" i="2"/>
  <c r="I816" i="2"/>
  <c r="I804" i="2"/>
  <c r="I771" i="2"/>
  <c r="I752" i="2"/>
  <c r="I740" i="2"/>
  <c r="I688" i="2"/>
  <c r="I686" i="2"/>
  <c r="I110" i="2"/>
  <c r="I460" i="2"/>
  <c r="I458" i="2"/>
  <c r="I451" i="2"/>
  <c r="I444" i="2"/>
  <c r="I442" i="2"/>
  <c r="I437" i="2"/>
  <c r="I435" i="2"/>
  <c r="I426" i="2"/>
  <c r="I421" i="2"/>
  <c r="I419" i="2"/>
  <c r="I412" i="2"/>
  <c r="I410" i="2"/>
  <c r="I403" i="2"/>
  <c r="I396" i="2"/>
  <c r="I394" i="2"/>
  <c r="I389" i="2"/>
  <c r="I387" i="2"/>
  <c r="I380" i="2"/>
  <c r="I378" i="2"/>
  <c r="I373" i="2"/>
  <c r="I364" i="2"/>
  <c r="I357" i="2"/>
  <c r="I355" i="2"/>
  <c r="I341" i="2"/>
  <c r="I339" i="2"/>
  <c r="I332" i="2"/>
  <c r="I330" i="2"/>
  <c r="I325" i="2"/>
  <c r="I323" i="2"/>
  <c r="I309" i="2"/>
  <c r="I307" i="2"/>
  <c r="I302" i="2"/>
  <c r="I301" i="2"/>
  <c r="I296" i="2"/>
  <c r="I295" i="2"/>
  <c r="I289" i="2"/>
  <c r="I259" i="2"/>
  <c r="I225" i="2"/>
  <c r="I191" i="2"/>
  <c r="I189" i="2"/>
  <c r="I158" i="2"/>
  <c r="I127" i="2"/>
  <c r="I125" i="2"/>
  <c r="I46" i="2"/>
  <c r="I648" i="2"/>
  <c r="I646" i="2"/>
  <c r="I614" i="2"/>
  <c r="I282" i="2"/>
  <c r="I280" i="2"/>
  <c r="I218" i="2"/>
  <c r="I216" i="2"/>
  <c r="I182" i="2"/>
  <c r="I151" i="2"/>
  <c r="I149" i="2"/>
  <c r="I118" i="2"/>
  <c r="I39" i="2"/>
  <c r="I37" i="2"/>
  <c r="I639" i="2"/>
  <c r="I607" i="2"/>
  <c r="I605" i="2"/>
  <c r="I273" i="2"/>
  <c r="I242" i="2"/>
  <c r="I240" i="2"/>
  <c r="I209" i="2"/>
  <c r="I175" i="2"/>
  <c r="I173" i="2"/>
  <c r="I142" i="2"/>
  <c r="I111" i="2"/>
  <c r="I109" i="2"/>
  <c r="I104" i="2"/>
  <c r="I102" i="2"/>
  <c r="I95" i="2"/>
  <c r="I93" i="2"/>
  <c r="I88" i="2"/>
  <c r="I86" i="2"/>
  <c r="I79" i="2"/>
  <c r="I77" i="2"/>
  <c r="I72" i="2"/>
  <c r="I70" i="2"/>
  <c r="I63" i="2"/>
  <c r="I61" i="2"/>
  <c r="I35" i="2"/>
  <c r="I663" i="2"/>
  <c r="I630" i="2"/>
  <c r="I598" i="2"/>
  <c r="I265" i="2"/>
  <c r="I202" i="2"/>
  <c r="I200" i="2"/>
  <c r="I166" i="2"/>
  <c r="I135" i="2"/>
  <c r="I133" i="2"/>
  <c r="I54" i="2"/>
  <c r="I466" i="2"/>
  <c r="I461" i="2"/>
  <c r="I459" i="2"/>
  <c r="I450" i="2"/>
  <c r="I445" i="2"/>
  <c r="I443" i="2"/>
  <c r="I436" i="2"/>
  <c r="I434" i="2"/>
  <c r="I429" i="2"/>
  <c r="I427" i="2"/>
  <c r="I420" i="2"/>
  <c r="I413" i="2"/>
  <c r="I411" i="2"/>
  <c r="I404" i="2"/>
  <c r="I402" i="2"/>
  <c r="I395" i="2"/>
  <c r="I386" i="2"/>
  <c r="I381" i="2"/>
  <c r="I379" i="2"/>
  <c r="I372" i="2"/>
  <c r="I356" i="2"/>
  <c r="I354" i="2"/>
  <c r="I349" i="2"/>
  <c r="I347" i="2"/>
  <c r="I340" i="2"/>
  <c r="I338" i="2"/>
  <c r="I333" i="2"/>
  <c r="I331" i="2"/>
  <c r="I324" i="2"/>
  <c r="I322" i="2"/>
  <c r="I317" i="2"/>
  <c r="I315" i="2"/>
  <c r="I303" i="2"/>
  <c r="I290" i="2"/>
  <c r="I288" i="2"/>
  <c r="I258" i="2"/>
  <c r="I226" i="2"/>
  <c r="I224" i="2"/>
  <c r="I190" i="2"/>
  <c r="I159" i="2"/>
  <c r="I157" i="2"/>
  <c r="I126" i="2"/>
  <c r="I47" i="2"/>
  <c r="I647" i="2"/>
  <c r="I615" i="2"/>
  <c r="I613" i="2"/>
  <c r="I281" i="2"/>
  <c r="I250" i="2"/>
  <c r="I217" i="2"/>
  <c r="I183" i="2"/>
  <c r="I181" i="2"/>
  <c r="I150" i="2"/>
  <c r="I119" i="2"/>
  <c r="I117" i="2"/>
  <c r="I38" i="2"/>
  <c r="K487" i="2" l="1"/>
  <c r="K299" i="2"/>
  <c r="K522" i="2"/>
  <c r="K2583" i="2"/>
  <c r="K1226" i="2"/>
  <c r="K1512" i="2"/>
  <c r="K1187" i="2"/>
  <c r="K3029" i="2"/>
  <c r="K600" i="2"/>
  <c r="K3964" i="2"/>
  <c r="K1884" i="2"/>
  <c r="K3581" i="2"/>
  <c r="K1321" i="2"/>
  <c r="K1650" i="2"/>
  <c r="K854" i="2"/>
  <c r="K1528" i="2"/>
  <c r="K2709" i="2"/>
  <c r="K3911" i="2"/>
  <c r="K1475" i="2"/>
  <c r="K3051" i="2"/>
  <c r="K886" i="2"/>
  <c r="K775" i="2"/>
  <c r="K1745" i="2"/>
  <c r="K2148" i="2"/>
  <c r="K626" i="2"/>
  <c r="K1795" i="2"/>
  <c r="K1137" i="2"/>
  <c r="K2466" i="2"/>
  <c r="K953" i="2"/>
  <c r="K2315" i="2"/>
  <c r="K3655" i="2"/>
  <c r="K3779" i="2"/>
  <c r="K633" i="2"/>
  <c r="K3998" i="2"/>
  <c r="K1980" i="2"/>
  <c r="K3399" i="2"/>
  <c r="K3549" i="2"/>
  <c r="K1021" i="2"/>
  <c r="K1603" i="2"/>
  <c r="K2913" i="2"/>
  <c r="K1426" i="2"/>
  <c r="K1589" i="2"/>
  <c r="K3723" i="2"/>
  <c r="K2805" i="2"/>
  <c r="K3906" i="2"/>
  <c r="K3799" i="2"/>
  <c r="K3897" i="2"/>
  <c r="K4131" i="2"/>
  <c r="K4067" i="2"/>
  <c r="K1856" i="2" l="1"/>
  <c r="K1121" i="2"/>
  <c r="K1089" i="2"/>
  <c r="K751" i="2"/>
  <c r="K689" i="2"/>
  <c r="K537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1002" i="2"/>
  <c r="C1002" i="2"/>
  <c r="B1003" i="2"/>
  <c r="C1003" i="2"/>
  <c r="B1004" i="2"/>
  <c r="C1004" i="2"/>
  <c r="B1005" i="2"/>
  <c r="C1005" i="2"/>
  <c r="B1006" i="2"/>
  <c r="C1006" i="2"/>
  <c r="B1007" i="2"/>
  <c r="C1007" i="2"/>
  <c r="B1008" i="2"/>
  <c r="C1008" i="2"/>
  <c r="B1009" i="2"/>
  <c r="C1009" i="2"/>
  <c r="B1010" i="2"/>
  <c r="C1010" i="2"/>
  <c r="B1011" i="2"/>
  <c r="C1011" i="2"/>
  <c r="B1012" i="2"/>
  <c r="C1012" i="2"/>
  <c r="B1013" i="2"/>
  <c r="C1013" i="2"/>
  <c r="B1014" i="2"/>
  <c r="C1014" i="2"/>
  <c r="B1015" i="2"/>
  <c r="C1015" i="2"/>
  <c r="B1016" i="2"/>
  <c r="C1016" i="2"/>
  <c r="B1017" i="2"/>
  <c r="C1017" i="2"/>
  <c r="B1018" i="2"/>
  <c r="C1018" i="2"/>
  <c r="B1019" i="2"/>
  <c r="C1019" i="2"/>
  <c r="B1020" i="2"/>
  <c r="C1020" i="2"/>
  <c r="B1021" i="2"/>
  <c r="C1021" i="2"/>
  <c r="B1022" i="2"/>
  <c r="C1022" i="2"/>
  <c r="B1023" i="2"/>
  <c r="C1023" i="2"/>
  <c r="B1024" i="2"/>
  <c r="C1024" i="2"/>
  <c r="B1025" i="2"/>
  <c r="C1025" i="2"/>
  <c r="B1026" i="2"/>
  <c r="C1026" i="2"/>
  <c r="B1027" i="2"/>
  <c r="C1027" i="2"/>
  <c r="B1028" i="2"/>
  <c r="C1028" i="2"/>
  <c r="B1029" i="2"/>
  <c r="B1030" i="2"/>
  <c r="C1030" i="2"/>
  <c r="B1031" i="2"/>
  <c r="C1031" i="2"/>
  <c r="B1032" i="2"/>
  <c r="C1032" i="2"/>
  <c r="B1033" i="2"/>
  <c r="C1033" i="2"/>
  <c r="B1034" i="2"/>
  <c r="C1034" i="2"/>
  <c r="B1035" i="2"/>
  <c r="C1035" i="2"/>
  <c r="B1036" i="2"/>
  <c r="C1036" i="2"/>
  <c r="B1037" i="2"/>
  <c r="C1037" i="2"/>
  <c r="B1038" i="2"/>
  <c r="C1038" i="2"/>
  <c r="B1039" i="2"/>
  <c r="C1039" i="2"/>
  <c r="B1040" i="2"/>
  <c r="C1040" i="2"/>
  <c r="B1041" i="2"/>
  <c r="C1041" i="2"/>
  <c r="B1042" i="2"/>
  <c r="C1042" i="2"/>
  <c r="B1043" i="2"/>
  <c r="C1043" i="2"/>
  <c r="B1044" i="2"/>
  <c r="C1044" i="2"/>
  <c r="B1045" i="2"/>
  <c r="C1045" i="2"/>
  <c r="B1046" i="2"/>
  <c r="C1046" i="2"/>
  <c r="B1047" i="2"/>
  <c r="C1047" i="2"/>
  <c r="B1048" i="2"/>
  <c r="C1048" i="2"/>
  <c r="B1049" i="2"/>
  <c r="C1049" i="2"/>
  <c r="B1050" i="2"/>
  <c r="C1050" i="2"/>
  <c r="B1051" i="2"/>
  <c r="C1051" i="2"/>
  <c r="B1052" i="2"/>
  <c r="C1052" i="2"/>
  <c r="B1053" i="2"/>
  <c r="C1053" i="2"/>
  <c r="B1054" i="2"/>
  <c r="C1054" i="2"/>
  <c r="B1055" i="2"/>
  <c r="C1055" i="2"/>
  <c r="B1056" i="2"/>
  <c r="C1056" i="2"/>
  <c r="B1057" i="2"/>
  <c r="C1057" i="2"/>
  <c r="B1058" i="2"/>
  <c r="C1058" i="2"/>
  <c r="B1059" i="2"/>
  <c r="C1059" i="2"/>
  <c r="B1060" i="2"/>
  <c r="C1060" i="2"/>
  <c r="B1061" i="2"/>
  <c r="C1061" i="2"/>
  <c r="B1062" i="2"/>
  <c r="C1062" i="2"/>
  <c r="B1063" i="2"/>
  <c r="C1063" i="2"/>
  <c r="B1064" i="2"/>
  <c r="C1064" i="2"/>
  <c r="B1065" i="2"/>
  <c r="C1065" i="2"/>
  <c r="B1066" i="2"/>
  <c r="C1066" i="2"/>
  <c r="B1067" i="2"/>
  <c r="C1067" i="2"/>
  <c r="B1068" i="2"/>
  <c r="C1068" i="2"/>
  <c r="B1069" i="2"/>
  <c r="C1069" i="2"/>
  <c r="B1070" i="2"/>
  <c r="C1070" i="2"/>
  <c r="B1071" i="2"/>
  <c r="C1071" i="2"/>
  <c r="B1072" i="2"/>
  <c r="C1072" i="2"/>
  <c r="B1073" i="2"/>
  <c r="C1073" i="2"/>
  <c r="B1074" i="2"/>
  <c r="C1074" i="2"/>
  <c r="B1075" i="2"/>
  <c r="C1075" i="2"/>
  <c r="B1076" i="2"/>
  <c r="C1076" i="2"/>
  <c r="B1077" i="2"/>
  <c r="C1077" i="2"/>
  <c r="B1078" i="2"/>
  <c r="C1078" i="2"/>
  <c r="B1079" i="2"/>
  <c r="C1079" i="2"/>
  <c r="B1080" i="2"/>
  <c r="C1080" i="2"/>
  <c r="B1081" i="2"/>
  <c r="C1081" i="2"/>
  <c r="B1082" i="2"/>
  <c r="C1082" i="2"/>
  <c r="B1083" i="2"/>
  <c r="C1083" i="2"/>
  <c r="B1084" i="2"/>
  <c r="C1084" i="2"/>
  <c r="B1085" i="2"/>
  <c r="C1085" i="2"/>
  <c r="B1086" i="2"/>
  <c r="C1086" i="2"/>
  <c r="B1087" i="2"/>
  <c r="C1087" i="2"/>
  <c r="B1088" i="2"/>
  <c r="C1088" i="2"/>
  <c r="B1089" i="2"/>
  <c r="C1089" i="2"/>
  <c r="B1090" i="2"/>
  <c r="C1090" i="2"/>
  <c r="B1091" i="2"/>
  <c r="C1091" i="2"/>
  <c r="B1092" i="2"/>
  <c r="C1092" i="2"/>
  <c r="B1093" i="2"/>
  <c r="C1093" i="2"/>
  <c r="B1094" i="2"/>
  <c r="C1094" i="2"/>
  <c r="B1095" i="2"/>
  <c r="C1095" i="2"/>
  <c r="B1096" i="2"/>
  <c r="C1096" i="2"/>
  <c r="B1097" i="2"/>
  <c r="C1097" i="2"/>
  <c r="B1098" i="2"/>
  <c r="C1098" i="2"/>
  <c r="B1099" i="2"/>
  <c r="C1099" i="2"/>
  <c r="B1100" i="2"/>
  <c r="C1100" i="2"/>
  <c r="B1101" i="2"/>
  <c r="C1101" i="2"/>
  <c r="B1102" i="2"/>
  <c r="C1102" i="2"/>
  <c r="B1103" i="2"/>
  <c r="C1103" i="2"/>
  <c r="B1104" i="2"/>
  <c r="C1104" i="2"/>
  <c r="B1105" i="2"/>
  <c r="C1105" i="2"/>
  <c r="B1106" i="2"/>
  <c r="C1106" i="2"/>
  <c r="B1107" i="2"/>
  <c r="C1107" i="2"/>
  <c r="B1108" i="2"/>
  <c r="C1108" i="2"/>
  <c r="B1109" i="2"/>
  <c r="C1109" i="2"/>
  <c r="B1110" i="2"/>
  <c r="C1110" i="2"/>
  <c r="B1111" i="2"/>
  <c r="C1111" i="2"/>
  <c r="B1112" i="2"/>
  <c r="C1112" i="2"/>
  <c r="B1113" i="2"/>
  <c r="C1113" i="2"/>
  <c r="B1114" i="2"/>
  <c r="C1114" i="2"/>
  <c r="B1115" i="2"/>
  <c r="C1115" i="2"/>
  <c r="B1116" i="2"/>
  <c r="C1116" i="2"/>
  <c r="B1117" i="2"/>
  <c r="C1117" i="2"/>
  <c r="B1118" i="2"/>
  <c r="C1118" i="2"/>
  <c r="B1119" i="2"/>
  <c r="C1119" i="2"/>
  <c r="B1120" i="2"/>
  <c r="C1120" i="2"/>
  <c r="B1121" i="2"/>
  <c r="C1121" i="2"/>
  <c r="B1122" i="2"/>
  <c r="C1122" i="2"/>
  <c r="B1123" i="2"/>
  <c r="C1123" i="2"/>
  <c r="B1124" i="2"/>
  <c r="C1124" i="2"/>
  <c r="B1125" i="2"/>
  <c r="C1125" i="2"/>
  <c r="B1126" i="2"/>
  <c r="C1126" i="2"/>
  <c r="B1127" i="2"/>
  <c r="C1127" i="2"/>
  <c r="B1128" i="2"/>
  <c r="C1128" i="2"/>
  <c r="B1129" i="2"/>
  <c r="C1129" i="2"/>
  <c r="B1130" i="2"/>
  <c r="C1130" i="2"/>
  <c r="B1131" i="2"/>
  <c r="C1131" i="2"/>
  <c r="B1132" i="2"/>
  <c r="C1132" i="2"/>
  <c r="B1133" i="2"/>
  <c r="C1133" i="2"/>
  <c r="B1134" i="2"/>
  <c r="C1134" i="2"/>
  <c r="B1135" i="2"/>
  <c r="C1135" i="2"/>
  <c r="B1136" i="2"/>
  <c r="C1136" i="2"/>
  <c r="B1137" i="2"/>
  <c r="C1137" i="2"/>
  <c r="B1138" i="2"/>
  <c r="C1138" i="2"/>
  <c r="B1139" i="2"/>
  <c r="C1139" i="2"/>
  <c r="B1140" i="2"/>
  <c r="C1140" i="2"/>
  <c r="B1141" i="2"/>
  <c r="C1141" i="2"/>
  <c r="B1142" i="2"/>
  <c r="C1142" i="2"/>
  <c r="B1143" i="2"/>
  <c r="C1143" i="2"/>
  <c r="B1144" i="2"/>
  <c r="C1144" i="2"/>
  <c r="B1145" i="2"/>
  <c r="C1145" i="2"/>
  <c r="B1146" i="2"/>
  <c r="C1146" i="2"/>
  <c r="B1147" i="2"/>
  <c r="C1147" i="2"/>
  <c r="B1148" i="2"/>
  <c r="C1148" i="2"/>
  <c r="B1149" i="2"/>
  <c r="C1149" i="2"/>
  <c r="B1150" i="2"/>
  <c r="C1150" i="2"/>
  <c r="B1151" i="2"/>
  <c r="C1151" i="2"/>
  <c r="B1152" i="2"/>
  <c r="C1152" i="2"/>
  <c r="B1153" i="2"/>
  <c r="C1153" i="2"/>
  <c r="B1154" i="2"/>
  <c r="C1154" i="2"/>
  <c r="B1155" i="2"/>
  <c r="C1155" i="2"/>
  <c r="B1156" i="2"/>
  <c r="C1156" i="2"/>
  <c r="B1157" i="2"/>
  <c r="C1157" i="2"/>
  <c r="B1158" i="2"/>
  <c r="C1158" i="2"/>
  <c r="B1159" i="2"/>
  <c r="C1159" i="2"/>
  <c r="B1160" i="2"/>
  <c r="C1160" i="2"/>
  <c r="B1161" i="2"/>
  <c r="C1161" i="2"/>
  <c r="B1162" i="2"/>
  <c r="C1162" i="2"/>
  <c r="B1163" i="2"/>
  <c r="C1163" i="2"/>
  <c r="B1164" i="2"/>
  <c r="C1164" i="2"/>
  <c r="B1165" i="2"/>
  <c r="C1165" i="2"/>
  <c r="B1166" i="2"/>
  <c r="C1166" i="2"/>
  <c r="B1167" i="2"/>
  <c r="C1167" i="2"/>
  <c r="B1168" i="2"/>
  <c r="C1168" i="2"/>
  <c r="B1169" i="2"/>
  <c r="C1169" i="2"/>
  <c r="B1170" i="2"/>
  <c r="C1170" i="2"/>
  <c r="B1171" i="2"/>
  <c r="C1171" i="2"/>
  <c r="B1172" i="2"/>
  <c r="C1172" i="2"/>
  <c r="B1173" i="2"/>
  <c r="C1173" i="2"/>
  <c r="B1174" i="2"/>
  <c r="C1174" i="2"/>
  <c r="B1175" i="2"/>
  <c r="C1175" i="2"/>
  <c r="B1176" i="2"/>
  <c r="C1176" i="2"/>
  <c r="B1177" i="2"/>
  <c r="C1177" i="2"/>
  <c r="B1178" i="2"/>
  <c r="C1178" i="2"/>
  <c r="B1179" i="2"/>
  <c r="C1179" i="2"/>
  <c r="B1180" i="2"/>
  <c r="C1180" i="2"/>
  <c r="B1181" i="2"/>
  <c r="C1181" i="2"/>
  <c r="B1182" i="2"/>
  <c r="C1182" i="2"/>
  <c r="B1183" i="2"/>
  <c r="C1183" i="2"/>
  <c r="B1184" i="2"/>
  <c r="C1184" i="2"/>
  <c r="B1185" i="2"/>
  <c r="C1185" i="2"/>
  <c r="B1186" i="2"/>
  <c r="C1186" i="2"/>
  <c r="B1187" i="2"/>
  <c r="C1187" i="2"/>
  <c r="B1188" i="2"/>
  <c r="C1188" i="2"/>
  <c r="B1189" i="2"/>
  <c r="C1189" i="2"/>
  <c r="B1190" i="2"/>
  <c r="C1190" i="2"/>
  <c r="B1191" i="2"/>
  <c r="C1191" i="2"/>
  <c r="B1192" i="2"/>
  <c r="C1192" i="2"/>
  <c r="B1193" i="2"/>
  <c r="C1193" i="2"/>
  <c r="B1194" i="2"/>
  <c r="C1194" i="2"/>
  <c r="B1195" i="2"/>
  <c r="C1195" i="2"/>
  <c r="B1196" i="2"/>
  <c r="C1196" i="2"/>
  <c r="B1197" i="2"/>
  <c r="C1197" i="2"/>
  <c r="B1198" i="2"/>
  <c r="C1198" i="2"/>
  <c r="B1199" i="2"/>
  <c r="C1199" i="2"/>
  <c r="B1200" i="2"/>
  <c r="C1200" i="2"/>
  <c r="B1201" i="2"/>
  <c r="C1201" i="2"/>
  <c r="B1202" i="2"/>
  <c r="C1202" i="2"/>
  <c r="B1203" i="2"/>
  <c r="C1203" i="2"/>
  <c r="B1204" i="2"/>
  <c r="C1204" i="2"/>
  <c r="B1205" i="2"/>
  <c r="C1205" i="2"/>
  <c r="B1206" i="2"/>
  <c r="C1206" i="2"/>
  <c r="B1207" i="2"/>
  <c r="C1207" i="2"/>
  <c r="B1208" i="2"/>
  <c r="C1208" i="2"/>
  <c r="B1209" i="2"/>
  <c r="C1209" i="2"/>
  <c r="B1210" i="2"/>
  <c r="C1210" i="2"/>
  <c r="B1211" i="2"/>
  <c r="C1211" i="2"/>
  <c r="B1212" i="2"/>
  <c r="C1212" i="2"/>
  <c r="B1213" i="2"/>
  <c r="C1213" i="2"/>
  <c r="B1214" i="2"/>
  <c r="C1214" i="2"/>
  <c r="B1215" i="2"/>
  <c r="C1215" i="2"/>
  <c r="B1216" i="2"/>
  <c r="C1216" i="2"/>
  <c r="B1217" i="2"/>
  <c r="C1217" i="2"/>
  <c r="B1218" i="2"/>
  <c r="C1218" i="2"/>
  <c r="B1219" i="2"/>
  <c r="C1219" i="2"/>
  <c r="B1220" i="2"/>
  <c r="C1220" i="2"/>
  <c r="B1221" i="2"/>
  <c r="C1221" i="2"/>
  <c r="B1222" i="2"/>
  <c r="C1222" i="2"/>
  <c r="B1223" i="2"/>
  <c r="C1223" i="2"/>
  <c r="B1224" i="2"/>
  <c r="C1224" i="2"/>
  <c r="B1225" i="2"/>
  <c r="C1225" i="2"/>
  <c r="B1226" i="2"/>
  <c r="C1226" i="2"/>
  <c r="B1227" i="2"/>
  <c r="C1227" i="2"/>
  <c r="B1228" i="2"/>
  <c r="C1228" i="2"/>
  <c r="B1229" i="2"/>
  <c r="C1229" i="2"/>
  <c r="B1230" i="2"/>
  <c r="C1230" i="2"/>
  <c r="B1231" i="2"/>
  <c r="C1231" i="2"/>
  <c r="B1232" i="2"/>
  <c r="C1232" i="2"/>
  <c r="B1233" i="2"/>
  <c r="C1233" i="2"/>
  <c r="B1234" i="2"/>
  <c r="C1234" i="2"/>
  <c r="B1235" i="2"/>
  <c r="C1235" i="2"/>
  <c r="B1236" i="2"/>
  <c r="C1236" i="2"/>
  <c r="B1237" i="2"/>
  <c r="C1237" i="2"/>
  <c r="B1238" i="2"/>
  <c r="C1238" i="2"/>
  <c r="B1239" i="2"/>
  <c r="C1239" i="2"/>
  <c r="B1240" i="2"/>
  <c r="C1240" i="2"/>
  <c r="B1241" i="2"/>
  <c r="C1241" i="2"/>
  <c r="B1242" i="2"/>
  <c r="C1242" i="2"/>
  <c r="B1243" i="2"/>
  <c r="C1243" i="2"/>
  <c r="B1244" i="2"/>
  <c r="C1244" i="2"/>
  <c r="B1245" i="2"/>
  <c r="C1245" i="2"/>
  <c r="B1246" i="2"/>
  <c r="C1246" i="2"/>
  <c r="B1247" i="2"/>
  <c r="C1247" i="2"/>
  <c r="B1248" i="2"/>
  <c r="C1248" i="2"/>
  <c r="B1249" i="2"/>
  <c r="C1249" i="2"/>
  <c r="B1250" i="2"/>
  <c r="C1250" i="2"/>
  <c r="B1251" i="2"/>
  <c r="C1251" i="2"/>
  <c r="B1252" i="2"/>
  <c r="C1252" i="2"/>
  <c r="B1253" i="2"/>
  <c r="C1253" i="2"/>
  <c r="B1254" i="2"/>
  <c r="C1254" i="2"/>
  <c r="B1255" i="2"/>
  <c r="C1255" i="2"/>
  <c r="B1256" i="2"/>
  <c r="C1256" i="2"/>
  <c r="B1257" i="2"/>
  <c r="C1257" i="2"/>
  <c r="B1258" i="2"/>
  <c r="C1258" i="2"/>
  <c r="B1259" i="2"/>
  <c r="C1259" i="2"/>
  <c r="B1260" i="2"/>
  <c r="C1260" i="2"/>
  <c r="B1261" i="2"/>
  <c r="C1261" i="2"/>
  <c r="B1262" i="2"/>
  <c r="C1262" i="2"/>
  <c r="B1263" i="2"/>
  <c r="C1263" i="2"/>
  <c r="B1264" i="2"/>
  <c r="C1264" i="2"/>
  <c r="B1265" i="2"/>
  <c r="C1265" i="2"/>
  <c r="B1266" i="2"/>
  <c r="C1266" i="2"/>
  <c r="B1267" i="2"/>
  <c r="C1267" i="2"/>
  <c r="B1268" i="2"/>
  <c r="C1268" i="2"/>
  <c r="B1269" i="2"/>
  <c r="C1269" i="2"/>
  <c r="B1270" i="2"/>
  <c r="C1270" i="2"/>
  <c r="B1271" i="2"/>
  <c r="C1271" i="2"/>
  <c r="B1272" i="2"/>
  <c r="C1272" i="2"/>
  <c r="B1273" i="2"/>
  <c r="C1273" i="2"/>
  <c r="B1274" i="2"/>
  <c r="C1274" i="2"/>
  <c r="B1275" i="2"/>
  <c r="C1275" i="2"/>
  <c r="B1276" i="2"/>
  <c r="C1276" i="2"/>
  <c r="B1277" i="2"/>
  <c r="C1277" i="2"/>
  <c r="B1278" i="2"/>
  <c r="C1278" i="2"/>
  <c r="B1279" i="2"/>
  <c r="C1279" i="2"/>
  <c r="B1280" i="2"/>
  <c r="C1280" i="2"/>
  <c r="B1281" i="2"/>
  <c r="C1281" i="2"/>
  <c r="B1282" i="2"/>
  <c r="C1282" i="2"/>
  <c r="B1283" i="2"/>
  <c r="C1283" i="2"/>
  <c r="B1284" i="2"/>
  <c r="C1284" i="2"/>
  <c r="B1285" i="2"/>
  <c r="C1285" i="2"/>
  <c r="B1286" i="2"/>
  <c r="C1286" i="2"/>
  <c r="B1287" i="2"/>
  <c r="C1287" i="2"/>
  <c r="B1288" i="2"/>
  <c r="C1288" i="2"/>
  <c r="B1289" i="2"/>
  <c r="C1289" i="2"/>
  <c r="B1290" i="2"/>
  <c r="C1290" i="2"/>
  <c r="B1291" i="2"/>
  <c r="C1291" i="2"/>
  <c r="B1292" i="2"/>
  <c r="C1292" i="2"/>
  <c r="B1293" i="2"/>
  <c r="C1293" i="2"/>
  <c r="B1294" i="2"/>
  <c r="C1294" i="2"/>
  <c r="B1295" i="2"/>
  <c r="C1295" i="2"/>
  <c r="B1296" i="2"/>
  <c r="C1296" i="2"/>
  <c r="B1297" i="2"/>
  <c r="C1297" i="2"/>
  <c r="B1298" i="2"/>
  <c r="C1298" i="2"/>
  <c r="B1299" i="2"/>
  <c r="C1299" i="2"/>
  <c r="B1300" i="2"/>
  <c r="C1300" i="2"/>
  <c r="B1301" i="2"/>
  <c r="C1301" i="2"/>
  <c r="B1302" i="2"/>
  <c r="C1302" i="2"/>
  <c r="B1303" i="2"/>
  <c r="C1303" i="2"/>
  <c r="B1304" i="2"/>
  <c r="C1304" i="2"/>
  <c r="B1305" i="2"/>
  <c r="C1305" i="2"/>
  <c r="B1306" i="2"/>
  <c r="C1306" i="2"/>
  <c r="B1307" i="2"/>
  <c r="C1307" i="2"/>
  <c r="B1308" i="2"/>
  <c r="C1308" i="2"/>
  <c r="B1309" i="2"/>
  <c r="C1309" i="2"/>
  <c r="B1310" i="2"/>
  <c r="C1310" i="2"/>
  <c r="B1311" i="2"/>
  <c r="C1311" i="2"/>
  <c r="B1312" i="2"/>
  <c r="C1312" i="2"/>
  <c r="B1313" i="2"/>
  <c r="C1313" i="2"/>
  <c r="B1314" i="2"/>
  <c r="C1314" i="2"/>
  <c r="B1315" i="2"/>
  <c r="C1315" i="2"/>
  <c r="B1316" i="2"/>
  <c r="C1316" i="2"/>
  <c r="B1317" i="2"/>
  <c r="C1317" i="2"/>
  <c r="B1318" i="2"/>
  <c r="C1318" i="2"/>
  <c r="B1319" i="2"/>
  <c r="C1319" i="2"/>
  <c r="B1320" i="2"/>
  <c r="C1320" i="2"/>
  <c r="B1321" i="2"/>
  <c r="C1321" i="2"/>
  <c r="B1322" i="2"/>
  <c r="C1322" i="2"/>
  <c r="B1323" i="2"/>
  <c r="C1323" i="2"/>
  <c r="B1324" i="2"/>
  <c r="C1324" i="2"/>
  <c r="B1325" i="2"/>
  <c r="C1325" i="2"/>
  <c r="B1326" i="2"/>
  <c r="C1326" i="2"/>
  <c r="B1327" i="2"/>
  <c r="C1327" i="2"/>
  <c r="B1328" i="2"/>
  <c r="C1328" i="2"/>
  <c r="B1329" i="2"/>
  <c r="C1329" i="2"/>
  <c r="B1330" i="2"/>
  <c r="C1330" i="2"/>
  <c r="B1331" i="2"/>
  <c r="C1331" i="2"/>
  <c r="B1332" i="2"/>
  <c r="C1332" i="2"/>
  <c r="B1333" i="2"/>
  <c r="C1333" i="2"/>
  <c r="B1334" i="2"/>
  <c r="C1334" i="2"/>
  <c r="B1335" i="2"/>
  <c r="C1335" i="2"/>
  <c r="B1336" i="2"/>
  <c r="C1336" i="2"/>
  <c r="B1337" i="2"/>
  <c r="C1337" i="2"/>
  <c r="B1338" i="2"/>
  <c r="C1338" i="2"/>
  <c r="B1339" i="2"/>
  <c r="C1339" i="2"/>
  <c r="B1340" i="2"/>
  <c r="C1340" i="2"/>
  <c r="B1341" i="2"/>
  <c r="C1341" i="2"/>
  <c r="B1342" i="2"/>
  <c r="C1342" i="2"/>
  <c r="B1343" i="2"/>
  <c r="C1343" i="2"/>
  <c r="B1344" i="2"/>
  <c r="C1344" i="2"/>
  <c r="B1345" i="2"/>
  <c r="C1345" i="2"/>
  <c r="B1346" i="2"/>
  <c r="C1346" i="2"/>
  <c r="B1347" i="2"/>
  <c r="C1347" i="2"/>
  <c r="B1348" i="2"/>
  <c r="C1348" i="2"/>
  <c r="B1349" i="2"/>
  <c r="C1349" i="2"/>
  <c r="B1350" i="2"/>
  <c r="C1350" i="2"/>
  <c r="B1351" i="2"/>
  <c r="C1351" i="2"/>
  <c r="B1352" i="2"/>
  <c r="C1352" i="2"/>
  <c r="B1353" i="2"/>
  <c r="C1353" i="2"/>
  <c r="B1354" i="2"/>
  <c r="C1354" i="2"/>
  <c r="B1355" i="2"/>
  <c r="C1355" i="2"/>
  <c r="B1356" i="2"/>
  <c r="C1356" i="2"/>
  <c r="B1357" i="2"/>
  <c r="C1357" i="2"/>
  <c r="B1358" i="2"/>
  <c r="C1358" i="2"/>
  <c r="B1359" i="2"/>
  <c r="C1359" i="2"/>
  <c r="B1360" i="2"/>
  <c r="C1360" i="2"/>
  <c r="B1361" i="2"/>
  <c r="C1361" i="2"/>
  <c r="B1362" i="2"/>
  <c r="C1362" i="2"/>
  <c r="B1363" i="2"/>
  <c r="C1363" i="2"/>
  <c r="B1364" i="2"/>
  <c r="C1364" i="2"/>
  <c r="B1365" i="2"/>
  <c r="C1365" i="2"/>
  <c r="B1366" i="2"/>
  <c r="C1366" i="2"/>
  <c r="B1367" i="2"/>
  <c r="B1368" i="2"/>
  <c r="C1368" i="2"/>
  <c r="B1369" i="2"/>
  <c r="C1369" i="2"/>
  <c r="B1370" i="2"/>
  <c r="C1370" i="2"/>
  <c r="B1371" i="2"/>
  <c r="C1371" i="2"/>
  <c r="B1372" i="2"/>
  <c r="C1372" i="2"/>
  <c r="B1373" i="2"/>
  <c r="C1373" i="2"/>
  <c r="B1374" i="2"/>
  <c r="C1374" i="2"/>
  <c r="B1375" i="2"/>
  <c r="C1375" i="2"/>
  <c r="B1376" i="2"/>
  <c r="C1376" i="2"/>
  <c r="B1377" i="2"/>
  <c r="C1377" i="2"/>
  <c r="B1378" i="2"/>
  <c r="C1378" i="2"/>
  <c r="B1379" i="2"/>
  <c r="C1379" i="2"/>
  <c r="B1380" i="2"/>
  <c r="C1380" i="2"/>
  <c r="B1381" i="2"/>
  <c r="C1381" i="2"/>
  <c r="B1382" i="2"/>
  <c r="C1382" i="2"/>
  <c r="B1383" i="2"/>
  <c r="C1383" i="2"/>
  <c r="B1384" i="2"/>
  <c r="C1384" i="2"/>
  <c r="B1385" i="2"/>
  <c r="C1385" i="2"/>
  <c r="B1386" i="2"/>
  <c r="C1386" i="2"/>
  <c r="B1387" i="2"/>
  <c r="C1387" i="2"/>
  <c r="B1388" i="2"/>
  <c r="C1388" i="2"/>
  <c r="B1389" i="2"/>
  <c r="C1389" i="2"/>
  <c r="B1390" i="2"/>
  <c r="C1390" i="2"/>
  <c r="B1391" i="2"/>
  <c r="C1391" i="2"/>
  <c r="B1392" i="2"/>
  <c r="C1392" i="2"/>
  <c r="B1393" i="2"/>
  <c r="C1393" i="2"/>
  <c r="B1394" i="2"/>
  <c r="C1394" i="2"/>
  <c r="B1395" i="2"/>
  <c r="C1395" i="2"/>
  <c r="B1396" i="2"/>
  <c r="C1396" i="2"/>
  <c r="B1397" i="2"/>
  <c r="C1397" i="2"/>
  <c r="B1398" i="2"/>
  <c r="C1398" i="2"/>
  <c r="B1399" i="2"/>
  <c r="C1399" i="2"/>
  <c r="B1400" i="2"/>
  <c r="C1400" i="2"/>
  <c r="B1401" i="2"/>
  <c r="C1401" i="2"/>
  <c r="B1402" i="2"/>
  <c r="C1402" i="2"/>
  <c r="B1403" i="2"/>
  <c r="C1403" i="2"/>
  <c r="B1404" i="2"/>
  <c r="C1404" i="2"/>
  <c r="B1405" i="2"/>
  <c r="C1405" i="2"/>
  <c r="B1406" i="2"/>
  <c r="C1406" i="2"/>
  <c r="B1407" i="2"/>
  <c r="C1407" i="2"/>
  <c r="B1408" i="2"/>
  <c r="C1408" i="2"/>
  <c r="B1409" i="2"/>
  <c r="C1409" i="2"/>
  <c r="B1410" i="2"/>
  <c r="C1410" i="2"/>
  <c r="B1411" i="2"/>
  <c r="C1411" i="2"/>
  <c r="B1412" i="2"/>
  <c r="C1412" i="2"/>
  <c r="B1413" i="2"/>
  <c r="C1413" i="2"/>
  <c r="B1414" i="2"/>
  <c r="C1414" i="2"/>
  <c r="B1415" i="2"/>
  <c r="C1415" i="2"/>
  <c r="B1416" i="2"/>
  <c r="C1416" i="2"/>
  <c r="B1417" i="2"/>
  <c r="C1417" i="2"/>
  <c r="B1418" i="2"/>
  <c r="C1418" i="2"/>
  <c r="B1419" i="2"/>
  <c r="C1419" i="2"/>
  <c r="B1420" i="2"/>
  <c r="C1420" i="2"/>
  <c r="B1421" i="2"/>
  <c r="C1421" i="2"/>
  <c r="B1422" i="2"/>
  <c r="C1422" i="2"/>
  <c r="B1423" i="2"/>
  <c r="C1423" i="2"/>
  <c r="B1424" i="2"/>
  <c r="C1424" i="2"/>
  <c r="B1425" i="2"/>
  <c r="C1425" i="2"/>
  <c r="B1426" i="2"/>
  <c r="C1426" i="2"/>
  <c r="B1427" i="2"/>
  <c r="C1427" i="2"/>
  <c r="B1428" i="2"/>
  <c r="C1428" i="2"/>
  <c r="B1429" i="2"/>
  <c r="C1429" i="2"/>
  <c r="B1430" i="2"/>
  <c r="C1430" i="2"/>
  <c r="B1431" i="2"/>
  <c r="C1431" i="2"/>
  <c r="B1432" i="2"/>
  <c r="C1432" i="2"/>
  <c r="B1433" i="2"/>
  <c r="C1433" i="2"/>
  <c r="B1434" i="2"/>
  <c r="C1434" i="2"/>
  <c r="B1435" i="2"/>
  <c r="C1435" i="2"/>
  <c r="B1436" i="2"/>
  <c r="C1436" i="2"/>
  <c r="B1437" i="2"/>
  <c r="C1437" i="2"/>
  <c r="B1438" i="2"/>
  <c r="C1438" i="2"/>
  <c r="B1439" i="2"/>
  <c r="C1439" i="2"/>
  <c r="B1440" i="2"/>
  <c r="C1440" i="2"/>
  <c r="B1441" i="2"/>
  <c r="C1441" i="2"/>
  <c r="B1442" i="2"/>
  <c r="C1442" i="2"/>
  <c r="B1443" i="2"/>
  <c r="C1443" i="2"/>
  <c r="B1444" i="2"/>
  <c r="C1444" i="2"/>
  <c r="B1445" i="2"/>
  <c r="C1445" i="2"/>
  <c r="B1446" i="2"/>
  <c r="C1446" i="2"/>
  <c r="B1447" i="2"/>
  <c r="C1447" i="2"/>
  <c r="B1448" i="2"/>
  <c r="C1448" i="2"/>
  <c r="B1449" i="2"/>
  <c r="C1449" i="2"/>
  <c r="B1450" i="2"/>
  <c r="C1450" i="2"/>
  <c r="B1451" i="2"/>
  <c r="C1451" i="2"/>
  <c r="B1452" i="2"/>
  <c r="C1452" i="2"/>
  <c r="B1453" i="2"/>
  <c r="C1453" i="2"/>
  <c r="B1454" i="2"/>
  <c r="C1454" i="2"/>
  <c r="B1455" i="2"/>
  <c r="C1455" i="2"/>
  <c r="B1456" i="2"/>
  <c r="C1456" i="2"/>
  <c r="B1457" i="2"/>
  <c r="C1457" i="2"/>
  <c r="B1458" i="2"/>
  <c r="C1458" i="2"/>
  <c r="B1459" i="2"/>
  <c r="C1459" i="2"/>
  <c r="B1460" i="2"/>
  <c r="C1460" i="2"/>
  <c r="B1461" i="2"/>
  <c r="C1461" i="2"/>
  <c r="B1462" i="2"/>
  <c r="C1462" i="2"/>
  <c r="B1463" i="2"/>
  <c r="C1463" i="2"/>
  <c r="B1464" i="2"/>
  <c r="C1464" i="2"/>
  <c r="B1465" i="2"/>
  <c r="C1465" i="2"/>
  <c r="B1466" i="2"/>
  <c r="C1466" i="2"/>
  <c r="B1467" i="2"/>
  <c r="C1467" i="2"/>
  <c r="B1468" i="2"/>
  <c r="C1468" i="2"/>
  <c r="B1469" i="2"/>
  <c r="C1469" i="2"/>
  <c r="B1470" i="2"/>
  <c r="C1470" i="2"/>
  <c r="B1471" i="2"/>
  <c r="C1471" i="2"/>
  <c r="B1472" i="2"/>
  <c r="C1472" i="2"/>
  <c r="B1473" i="2"/>
  <c r="C1473" i="2"/>
  <c r="B1474" i="2"/>
  <c r="C1474" i="2"/>
  <c r="B1475" i="2"/>
  <c r="C1475" i="2"/>
  <c r="B1476" i="2"/>
  <c r="C1476" i="2"/>
  <c r="B1477" i="2"/>
  <c r="C1477" i="2"/>
  <c r="B1478" i="2"/>
  <c r="C1478" i="2"/>
  <c r="B1479" i="2"/>
  <c r="C1479" i="2"/>
  <c r="B1480" i="2"/>
  <c r="C1480" i="2"/>
  <c r="B1481" i="2"/>
  <c r="C1481" i="2"/>
  <c r="B1482" i="2"/>
  <c r="C1482" i="2"/>
  <c r="B1483" i="2"/>
  <c r="C1483" i="2"/>
  <c r="B1484" i="2"/>
  <c r="C1484" i="2"/>
  <c r="B1485" i="2"/>
  <c r="C1485" i="2"/>
  <c r="B1486" i="2"/>
  <c r="C1486" i="2"/>
  <c r="B1487" i="2"/>
  <c r="C1487" i="2"/>
  <c r="B1488" i="2"/>
  <c r="C1488" i="2"/>
  <c r="B1489" i="2"/>
  <c r="C1489" i="2"/>
  <c r="B1490" i="2"/>
  <c r="C1490" i="2"/>
  <c r="B1491" i="2"/>
  <c r="C1491" i="2"/>
  <c r="B1492" i="2"/>
  <c r="C1492" i="2"/>
  <c r="B1493" i="2"/>
  <c r="C1493" i="2"/>
  <c r="B1494" i="2"/>
  <c r="C1494" i="2"/>
  <c r="B1495" i="2"/>
  <c r="C1495" i="2"/>
  <c r="B1496" i="2"/>
  <c r="C1496" i="2"/>
  <c r="B1497" i="2"/>
  <c r="C1497" i="2"/>
  <c r="B1498" i="2"/>
  <c r="C1498" i="2"/>
  <c r="B1499" i="2"/>
  <c r="C1499" i="2"/>
  <c r="B1500" i="2"/>
  <c r="C1500" i="2"/>
  <c r="B1501" i="2"/>
  <c r="C1501" i="2"/>
  <c r="B1502" i="2"/>
  <c r="C1502" i="2"/>
  <c r="B1503" i="2"/>
  <c r="C1503" i="2"/>
  <c r="B1504" i="2"/>
  <c r="C1504" i="2"/>
  <c r="B1505" i="2"/>
  <c r="C1505" i="2"/>
  <c r="B1506" i="2"/>
  <c r="C1506" i="2"/>
  <c r="B1507" i="2"/>
  <c r="C1507" i="2"/>
  <c r="B1508" i="2"/>
  <c r="C1508" i="2"/>
  <c r="B1509" i="2"/>
  <c r="C1509" i="2"/>
  <c r="B1510" i="2"/>
  <c r="C1510" i="2"/>
  <c r="B1511" i="2"/>
  <c r="C1511" i="2"/>
  <c r="B1512" i="2"/>
  <c r="C1512" i="2"/>
  <c r="B1513" i="2"/>
  <c r="C1513" i="2"/>
  <c r="B1514" i="2"/>
  <c r="C1514" i="2"/>
  <c r="B1515" i="2"/>
  <c r="C1515" i="2"/>
  <c r="B1516" i="2"/>
  <c r="C1516" i="2"/>
  <c r="B1517" i="2"/>
  <c r="C1517" i="2"/>
  <c r="B1518" i="2"/>
  <c r="C1518" i="2"/>
  <c r="B1519" i="2"/>
  <c r="C1519" i="2"/>
  <c r="B1520" i="2"/>
  <c r="C1520" i="2"/>
  <c r="B1521" i="2"/>
  <c r="C1521" i="2"/>
  <c r="B1522" i="2"/>
  <c r="C1522" i="2"/>
  <c r="B1523" i="2"/>
  <c r="C1523" i="2"/>
  <c r="B1524" i="2"/>
  <c r="C1524" i="2"/>
  <c r="B1525" i="2"/>
  <c r="C1525" i="2"/>
  <c r="B1526" i="2"/>
  <c r="C1526" i="2"/>
  <c r="B1527" i="2"/>
  <c r="C1527" i="2"/>
  <c r="B1528" i="2"/>
  <c r="C1528" i="2"/>
  <c r="B1529" i="2"/>
  <c r="C1529" i="2"/>
  <c r="B1530" i="2"/>
  <c r="C1530" i="2"/>
  <c r="B1531" i="2"/>
  <c r="C1531" i="2"/>
  <c r="B1532" i="2"/>
  <c r="C1532" i="2"/>
  <c r="B1533" i="2"/>
  <c r="C1533" i="2"/>
  <c r="B1534" i="2"/>
  <c r="C1534" i="2"/>
  <c r="B1535" i="2"/>
  <c r="C1535" i="2"/>
  <c r="B1536" i="2"/>
  <c r="C1536" i="2"/>
  <c r="B1537" i="2"/>
  <c r="C1537" i="2"/>
  <c r="B1538" i="2"/>
  <c r="C1538" i="2"/>
  <c r="B1539" i="2"/>
  <c r="C1539" i="2"/>
  <c r="B1540" i="2"/>
  <c r="C1540" i="2"/>
  <c r="B1541" i="2"/>
  <c r="C1541" i="2"/>
  <c r="B1542" i="2"/>
  <c r="C1542" i="2"/>
  <c r="B1543" i="2"/>
  <c r="C1543" i="2"/>
  <c r="B1544" i="2"/>
  <c r="C1544" i="2"/>
  <c r="B1545" i="2"/>
  <c r="C1545" i="2"/>
  <c r="B1546" i="2"/>
  <c r="C1546" i="2"/>
  <c r="B1547" i="2"/>
  <c r="C1547" i="2"/>
  <c r="B1548" i="2"/>
  <c r="C1548" i="2"/>
  <c r="B1549" i="2"/>
  <c r="C1549" i="2"/>
  <c r="B1550" i="2"/>
  <c r="C1550" i="2"/>
  <c r="B1551" i="2"/>
  <c r="C1551" i="2"/>
  <c r="B1552" i="2"/>
  <c r="C1552" i="2"/>
  <c r="B1553" i="2"/>
  <c r="C1553" i="2"/>
  <c r="B1554" i="2"/>
  <c r="C1554" i="2"/>
  <c r="B1555" i="2"/>
  <c r="C1555" i="2"/>
  <c r="B1556" i="2"/>
  <c r="C1556" i="2"/>
  <c r="B1557" i="2"/>
  <c r="C1557" i="2"/>
  <c r="B1558" i="2"/>
  <c r="C1558" i="2"/>
  <c r="B1559" i="2"/>
  <c r="C1559" i="2"/>
  <c r="B1560" i="2"/>
  <c r="C1560" i="2"/>
  <c r="B1561" i="2"/>
  <c r="C1561" i="2"/>
  <c r="B1562" i="2"/>
  <c r="C1562" i="2"/>
  <c r="B1563" i="2"/>
  <c r="C1563" i="2"/>
  <c r="B1564" i="2"/>
  <c r="C1564" i="2"/>
  <c r="B1565" i="2"/>
  <c r="C1565" i="2"/>
  <c r="B1566" i="2"/>
  <c r="C1566" i="2"/>
  <c r="B1567" i="2"/>
  <c r="C1567" i="2"/>
  <c r="B1568" i="2"/>
  <c r="C1568" i="2"/>
  <c r="B1569" i="2"/>
  <c r="C1569" i="2"/>
  <c r="B1570" i="2"/>
  <c r="C1570" i="2"/>
  <c r="B1571" i="2"/>
  <c r="C1571" i="2"/>
  <c r="B1572" i="2"/>
  <c r="C1572" i="2"/>
  <c r="B1573" i="2"/>
  <c r="C1573" i="2"/>
  <c r="B1574" i="2"/>
  <c r="C1574" i="2"/>
  <c r="B1575" i="2"/>
  <c r="C1575" i="2"/>
  <c r="B1576" i="2"/>
  <c r="C1576" i="2"/>
  <c r="B1577" i="2"/>
  <c r="C1577" i="2"/>
  <c r="B1578" i="2"/>
  <c r="C1578" i="2"/>
  <c r="B1579" i="2"/>
  <c r="C1579" i="2"/>
  <c r="B1580" i="2"/>
  <c r="C1580" i="2"/>
  <c r="B1581" i="2"/>
  <c r="C1581" i="2"/>
  <c r="B1582" i="2"/>
  <c r="C1582" i="2"/>
  <c r="B1583" i="2"/>
  <c r="C1583" i="2"/>
  <c r="B1584" i="2"/>
  <c r="C1584" i="2"/>
  <c r="B1585" i="2"/>
  <c r="C1585" i="2"/>
  <c r="B1586" i="2"/>
  <c r="C1586" i="2"/>
  <c r="B1587" i="2"/>
  <c r="C1587" i="2"/>
  <c r="B1588" i="2"/>
  <c r="C1588" i="2"/>
  <c r="B1589" i="2"/>
  <c r="C1589" i="2"/>
  <c r="B1590" i="2"/>
  <c r="C1590" i="2"/>
  <c r="B1591" i="2"/>
  <c r="C1591" i="2"/>
  <c r="B1592" i="2"/>
  <c r="C1592" i="2"/>
  <c r="B1593" i="2"/>
  <c r="C1593" i="2"/>
  <c r="B1594" i="2"/>
  <c r="C1594" i="2"/>
  <c r="B1595" i="2"/>
  <c r="C1595" i="2"/>
  <c r="B1596" i="2"/>
  <c r="C1596" i="2"/>
  <c r="B1597" i="2"/>
  <c r="C1597" i="2"/>
  <c r="B1598" i="2"/>
  <c r="C1598" i="2"/>
  <c r="B1599" i="2"/>
  <c r="C1599" i="2"/>
  <c r="B1600" i="2"/>
  <c r="C1600" i="2"/>
  <c r="B1601" i="2"/>
  <c r="C1601" i="2"/>
  <c r="B1602" i="2"/>
  <c r="C1602" i="2"/>
  <c r="B1603" i="2"/>
  <c r="C1603" i="2"/>
  <c r="B1604" i="2"/>
  <c r="C1604" i="2"/>
  <c r="B1605" i="2"/>
  <c r="C1605" i="2"/>
  <c r="B1606" i="2"/>
  <c r="C1606" i="2"/>
  <c r="B1607" i="2"/>
  <c r="C1607" i="2"/>
  <c r="B1608" i="2"/>
  <c r="C1608" i="2"/>
  <c r="B1609" i="2"/>
  <c r="C1609" i="2"/>
  <c r="B1610" i="2"/>
  <c r="C1610" i="2"/>
  <c r="B1611" i="2"/>
  <c r="C1611" i="2"/>
  <c r="B1612" i="2"/>
  <c r="C1612" i="2"/>
  <c r="B1613" i="2"/>
  <c r="C1613" i="2"/>
  <c r="B1614" i="2"/>
  <c r="C1614" i="2"/>
  <c r="B1615" i="2"/>
  <c r="C1615" i="2"/>
  <c r="B1616" i="2"/>
  <c r="C1616" i="2"/>
  <c r="B1617" i="2"/>
  <c r="C1617" i="2"/>
  <c r="B1618" i="2"/>
  <c r="C1618" i="2"/>
  <c r="B1619" i="2"/>
  <c r="C1619" i="2"/>
  <c r="B1620" i="2"/>
  <c r="C1620" i="2"/>
  <c r="B1621" i="2"/>
  <c r="C1621" i="2"/>
  <c r="B1622" i="2"/>
  <c r="C1622" i="2"/>
  <c r="B1623" i="2"/>
  <c r="C1623" i="2"/>
  <c r="B1624" i="2"/>
  <c r="C1624" i="2"/>
  <c r="B1625" i="2"/>
  <c r="C1625" i="2"/>
  <c r="B1626" i="2"/>
  <c r="C1626" i="2"/>
  <c r="B1627" i="2"/>
  <c r="C1627" i="2"/>
  <c r="B1628" i="2"/>
  <c r="C1628" i="2"/>
  <c r="B1629" i="2"/>
  <c r="C1629" i="2"/>
  <c r="B1630" i="2"/>
  <c r="C1630" i="2"/>
  <c r="B1631" i="2"/>
  <c r="C1631" i="2"/>
  <c r="B1632" i="2"/>
  <c r="C1632" i="2"/>
  <c r="B1633" i="2"/>
  <c r="C1633" i="2"/>
  <c r="B1634" i="2"/>
  <c r="C1634" i="2"/>
  <c r="B1635" i="2"/>
  <c r="C1635" i="2"/>
  <c r="B1636" i="2"/>
  <c r="C1636" i="2"/>
  <c r="B1637" i="2"/>
  <c r="C1637" i="2"/>
  <c r="B1638" i="2"/>
  <c r="C1638" i="2"/>
  <c r="B1639" i="2"/>
  <c r="C1639" i="2"/>
  <c r="B1640" i="2"/>
  <c r="C1640" i="2"/>
  <c r="B1641" i="2"/>
  <c r="C1641" i="2"/>
  <c r="B1642" i="2"/>
  <c r="C1642" i="2"/>
  <c r="B1643" i="2"/>
  <c r="C1643" i="2"/>
  <c r="B1644" i="2"/>
  <c r="C1644" i="2"/>
  <c r="B1645" i="2"/>
  <c r="C1645" i="2"/>
  <c r="B1646" i="2"/>
  <c r="C1646" i="2"/>
  <c r="B1647" i="2"/>
  <c r="C1647" i="2"/>
  <c r="B1648" i="2"/>
  <c r="C1648" i="2"/>
  <c r="B1649" i="2"/>
  <c r="C1649" i="2"/>
  <c r="B1650" i="2"/>
  <c r="C1650" i="2"/>
  <c r="B1651" i="2"/>
  <c r="C1651" i="2"/>
  <c r="B1652" i="2"/>
  <c r="C1652" i="2"/>
  <c r="B1653" i="2"/>
  <c r="C1653" i="2"/>
  <c r="B1654" i="2"/>
  <c r="C1654" i="2"/>
  <c r="B1655" i="2"/>
  <c r="C1655" i="2"/>
  <c r="B1656" i="2"/>
  <c r="C1656" i="2"/>
  <c r="B1657" i="2"/>
  <c r="C1657" i="2"/>
  <c r="B1658" i="2"/>
  <c r="C1658" i="2"/>
  <c r="B1659" i="2"/>
  <c r="C1659" i="2"/>
  <c r="B1660" i="2"/>
  <c r="C1660" i="2"/>
  <c r="B1661" i="2"/>
  <c r="C1661" i="2"/>
  <c r="B1662" i="2"/>
  <c r="C1662" i="2"/>
  <c r="B1663" i="2"/>
  <c r="C1663" i="2"/>
  <c r="B1664" i="2"/>
  <c r="C1664" i="2"/>
  <c r="B1665" i="2"/>
  <c r="C1665" i="2"/>
  <c r="B1666" i="2"/>
  <c r="C1666" i="2"/>
  <c r="B1667" i="2"/>
  <c r="C1667" i="2"/>
  <c r="B1668" i="2"/>
  <c r="C1668" i="2"/>
  <c r="B1669" i="2"/>
  <c r="C1669" i="2"/>
  <c r="B1670" i="2"/>
  <c r="C1670" i="2"/>
  <c r="B1671" i="2"/>
  <c r="C1671" i="2"/>
  <c r="B1672" i="2"/>
  <c r="C1672" i="2"/>
  <c r="B1673" i="2"/>
  <c r="C1673" i="2"/>
  <c r="B1674" i="2"/>
  <c r="C1674" i="2"/>
  <c r="B1675" i="2"/>
  <c r="C1675" i="2"/>
  <c r="B1676" i="2"/>
  <c r="C1676" i="2"/>
  <c r="B1677" i="2"/>
  <c r="C1677" i="2"/>
  <c r="B1678" i="2"/>
  <c r="C1678" i="2"/>
  <c r="B1679" i="2"/>
  <c r="C1679" i="2"/>
  <c r="B1680" i="2"/>
  <c r="C1680" i="2"/>
  <c r="B1681" i="2"/>
  <c r="C1681" i="2"/>
  <c r="B1682" i="2"/>
  <c r="C1682" i="2"/>
  <c r="B1683" i="2"/>
  <c r="C1683" i="2"/>
  <c r="B1684" i="2"/>
  <c r="C1684" i="2"/>
  <c r="B1685" i="2"/>
  <c r="C1685" i="2"/>
  <c r="B1686" i="2"/>
  <c r="C1686" i="2"/>
  <c r="B1687" i="2"/>
  <c r="C1687" i="2"/>
  <c r="B1688" i="2"/>
  <c r="C1688" i="2"/>
  <c r="B1689" i="2"/>
  <c r="C1689" i="2"/>
  <c r="B1690" i="2"/>
  <c r="C1690" i="2"/>
  <c r="B1691" i="2"/>
  <c r="C1691" i="2"/>
  <c r="B1692" i="2"/>
  <c r="C1692" i="2"/>
  <c r="B1693" i="2"/>
  <c r="C1693" i="2"/>
  <c r="B1694" i="2"/>
  <c r="C1694" i="2"/>
  <c r="B1695" i="2"/>
  <c r="C1695" i="2"/>
  <c r="B1696" i="2"/>
  <c r="C1696" i="2"/>
  <c r="B1697" i="2"/>
  <c r="C1697" i="2"/>
  <c r="B1698" i="2"/>
  <c r="C1698" i="2"/>
  <c r="B1699" i="2"/>
  <c r="C1699" i="2"/>
  <c r="B1700" i="2"/>
  <c r="C1700" i="2"/>
  <c r="B1701" i="2"/>
  <c r="C1701" i="2"/>
  <c r="B1702" i="2"/>
  <c r="C1702" i="2"/>
  <c r="B1703" i="2"/>
  <c r="C1703" i="2"/>
  <c r="B1704" i="2"/>
  <c r="C1704" i="2"/>
  <c r="B1705" i="2"/>
  <c r="C1705" i="2"/>
  <c r="B1706" i="2"/>
  <c r="C1706" i="2"/>
  <c r="B1707" i="2"/>
  <c r="C1707" i="2"/>
  <c r="B1708" i="2"/>
  <c r="C1708" i="2"/>
  <c r="B1709" i="2"/>
  <c r="C1709" i="2"/>
  <c r="B1710" i="2"/>
  <c r="C1710" i="2"/>
  <c r="B1711" i="2"/>
  <c r="C1711" i="2"/>
  <c r="B1712" i="2"/>
  <c r="C1712" i="2"/>
  <c r="B1713" i="2"/>
  <c r="C1713" i="2"/>
  <c r="B1714" i="2"/>
  <c r="C1714" i="2"/>
  <c r="B1715" i="2"/>
  <c r="C1715" i="2"/>
  <c r="B1716" i="2"/>
  <c r="C1716" i="2"/>
  <c r="B1717" i="2"/>
  <c r="C1717" i="2"/>
  <c r="B1718" i="2"/>
  <c r="C1718" i="2"/>
  <c r="B1719" i="2"/>
  <c r="C1719" i="2"/>
  <c r="B1720" i="2"/>
  <c r="C1720" i="2"/>
  <c r="B1721" i="2"/>
  <c r="C1721" i="2"/>
  <c r="B1722" i="2"/>
  <c r="C1722" i="2"/>
  <c r="B1723" i="2"/>
  <c r="C1723" i="2"/>
  <c r="B1724" i="2"/>
  <c r="C1724" i="2"/>
  <c r="B1725" i="2"/>
  <c r="C1725" i="2"/>
  <c r="B1726" i="2"/>
  <c r="C1726" i="2"/>
  <c r="B1727" i="2"/>
  <c r="C1727" i="2"/>
  <c r="B1728" i="2"/>
  <c r="C1728" i="2"/>
  <c r="B1729" i="2"/>
  <c r="C1729" i="2"/>
  <c r="B1730" i="2"/>
  <c r="C1730" i="2"/>
  <c r="B1731" i="2"/>
  <c r="C1731" i="2"/>
  <c r="B1732" i="2"/>
  <c r="C1732" i="2"/>
  <c r="B1733" i="2"/>
  <c r="C1733" i="2"/>
  <c r="B1734" i="2"/>
  <c r="C1734" i="2"/>
  <c r="B1735" i="2"/>
  <c r="C1735" i="2"/>
  <c r="B1736" i="2"/>
  <c r="C1736" i="2"/>
  <c r="B1737" i="2"/>
  <c r="C1737" i="2"/>
  <c r="B1738" i="2"/>
  <c r="C1738" i="2"/>
  <c r="B1739" i="2"/>
  <c r="C1739" i="2"/>
  <c r="B1740" i="2"/>
  <c r="C1740" i="2"/>
  <c r="B1741" i="2"/>
  <c r="C1741" i="2"/>
  <c r="B1742" i="2"/>
  <c r="C1742" i="2"/>
  <c r="B1743" i="2"/>
  <c r="C1743" i="2"/>
  <c r="B1744" i="2"/>
  <c r="C1744" i="2"/>
  <c r="B1745" i="2"/>
  <c r="C1745" i="2"/>
  <c r="B1746" i="2"/>
  <c r="C1746" i="2"/>
  <c r="B1747" i="2"/>
  <c r="C1747" i="2"/>
  <c r="B1748" i="2"/>
  <c r="C1748" i="2"/>
  <c r="B1749" i="2"/>
  <c r="C1749" i="2"/>
  <c r="B1750" i="2"/>
  <c r="C1750" i="2"/>
  <c r="B1751" i="2"/>
  <c r="C1751" i="2"/>
  <c r="B1752" i="2"/>
  <c r="C1752" i="2"/>
  <c r="B1753" i="2"/>
  <c r="C1753" i="2"/>
  <c r="B1754" i="2"/>
  <c r="C1754" i="2"/>
  <c r="B1755" i="2"/>
  <c r="C1755" i="2"/>
  <c r="B1756" i="2"/>
  <c r="C1756" i="2"/>
  <c r="B1757" i="2"/>
  <c r="C1757" i="2"/>
  <c r="B1758" i="2"/>
  <c r="C1758" i="2"/>
  <c r="B1759" i="2"/>
  <c r="C1759" i="2"/>
  <c r="B1760" i="2"/>
  <c r="C1760" i="2"/>
  <c r="B1761" i="2"/>
  <c r="C1761" i="2"/>
  <c r="B1762" i="2"/>
  <c r="C1762" i="2"/>
  <c r="B1763" i="2"/>
  <c r="C1763" i="2"/>
  <c r="B1764" i="2"/>
  <c r="C1764" i="2"/>
  <c r="B1765" i="2"/>
  <c r="C1765" i="2"/>
  <c r="B1766" i="2"/>
  <c r="C1766" i="2"/>
  <c r="B1767" i="2"/>
  <c r="C1767" i="2"/>
  <c r="B1768" i="2"/>
  <c r="C1768" i="2"/>
  <c r="B1769" i="2"/>
  <c r="C1769" i="2"/>
  <c r="B1770" i="2"/>
  <c r="C1770" i="2"/>
  <c r="B1771" i="2"/>
  <c r="C1771" i="2"/>
  <c r="B1772" i="2"/>
  <c r="C1772" i="2"/>
  <c r="B1773" i="2"/>
  <c r="C1773" i="2"/>
  <c r="B1774" i="2"/>
  <c r="C1774" i="2"/>
  <c r="B1775" i="2"/>
  <c r="C1775" i="2"/>
  <c r="B1776" i="2"/>
  <c r="C1776" i="2"/>
  <c r="B1777" i="2"/>
  <c r="C1777" i="2"/>
  <c r="B1778" i="2"/>
  <c r="C1778" i="2"/>
  <c r="B1779" i="2"/>
  <c r="C1779" i="2"/>
  <c r="B1780" i="2"/>
  <c r="C1780" i="2"/>
  <c r="B1781" i="2"/>
  <c r="C1781" i="2"/>
  <c r="B1782" i="2"/>
  <c r="C1782" i="2"/>
  <c r="B1783" i="2"/>
  <c r="C1783" i="2"/>
  <c r="B1784" i="2"/>
  <c r="C1784" i="2"/>
  <c r="B1785" i="2"/>
  <c r="C1785" i="2"/>
  <c r="B1786" i="2"/>
  <c r="C1786" i="2"/>
  <c r="B1787" i="2"/>
  <c r="C1787" i="2"/>
  <c r="B1788" i="2"/>
  <c r="C1788" i="2"/>
  <c r="B1789" i="2"/>
  <c r="C1789" i="2"/>
  <c r="B1790" i="2"/>
  <c r="C1790" i="2"/>
  <c r="B1791" i="2"/>
  <c r="C1791" i="2"/>
  <c r="B1792" i="2"/>
  <c r="C1792" i="2"/>
  <c r="B1793" i="2"/>
  <c r="C1793" i="2"/>
  <c r="B1794" i="2"/>
  <c r="C1794" i="2"/>
  <c r="B1795" i="2"/>
  <c r="C1795" i="2"/>
  <c r="B1796" i="2"/>
  <c r="C1796" i="2"/>
  <c r="B1797" i="2"/>
  <c r="C1797" i="2"/>
  <c r="B1798" i="2"/>
  <c r="C1798" i="2"/>
  <c r="B1799" i="2"/>
  <c r="C1799" i="2"/>
  <c r="B1800" i="2"/>
  <c r="C1800" i="2"/>
  <c r="B1801" i="2"/>
  <c r="C1801" i="2"/>
  <c r="B1802" i="2"/>
  <c r="C1802" i="2"/>
  <c r="B1803" i="2"/>
  <c r="C1803" i="2"/>
  <c r="B1804" i="2"/>
  <c r="C1804" i="2"/>
  <c r="B1805" i="2"/>
  <c r="C1805" i="2"/>
  <c r="B1806" i="2"/>
  <c r="C1806" i="2"/>
  <c r="B1807" i="2"/>
  <c r="C1807" i="2"/>
  <c r="B1808" i="2"/>
  <c r="C1808" i="2"/>
  <c r="B1809" i="2"/>
  <c r="C1809" i="2"/>
  <c r="B1810" i="2"/>
  <c r="C1810" i="2"/>
  <c r="B1811" i="2"/>
  <c r="C1811" i="2"/>
  <c r="B1812" i="2"/>
  <c r="C1812" i="2"/>
  <c r="B1813" i="2"/>
  <c r="C1813" i="2"/>
  <c r="B1814" i="2"/>
  <c r="C1814" i="2"/>
  <c r="B1815" i="2"/>
  <c r="C1815" i="2"/>
  <c r="B1816" i="2"/>
  <c r="C1816" i="2"/>
  <c r="B1817" i="2"/>
  <c r="C1817" i="2"/>
  <c r="B1818" i="2"/>
  <c r="C1818" i="2"/>
  <c r="B1819" i="2"/>
  <c r="C1819" i="2"/>
  <c r="B1820" i="2"/>
  <c r="C1820" i="2"/>
  <c r="B1821" i="2"/>
  <c r="C1821" i="2"/>
  <c r="B1822" i="2"/>
  <c r="C1822" i="2"/>
  <c r="B1823" i="2"/>
  <c r="C1823" i="2"/>
  <c r="B1824" i="2"/>
  <c r="C1824" i="2"/>
  <c r="B1825" i="2"/>
  <c r="C1825" i="2"/>
  <c r="B1826" i="2"/>
  <c r="C1826" i="2"/>
  <c r="B1827" i="2"/>
  <c r="C1827" i="2"/>
  <c r="B1828" i="2"/>
  <c r="C1828" i="2"/>
  <c r="B1829" i="2"/>
  <c r="C1829" i="2"/>
  <c r="B1830" i="2"/>
  <c r="C1830" i="2"/>
  <c r="B1831" i="2"/>
  <c r="C1831" i="2"/>
  <c r="B1832" i="2"/>
  <c r="C1832" i="2"/>
  <c r="B1833" i="2"/>
  <c r="C1833" i="2"/>
  <c r="B1834" i="2"/>
  <c r="C1834" i="2"/>
  <c r="B1835" i="2"/>
  <c r="C1835" i="2"/>
  <c r="C1836" i="2"/>
  <c r="B1837" i="2"/>
  <c r="C1837" i="2"/>
  <c r="B1838" i="2"/>
  <c r="C1838" i="2"/>
  <c r="B1839" i="2"/>
  <c r="C1839" i="2"/>
  <c r="B1840" i="2"/>
  <c r="C1840" i="2"/>
  <c r="B1841" i="2"/>
  <c r="C1841" i="2"/>
  <c r="B1842" i="2"/>
  <c r="C1842" i="2"/>
  <c r="B1843" i="2"/>
  <c r="C1843" i="2"/>
  <c r="B1844" i="2"/>
  <c r="C1844" i="2"/>
  <c r="B1845" i="2"/>
  <c r="C1845" i="2"/>
  <c r="B1846" i="2"/>
  <c r="C1846" i="2"/>
  <c r="B1847" i="2"/>
  <c r="C1847" i="2"/>
  <c r="B1848" i="2"/>
  <c r="C1848" i="2"/>
  <c r="B1849" i="2"/>
  <c r="C1849" i="2"/>
  <c r="B1850" i="2"/>
  <c r="C1850" i="2"/>
  <c r="B1851" i="2"/>
  <c r="C1851" i="2"/>
  <c r="B1852" i="2"/>
  <c r="C1852" i="2"/>
  <c r="B1853" i="2"/>
  <c r="C1853" i="2"/>
  <c r="B1854" i="2"/>
  <c r="C1854" i="2"/>
  <c r="B1855" i="2"/>
  <c r="C1855" i="2"/>
  <c r="B1856" i="2"/>
  <c r="C1856" i="2"/>
  <c r="B1857" i="2"/>
  <c r="C1857" i="2"/>
  <c r="B1858" i="2"/>
  <c r="C1858" i="2"/>
  <c r="B1859" i="2"/>
  <c r="C1859" i="2"/>
  <c r="B1860" i="2"/>
  <c r="C1860" i="2"/>
  <c r="B1861" i="2"/>
  <c r="C1861" i="2"/>
  <c r="B1862" i="2"/>
  <c r="C1862" i="2"/>
  <c r="B1863" i="2"/>
  <c r="C1863" i="2"/>
  <c r="B1864" i="2"/>
  <c r="C1864" i="2"/>
  <c r="B1865" i="2"/>
  <c r="C1865" i="2"/>
  <c r="B1866" i="2"/>
  <c r="C1866" i="2"/>
  <c r="B1867" i="2"/>
  <c r="C1867" i="2"/>
  <c r="B1868" i="2"/>
  <c r="C1868" i="2"/>
  <c r="B1869" i="2"/>
  <c r="C1869" i="2"/>
  <c r="B1870" i="2"/>
  <c r="C1870" i="2"/>
  <c r="B1871" i="2"/>
  <c r="C1871" i="2"/>
  <c r="B1872" i="2"/>
  <c r="C1872" i="2"/>
  <c r="B1873" i="2"/>
  <c r="C1873" i="2"/>
  <c r="B1874" i="2"/>
  <c r="C1874" i="2"/>
  <c r="B1875" i="2"/>
  <c r="C1875" i="2"/>
  <c r="B1876" i="2"/>
  <c r="C1876" i="2"/>
  <c r="B1877" i="2"/>
  <c r="C1877" i="2"/>
  <c r="B1878" i="2"/>
  <c r="C1878" i="2"/>
  <c r="B1879" i="2"/>
  <c r="C1879" i="2"/>
  <c r="B1880" i="2"/>
  <c r="C1880" i="2"/>
  <c r="B1881" i="2"/>
  <c r="C1881" i="2"/>
  <c r="B1882" i="2"/>
  <c r="C1882" i="2"/>
  <c r="B1883" i="2"/>
  <c r="C1883" i="2"/>
  <c r="B1884" i="2"/>
  <c r="C1884" i="2"/>
  <c r="B1885" i="2"/>
  <c r="C1885" i="2"/>
  <c r="B1886" i="2"/>
  <c r="C1886" i="2"/>
  <c r="B1887" i="2"/>
  <c r="C1887" i="2"/>
  <c r="B1888" i="2"/>
  <c r="C1888" i="2"/>
  <c r="B1889" i="2"/>
  <c r="C1889" i="2"/>
  <c r="B1890" i="2"/>
  <c r="C1890" i="2"/>
  <c r="B1891" i="2"/>
  <c r="C1891" i="2"/>
  <c r="B1892" i="2"/>
  <c r="C1892" i="2"/>
  <c r="B1893" i="2"/>
  <c r="C1893" i="2"/>
  <c r="B1894" i="2"/>
  <c r="C1894" i="2"/>
  <c r="B1895" i="2"/>
  <c r="C1895" i="2"/>
  <c r="C1896" i="2"/>
  <c r="B1897" i="2"/>
  <c r="C1897" i="2"/>
  <c r="B1898" i="2"/>
  <c r="C1898" i="2"/>
  <c r="B1899" i="2"/>
  <c r="C1899" i="2"/>
  <c r="B1900" i="2"/>
  <c r="C1900" i="2"/>
  <c r="B1901" i="2"/>
  <c r="C1901" i="2"/>
  <c r="B1902" i="2"/>
  <c r="C1902" i="2"/>
  <c r="B1903" i="2"/>
  <c r="C1903" i="2"/>
  <c r="B1904" i="2"/>
  <c r="C1904" i="2"/>
  <c r="B1905" i="2"/>
  <c r="C1905" i="2"/>
  <c r="B1906" i="2"/>
  <c r="C1906" i="2"/>
  <c r="B1907" i="2"/>
  <c r="C1907" i="2"/>
  <c r="B1908" i="2"/>
  <c r="C1908" i="2"/>
  <c r="B1909" i="2"/>
  <c r="C1909" i="2"/>
  <c r="B1910" i="2"/>
  <c r="C1910" i="2"/>
  <c r="B1911" i="2"/>
  <c r="C1911" i="2"/>
  <c r="B1912" i="2"/>
  <c r="C1912" i="2"/>
  <c r="B1913" i="2"/>
  <c r="C1913" i="2"/>
  <c r="B1914" i="2"/>
  <c r="C1914" i="2"/>
  <c r="B1915" i="2"/>
  <c r="C1915" i="2"/>
  <c r="B1916" i="2"/>
  <c r="C1916" i="2"/>
  <c r="B1917" i="2"/>
  <c r="C1917" i="2"/>
  <c r="B1918" i="2"/>
  <c r="C1918" i="2"/>
  <c r="B1919" i="2"/>
  <c r="C1919" i="2"/>
  <c r="B1920" i="2"/>
  <c r="C1920" i="2"/>
  <c r="B1921" i="2"/>
  <c r="C1921" i="2"/>
  <c r="B1922" i="2"/>
  <c r="C1922" i="2"/>
  <c r="B1923" i="2"/>
  <c r="C1923" i="2"/>
  <c r="B1924" i="2"/>
  <c r="C1924" i="2"/>
  <c r="B1925" i="2"/>
  <c r="C1925" i="2"/>
  <c r="B1926" i="2"/>
  <c r="C1926" i="2"/>
  <c r="B1927" i="2"/>
  <c r="C1927" i="2"/>
  <c r="B1928" i="2"/>
  <c r="C1928" i="2"/>
  <c r="B1929" i="2"/>
  <c r="C1929" i="2"/>
  <c r="B1930" i="2"/>
  <c r="C1930" i="2"/>
  <c r="B1931" i="2"/>
  <c r="C1931" i="2"/>
  <c r="B1932" i="2"/>
  <c r="C1932" i="2"/>
  <c r="B1933" i="2"/>
  <c r="C1933" i="2"/>
  <c r="B1934" i="2"/>
  <c r="C1934" i="2"/>
  <c r="B1935" i="2"/>
  <c r="C1935" i="2"/>
  <c r="B1936" i="2"/>
  <c r="C1936" i="2"/>
  <c r="B1937" i="2"/>
  <c r="C1937" i="2"/>
  <c r="B1938" i="2"/>
  <c r="C1938" i="2"/>
  <c r="B1939" i="2"/>
  <c r="C1939" i="2"/>
  <c r="B1940" i="2"/>
  <c r="C1940" i="2"/>
  <c r="B1941" i="2"/>
  <c r="C1941" i="2"/>
  <c r="B1942" i="2"/>
  <c r="C1942" i="2"/>
  <c r="B1943" i="2"/>
  <c r="C1943" i="2"/>
  <c r="B1944" i="2"/>
  <c r="C1944" i="2"/>
  <c r="B1945" i="2"/>
  <c r="C1945" i="2"/>
  <c r="B1946" i="2"/>
  <c r="C1946" i="2"/>
  <c r="B1947" i="2"/>
  <c r="C1947" i="2"/>
  <c r="B1948" i="2"/>
  <c r="C1948" i="2"/>
  <c r="B1949" i="2"/>
  <c r="C1949" i="2"/>
  <c r="B1950" i="2"/>
  <c r="C1950" i="2"/>
  <c r="B1951" i="2"/>
  <c r="C1951" i="2"/>
  <c r="B1952" i="2"/>
  <c r="C1952" i="2"/>
  <c r="B1953" i="2"/>
  <c r="C1953" i="2"/>
  <c r="B1954" i="2"/>
  <c r="C1954" i="2"/>
  <c r="B1955" i="2"/>
  <c r="C1955" i="2"/>
  <c r="B1956" i="2"/>
  <c r="C1956" i="2"/>
  <c r="B1957" i="2"/>
  <c r="C1957" i="2"/>
  <c r="B1958" i="2"/>
  <c r="C1958" i="2"/>
  <c r="B1959" i="2"/>
  <c r="C1959" i="2"/>
  <c r="B1960" i="2"/>
  <c r="C1960" i="2"/>
  <c r="B1961" i="2"/>
  <c r="C1961" i="2"/>
  <c r="B1962" i="2"/>
  <c r="C1962" i="2"/>
  <c r="B1963" i="2"/>
  <c r="C1963" i="2"/>
  <c r="B1964" i="2"/>
  <c r="C1964" i="2"/>
  <c r="B1965" i="2"/>
  <c r="C1965" i="2"/>
  <c r="B1966" i="2"/>
  <c r="C1966" i="2"/>
  <c r="B1967" i="2"/>
  <c r="C1967" i="2"/>
  <c r="B1968" i="2"/>
  <c r="C1968" i="2"/>
  <c r="B1969" i="2"/>
  <c r="C1969" i="2"/>
  <c r="B1970" i="2"/>
  <c r="C1970" i="2"/>
  <c r="B1971" i="2"/>
  <c r="C1971" i="2"/>
  <c r="B1972" i="2"/>
  <c r="C1972" i="2"/>
  <c r="B1973" i="2"/>
  <c r="C1973" i="2"/>
  <c r="B1974" i="2"/>
  <c r="C1974" i="2"/>
  <c r="B1975" i="2"/>
  <c r="C1975" i="2"/>
  <c r="B1976" i="2"/>
  <c r="C1976" i="2"/>
  <c r="B1977" i="2"/>
  <c r="C1977" i="2"/>
  <c r="B1978" i="2"/>
  <c r="C1978" i="2"/>
  <c r="B1981" i="2"/>
  <c r="C1981" i="2"/>
  <c r="B1982" i="2"/>
  <c r="C1982" i="2"/>
  <c r="B1983" i="2"/>
  <c r="C1983" i="2"/>
  <c r="B1984" i="2"/>
  <c r="C1984" i="2"/>
  <c r="B1985" i="2"/>
  <c r="C1985" i="2"/>
  <c r="B1986" i="2"/>
  <c r="C1986" i="2"/>
  <c r="B1987" i="2"/>
  <c r="C1987" i="2"/>
  <c r="B1988" i="2"/>
  <c r="C1988" i="2"/>
  <c r="B1989" i="2"/>
  <c r="C1989" i="2"/>
  <c r="B1990" i="2"/>
  <c r="C1990" i="2"/>
  <c r="B1991" i="2"/>
  <c r="C1991" i="2"/>
  <c r="B1992" i="2"/>
  <c r="C1992" i="2"/>
  <c r="B1993" i="2"/>
  <c r="C1993" i="2"/>
  <c r="B1994" i="2"/>
  <c r="C1994" i="2"/>
  <c r="B1995" i="2"/>
  <c r="C1995" i="2"/>
  <c r="B1996" i="2"/>
  <c r="C1996" i="2"/>
  <c r="B1997" i="2"/>
  <c r="C1997" i="2"/>
  <c r="B1998" i="2"/>
  <c r="C1998" i="2"/>
  <c r="B1999" i="2"/>
  <c r="C1999" i="2"/>
  <c r="B2000" i="2"/>
  <c r="C2000" i="2"/>
  <c r="B2001" i="2"/>
  <c r="C2001" i="2"/>
  <c r="B2002" i="2"/>
  <c r="C2002" i="2"/>
  <c r="B2003" i="2"/>
  <c r="C2003" i="2"/>
  <c r="B2004" i="2"/>
  <c r="C2004" i="2"/>
  <c r="B2005" i="2"/>
  <c r="C2005" i="2"/>
  <c r="B2006" i="2"/>
  <c r="C2006" i="2"/>
  <c r="B2007" i="2"/>
  <c r="C2007" i="2"/>
  <c r="B2008" i="2"/>
  <c r="C2008" i="2"/>
  <c r="B2009" i="2"/>
  <c r="C2009" i="2"/>
  <c r="B2010" i="2"/>
  <c r="C2010" i="2"/>
  <c r="B2011" i="2"/>
  <c r="C2011" i="2"/>
  <c r="B2012" i="2"/>
  <c r="C2012" i="2"/>
  <c r="B2013" i="2"/>
  <c r="C2013" i="2"/>
  <c r="B2014" i="2"/>
  <c r="C2014" i="2"/>
  <c r="B2015" i="2"/>
  <c r="C2015" i="2"/>
  <c r="B2016" i="2"/>
  <c r="C2016" i="2"/>
  <c r="B2017" i="2"/>
  <c r="C2017" i="2"/>
  <c r="B2018" i="2"/>
  <c r="C2018" i="2"/>
  <c r="B2019" i="2"/>
  <c r="C2019" i="2"/>
  <c r="B2020" i="2"/>
  <c r="C2020" i="2"/>
  <c r="B2021" i="2"/>
  <c r="C2021" i="2"/>
  <c r="B2022" i="2"/>
  <c r="C2022" i="2"/>
  <c r="B2023" i="2"/>
  <c r="C2023" i="2"/>
  <c r="B2024" i="2"/>
  <c r="C2024" i="2"/>
  <c r="B2025" i="2"/>
  <c r="C2025" i="2"/>
  <c r="B2026" i="2"/>
  <c r="C2026" i="2"/>
  <c r="B2027" i="2"/>
  <c r="C2027" i="2"/>
  <c r="B2028" i="2"/>
  <c r="C2028" i="2"/>
  <c r="B2029" i="2"/>
  <c r="C2029" i="2"/>
  <c r="B2030" i="2"/>
  <c r="C2030" i="2"/>
  <c r="B2031" i="2"/>
  <c r="C2031" i="2"/>
  <c r="B2032" i="2"/>
  <c r="C2032" i="2"/>
  <c r="B2033" i="2"/>
  <c r="C2033" i="2"/>
  <c r="B2034" i="2"/>
  <c r="C2034" i="2"/>
  <c r="B2035" i="2"/>
  <c r="C2035" i="2"/>
  <c r="B2036" i="2"/>
  <c r="C2036" i="2"/>
  <c r="B2037" i="2"/>
  <c r="C2037" i="2"/>
  <c r="B2038" i="2"/>
  <c r="C2038" i="2"/>
  <c r="B2039" i="2"/>
  <c r="C2039" i="2"/>
  <c r="B2040" i="2"/>
  <c r="C2040" i="2"/>
  <c r="B2041" i="2"/>
  <c r="C2041" i="2"/>
  <c r="B2042" i="2"/>
  <c r="C2042" i="2"/>
  <c r="B2043" i="2"/>
  <c r="C2043" i="2"/>
  <c r="B2044" i="2"/>
  <c r="C2044" i="2"/>
  <c r="B2045" i="2"/>
  <c r="C2045" i="2"/>
  <c r="B2046" i="2"/>
  <c r="C2046" i="2"/>
  <c r="B2047" i="2"/>
  <c r="C2047" i="2"/>
  <c r="B2048" i="2"/>
  <c r="C2048" i="2"/>
  <c r="B2049" i="2"/>
  <c r="C2049" i="2"/>
  <c r="B2050" i="2"/>
  <c r="C2050" i="2"/>
  <c r="B2051" i="2"/>
  <c r="C2051" i="2"/>
  <c r="B2052" i="2"/>
  <c r="C2052" i="2"/>
  <c r="B2053" i="2"/>
  <c r="C2053" i="2"/>
  <c r="B2054" i="2"/>
  <c r="C2054" i="2"/>
  <c r="B2055" i="2"/>
  <c r="C2055" i="2"/>
  <c r="B2056" i="2"/>
  <c r="C2056" i="2"/>
  <c r="B2057" i="2"/>
  <c r="C2057" i="2"/>
  <c r="B2058" i="2"/>
  <c r="C2058" i="2"/>
  <c r="B2059" i="2"/>
  <c r="C2059" i="2"/>
  <c r="B2060" i="2"/>
  <c r="C2060" i="2"/>
  <c r="B2061" i="2"/>
  <c r="C2061" i="2"/>
  <c r="B2062" i="2"/>
  <c r="C2062" i="2"/>
  <c r="B2063" i="2"/>
  <c r="C2063" i="2"/>
  <c r="B2064" i="2"/>
  <c r="C2064" i="2"/>
  <c r="B2065" i="2"/>
  <c r="C2065" i="2"/>
  <c r="B2066" i="2"/>
  <c r="C2066" i="2"/>
  <c r="B2067" i="2"/>
  <c r="C2067" i="2"/>
  <c r="B2068" i="2"/>
  <c r="C2068" i="2"/>
  <c r="B2069" i="2"/>
  <c r="C2069" i="2"/>
  <c r="B2070" i="2"/>
  <c r="C2070" i="2"/>
  <c r="B2071" i="2"/>
  <c r="C2071" i="2"/>
  <c r="B2072" i="2"/>
  <c r="C2072" i="2"/>
  <c r="B2073" i="2"/>
  <c r="C2073" i="2"/>
  <c r="B2074" i="2"/>
  <c r="C2074" i="2"/>
  <c r="B2075" i="2"/>
  <c r="C2075" i="2"/>
  <c r="B2076" i="2"/>
  <c r="C2076" i="2"/>
  <c r="B2077" i="2"/>
  <c r="C2077" i="2"/>
  <c r="B2078" i="2"/>
  <c r="C2078" i="2"/>
  <c r="B2079" i="2"/>
  <c r="C2079" i="2"/>
  <c r="B2080" i="2"/>
  <c r="C2080" i="2"/>
  <c r="B2081" i="2"/>
  <c r="C2081" i="2"/>
  <c r="B2082" i="2"/>
  <c r="C2082" i="2"/>
  <c r="B2083" i="2"/>
  <c r="C2083" i="2"/>
  <c r="B2084" i="2"/>
  <c r="C2084" i="2"/>
  <c r="B2085" i="2"/>
  <c r="C2085" i="2"/>
  <c r="B2086" i="2"/>
  <c r="C2086" i="2"/>
  <c r="B2087" i="2"/>
  <c r="C2087" i="2"/>
  <c r="B2088" i="2"/>
  <c r="C2088" i="2"/>
  <c r="B2089" i="2"/>
  <c r="C2089" i="2"/>
  <c r="B2090" i="2"/>
  <c r="C2090" i="2"/>
  <c r="B2091" i="2"/>
  <c r="C2091" i="2"/>
  <c r="B2092" i="2"/>
  <c r="C2092" i="2"/>
  <c r="B2093" i="2"/>
  <c r="C2093" i="2"/>
  <c r="B2094" i="2"/>
  <c r="C2094" i="2"/>
  <c r="B2095" i="2"/>
  <c r="C2095" i="2"/>
  <c r="B2096" i="2"/>
  <c r="C2096" i="2"/>
  <c r="B2097" i="2"/>
  <c r="C2097" i="2"/>
  <c r="B2098" i="2"/>
  <c r="C2098" i="2"/>
  <c r="B2099" i="2"/>
  <c r="C2099" i="2"/>
  <c r="B2100" i="2"/>
  <c r="C2100" i="2"/>
  <c r="B2101" i="2"/>
  <c r="C2101" i="2"/>
  <c r="B2102" i="2"/>
  <c r="C2102" i="2"/>
  <c r="B2103" i="2"/>
  <c r="C2103" i="2"/>
  <c r="B2104" i="2"/>
  <c r="C2104" i="2"/>
  <c r="B2105" i="2"/>
  <c r="C2105" i="2"/>
  <c r="B2106" i="2"/>
  <c r="C2106" i="2"/>
  <c r="B2107" i="2"/>
  <c r="C2107" i="2"/>
  <c r="B2108" i="2"/>
  <c r="C2108" i="2"/>
  <c r="B2109" i="2"/>
  <c r="C2109" i="2"/>
  <c r="B2110" i="2"/>
  <c r="C2110" i="2"/>
  <c r="B2111" i="2"/>
  <c r="C2111" i="2"/>
  <c r="B2112" i="2"/>
  <c r="C2112" i="2"/>
  <c r="B2113" i="2"/>
  <c r="C2113" i="2"/>
  <c r="B2114" i="2"/>
  <c r="C2114" i="2"/>
  <c r="B2115" i="2"/>
  <c r="C2115" i="2"/>
  <c r="B2116" i="2"/>
  <c r="C2116" i="2"/>
  <c r="B2117" i="2"/>
  <c r="C2117" i="2"/>
  <c r="B2118" i="2"/>
  <c r="C2118" i="2"/>
  <c r="B2119" i="2"/>
  <c r="C2119" i="2"/>
  <c r="B2120" i="2"/>
  <c r="C2120" i="2"/>
  <c r="B2121" i="2"/>
  <c r="C2121" i="2"/>
  <c r="B2122" i="2"/>
  <c r="C2122" i="2"/>
  <c r="B2123" i="2"/>
  <c r="C2123" i="2"/>
  <c r="B2124" i="2"/>
  <c r="C2124" i="2"/>
  <c r="B2125" i="2"/>
  <c r="C2125" i="2"/>
  <c r="B2126" i="2"/>
  <c r="C2126" i="2"/>
  <c r="B2127" i="2"/>
  <c r="C2127" i="2"/>
  <c r="B2128" i="2"/>
  <c r="C2128" i="2"/>
  <c r="B2129" i="2"/>
  <c r="C2129" i="2"/>
  <c r="B2130" i="2"/>
  <c r="C2130" i="2"/>
  <c r="B2131" i="2"/>
  <c r="C2131" i="2"/>
  <c r="B2132" i="2"/>
  <c r="C2132" i="2"/>
  <c r="B2133" i="2"/>
  <c r="C2133" i="2"/>
  <c r="B2134" i="2"/>
  <c r="C2134" i="2"/>
  <c r="B2135" i="2"/>
  <c r="C2135" i="2"/>
  <c r="B2136" i="2"/>
  <c r="C2136" i="2"/>
  <c r="B2137" i="2"/>
  <c r="C2137" i="2"/>
  <c r="B2138" i="2"/>
  <c r="C2138" i="2"/>
  <c r="B2139" i="2"/>
  <c r="C2139" i="2"/>
  <c r="B2140" i="2"/>
  <c r="C2140" i="2"/>
  <c r="B2141" i="2"/>
  <c r="C2141" i="2"/>
  <c r="B2142" i="2"/>
  <c r="C2142" i="2"/>
  <c r="B2143" i="2"/>
  <c r="C2143" i="2"/>
  <c r="B2144" i="2"/>
  <c r="C2144" i="2"/>
  <c r="B2145" i="2"/>
  <c r="C2145" i="2"/>
  <c r="B2146" i="2"/>
  <c r="C2146" i="2"/>
  <c r="B2147" i="2"/>
  <c r="C2147" i="2"/>
  <c r="B2148" i="2"/>
  <c r="C2148" i="2"/>
  <c r="B2149" i="2"/>
  <c r="C2149" i="2"/>
  <c r="B2150" i="2"/>
  <c r="C2150" i="2"/>
  <c r="B2151" i="2"/>
  <c r="C2151" i="2"/>
  <c r="B2152" i="2"/>
  <c r="C2152" i="2"/>
  <c r="B2153" i="2"/>
  <c r="C2153" i="2"/>
  <c r="B2154" i="2"/>
  <c r="C2154" i="2"/>
  <c r="B2155" i="2"/>
  <c r="C2155" i="2"/>
  <c r="B2156" i="2"/>
  <c r="C2156" i="2"/>
  <c r="B2157" i="2"/>
  <c r="C2157" i="2"/>
  <c r="B2158" i="2"/>
  <c r="C2158" i="2"/>
  <c r="B2159" i="2"/>
  <c r="C2159" i="2"/>
  <c r="B2160" i="2"/>
  <c r="C2160" i="2"/>
  <c r="B2161" i="2"/>
  <c r="C2161" i="2"/>
  <c r="B2162" i="2"/>
  <c r="C2162" i="2"/>
  <c r="B2163" i="2"/>
  <c r="C2163" i="2"/>
  <c r="B2164" i="2"/>
  <c r="C2164" i="2"/>
  <c r="B2165" i="2"/>
  <c r="C2165" i="2"/>
  <c r="B2166" i="2"/>
  <c r="C2166" i="2"/>
  <c r="B2167" i="2"/>
  <c r="C2167" i="2"/>
  <c r="B2168" i="2"/>
  <c r="C2168" i="2"/>
  <c r="B2169" i="2"/>
  <c r="C2169" i="2"/>
  <c r="B2170" i="2"/>
  <c r="C2170" i="2"/>
  <c r="B2171" i="2"/>
  <c r="C2171" i="2"/>
  <c r="B2172" i="2"/>
  <c r="C2172" i="2"/>
  <c r="B2173" i="2"/>
  <c r="C2173" i="2"/>
  <c r="B2174" i="2"/>
  <c r="C2174" i="2"/>
  <c r="B2175" i="2"/>
  <c r="C2175" i="2"/>
  <c r="B2176" i="2"/>
  <c r="C2176" i="2"/>
  <c r="B2177" i="2"/>
  <c r="C2177" i="2"/>
  <c r="B2178" i="2"/>
  <c r="C2178" i="2"/>
  <c r="B2179" i="2"/>
  <c r="C2179" i="2"/>
  <c r="B2180" i="2"/>
  <c r="C2180" i="2"/>
  <c r="B2181" i="2"/>
  <c r="C2181" i="2"/>
  <c r="B2182" i="2"/>
  <c r="C2182" i="2"/>
  <c r="B2183" i="2"/>
  <c r="C2183" i="2"/>
  <c r="B2184" i="2"/>
  <c r="C2184" i="2"/>
  <c r="B2185" i="2"/>
  <c r="C2185" i="2"/>
  <c r="B2186" i="2"/>
  <c r="C2186" i="2"/>
  <c r="B2187" i="2"/>
  <c r="C2187" i="2"/>
  <c r="B2188" i="2"/>
  <c r="C2188" i="2"/>
  <c r="B2189" i="2"/>
  <c r="C2189" i="2"/>
  <c r="B2190" i="2"/>
  <c r="C2190" i="2"/>
  <c r="B2191" i="2"/>
  <c r="C2191" i="2"/>
  <c r="B2192" i="2"/>
  <c r="C2192" i="2"/>
  <c r="B2193" i="2"/>
  <c r="C2193" i="2"/>
  <c r="B2194" i="2"/>
  <c r="C2194" i="2"/>
  <c r="B2195" i="2"/>
  <c r="C2195" i="2"/>
  <c r="B2196" i="2"/>
  <c r="C2196" i="2"/>
  <c r="B2197" i="2"/>
  <c r="C2197" i="2"/>
  <c r="B2198" i="2"/>
  <c r="C2198" i="2"/>
  <c r="B2199" i="2"/>
  <c r="C2199" i="2"/>
  <c r="B2200" i="2"/>
  <c r="C2200" i="2"/>
  <c r="B2201" i="2"/>
  <c r="C2201" i="2"/>
  <c r="B2202" i="2"/>
  <c r="C2202" i="2"/>
  <c r="B2203" i="2"/>
  <c r="C2203" i="2"/>
  <c r="B2204" i="2"/>
  <c r="C2204" i="2"/>
  <c r="B2205" i="2"/>
  <c r="C2205" i="2"/>
  <c r="B2206" i="2"/>
  <c r="C2206" i="2"/>
  <c r="B2207" i="2"/>
  <c r="C2207" i="2"/>
  <c r="B2208" i="2"/>
  <c r="C2208" i="2"/>
  <c r="B2209" i="2"/>
  <c r="C2209" i="2"/>
  <c r="B2210" i="2"/>
  <c r="C2210" i="2"/>
  <c r="B2211" i="2"/>
  <c r="C2211" i="2"/>
  <c r="B2212" i="2"/>
  <c r="C2212" i="2"/>
  <c r="B2213" i="2"/>
  <c r="C2213" i="2"/>
  <c r="B2214" i="2"/>
  <c r="C2214" i="2"/>
  <c r="B2215" i="2"/>
  <c r="C2215" i="2"/>
  <c r="B2216" i="2"/>
  <c r="C2216" i="2"/>
  <c r="B2217" i="2"/>
  <c r="C2217" i="2"/>
  <c r="B2218" i="2"/>
  <c r="C2218" i="2"/>
  <c r="B2219" i="2"/>
  <c r="C2219" i="2"/>
  <c r="B2220" i="2"/>
  <c r="C2220" i="2"/>
  <c r="B2221" i="2"/>
  <c r="C2221" i="2"/>
  <c r="B2222" i="2"/>
  <c r="C2222" i="2"/>
  <c r="B2223" i="2"/>
  <c r="C2223" i="2"/>
  <c r="B2224" i="2"/>
  <c r="C2224" i="2"/>
  <c r="B2225" i="2"/>
  <c r="C2225" i="2"/>
  <c r="B2226" i="2"/>
  <c r="C2226" i="2"/>
  <c r="B2227" i="2"/>
  <c r="C2227" i="2"/>
  <c r="B2228" i="2"/>
  <c r="C2228" i="2"/>
  <c r="B2229" i="2"/>
  <c r="C2229" i="2"/>
  <c r="B2230" i="2"/>
  <c r="C2230" i="2"/>
  <c r="B2231" i="2"/>
  <c r="C2231" i="2"/>
  <c r="B2232" i="2"/>
  <c r="C2232" i="2"/>
  <c r="B2233" i="2"/>
  <c r="C2233" i="2"/>
  <c r="B2234" i="2"/>
  <c r="C2234" i="2"/>
  <c r="B2235" i="2"/>
  <c r="C2235" i="2"/>
  <c r="B2236" i="2"/>
  <c r="C2236" i="2"/>
  <c r="B2237" i="2"/>
  <c r="C2237" i="2"/>
  <c r="B2238" i="2"/>
  <c r="C2238" i="2"/>
  <c r="B2239" i="2"/>
  <c r="C2239" i="2"/>
  <c r="B2240" i="2"/>
  <c r="C2240" i="2"/>
  <c r="B2241" i="2"/>
  <c r="C2241" i="2"/>
  <c r="B2242" i="2"/>
  <c r="C2242" i="2"/>
  <c r="B2243" i="2"/>
  <c r="C2243" i="2"/>
  <c r="B2244" i="2"/>
  <c r="C2244" i="2"/>
  <c r="B2245" i="2"/>
  <c r="C2245" i="2"/>
  <c r="B2246" i="2"/>
  <c r="C2246" i="2"/>
  <c r="B2247" i="2"/>
  <c r="C2247" i="2"/>
  <c r="B2248" i="2"/>
  <c r="C2248" i="2"/>
  <c r="B2249" i="2"/>
  <c r="C2249" i="2"/>
  <c r="B2250" i="2"/>
  <c r="C2250" i="2"/>
  <c r="B2251" i="2"/>
  <c r="C2251" i="2"/>
  <c r="B2252" i="2"/>
  <c r="C2252" i="2"/>
  <c r="B2253" i="2"/>
  <c r="C2253" i="2"/>
  <c r="B2254" i="2"/>
  <c r="C2254" i="2"/>
  <c r="B2255" i="2"/>
  <c r="C2255" i="2"/>
  <c r="B2256" i="2"/>
  <c r="C2256" i="2"/>
  <c r="B2257" i="2"/>
  <c r="C2257" i="2"/>
  <c r="B2258" i="2"/>
  <c r="C2258" i="2"/>
  <c r="B2259" i="2"/>
  <c r="C2259" i="2"/>
  <c r="B2260" i="2"/>
  <c r="C2260" i="2"/>
  <c r="B2261" i="2"/>
  <c r="C2261" i="2"/>
  <c r="B2262" i="2"/>
  <c r="C2262" i="2"/>
  <c r="B2263" i="2"/>
  <c r="C2263" i="2"/>
  <c r="B2264" i="2"/>
  <c r="C2264" i="2"/>
  <c r="B2265" i="2"/>
  <c r="C2265" i="2"/>
  <c r="B2266" i="2"/>
  <c r="C2266" i="2"/>
  <c r="B2267" i="2"/>
  <c r="C2267" i="2"/>
  <c r="B2268" i="2"/>
  <c r="C2268" i="2"/>
  <c r="B2269" i="2"/>
  <c r="C2269" i="2"/>
  <c r="B2270" i="2"/>
  <c r="C2270" i="2"/>
  <c r="B2271" i="2"/>
  <c r="C2271" i="2"/>
  <c r="B2272" i="2"/>
  <c r="C2272" i="2"/>
  <c r="B2273" i="2"/>
  <c r="C2273" i="2"/>
  <c r="B2274" i="2"/>
  <c r="C2274" i="2"/>
  <c r="B2275" i="2"/>
  <c r="C2275" i="2"/>
  <c r="B2276" i="2"/>
  <c r="C2276" i="2"/>
  <c r="B2277" i="2"/>
  <c r="C2277" i="2"/>
  <c r="B2278" i="2"/>
  <c r="C2278" i="2"/>
  <c r="B2279" i="2"/>
  <c r="C2279" i="2"/>
  <c r="B2280" i="2"/>
  <c r="C2280" i="2"/>
  <c r="B2281" i="2"/>
  <c r="C2281" i="2"/>
  <c r="B2282" i="2"/>
  <c r="C2282" i="2"/>
  <c r="B2283" i="2"/>
  <c r="C2283" i="2"/>
  <c r="B2284" i="2"/>
  <c r="C2284" i="2"/>
  <c r="B2285" i="2"/>
  <c r="C2285" i="2"/>
  <c r="B2286" i="2"/>
  <c r="C2286" i="2"/>
  <c r="B2287" i="2"/>
  <c r="C2287" i="2"/>
  <c r="B2288" i="2"/>
  <c r="C2288" i="2"/>
  <c r="B2289" i="2"/>
  <c r="C2289" i="2"/>
  <c r="B2290" i="2"/>
  <c r="C2290" i="2"/>
  <c r="B2291" i="2"/>
  <c r="C2291" i="2"/>
  <c r="B2292" i="2"/>
  <c r="C2292" i="2"/>
  <c r="B2293" i="2"/>
  <c r="C2293" i="2"/>
  <c r="B2294" i="2"/>
  <c r="C2294" i="2"/>
  <c r="B2295" i="2"/>
  <c r="C2295" i="2"/>
  <c r="B2296" i="2"/>
  <c r="C2296" i="2"/>
  <c r="B2297" i="2"/>
  <c r="C2297" i="2"/>
  <c r="B2298" i="2"/>
  <c r="C2298" i="2"/>
  <c r="B2299" i="2"/>
  <c r="C2299" i="2"/>
  <c r="B2300" i="2"/>
  <c r="C2300" i="2"/>
  <c r="B2301" i="2"/>
  <c r="C2301" i="2"/>
  <c r="B2302" i="2"/>
  <c r="C2302" i="2"/>
  <c r="B2303" i="2"/>
  <c r="C2303" i="2"/>
  <c r="B2304" i="2"/>
  <c r="C2304" i="2"/>
  <c r="B2305" i="2"/>
  <c r="C2305" i="2"/>
  <c r="B2306" i="2"/>
  <c r="C2306" i="2"/>
  <c r="B2307" i="2"/>
  <c r="C2307" i="2"/>
  <c r="B2308" i="2"/>
  <c r="C2308" i="2"/>
  <c r="B2309" i="2"/>
  <c r="C2309" i="2"/>
  <c r="B2310" i="2"/>
  <c r="C2310" i="2"/>
  <c r="B2311" i="2"/>
  <c r="C2311" i="2"/>
  <c r="B2312" i="2"/>
  <c r="C2312" i="2"/>
  <c r="B2313" i="2"/>
  <c r="C2313" i="2"/>
  <c r="B2314" i="2"/>
  <c r="C2314" i="2"/>
  <c r="B2315" i="2"/>
  <c r="C2315" i="2"/>
  <c r="B2316" i="2"/>
  <c r="C2316" i="2"/>
  <c r="B2317" i="2"/>
  <c r="C2317" i="2"/>
  <c r="B2318" i="2"/>
  <c r="C2318" i="2"/>
  <c r="B2319" i="2"/>
  <c r="C2319" i="2"/>
  <c r="B2320" i="2"/>
  <c r="C2320" i="2"/>
  <c r="B2321" i="2"/>
  <c r="C2321" i="2"/>
  <c r="B2322" i="2"/>
  <c r="C2322" i="2"/>
  <c r="B2323" i="2"/>
  <c r="C2323" i="2"/>
  <c r="B2324" i="2"/>
  <c r="C2324" i="2"/>
  <c r="B2325" i="2"/>
  <c r="C2325" i="2"/>
  <c r="B2326" i="2"/>
  <c r="C2326" i="2"/>
  <c r="B2327" i="2"/>
  <c r="C2327" i="2"/>
  <c r="B2328" i="2"/>
  <c r="C2328" i="2"/>
  <c r="B2329" i="2"/>
  <c r="C2329" i="2"/>
  <c r="B2330" i="2"/>
  <c r="C2330" i="2"/>
  <c r="B2331" i="2"/>
  <c r="C2331" i="2"/>
  <c r="B2332" i="2"/>
  <c r="C2332" i="2"/>
  <c r="B2333" i="2"/>
  <c r="C2333" i="2"/>
  <c r="B2334" i="2"/>
  <c r="C2334" i="2"/>
  <c r="B2335" i="2"/>
  <c r="C2335" i="2"/>
  <c r="B2336" i="2"/>
  <c r="C2336" i="2"/>
  <c r="B2337" i="2"/>
  <c r="C2337" i="2"/>
  <c r="B2338" i="2"/>
  <c r="C2338" i="2"/>
  <c r="B2339" i="2"/>
  <c r="C2339" i="2"/>
  <c r="B2340" i="2"/>
  <c r="C2340" i="2"/>
  <c r="B2341" i="2"/>
  <c r="C2341" i="2"/>
  <c r="B2342" i="2"/>
  <c r="C2342" i="2"/>
  <c r="B2343" i="2"/>
  <c r="C2343" i="2"/>
  <c r="B2344" i="2"/>
  <c r="C2344" i="2"/>
  <c r="B2345" i="2"/>
  <c r="C2345" i="2"/>
  <c r="B2346" i="2"/>
  <c r="C2346" i="2"/>
  <c r="B2347" i="2"/>
  <c r="C2347" i="2"/>
  <c r="B2348" i="2"/>
  <c r="C2348" i="2"/>
  <c r="B2349" i="2"/>
  <c r="C2349" i="2"/>
  <c r="B2350" i="2"/>
  <c r="C2350" i="2"/>
  <c r="B2351" i="2"/>
  <c r="C2351" i="2"/>
  <c r="B2352" i="2"/>
  <c r="C2352" i="2"/>
  <c r="B2353" i="2"/>
  <c r="C2353" i="2"/>
  <c r="B2354" i="2"/>
  <c r="C2354" i="2"/>
  <c r="B2355" i="2"/>
  <c r="C2355" i="2"/>
  <c r="B2356" i="2"/>
  <c r="C2356" i="2"/>
  <c r="B2357" i="2"/>
  <c r="C2357" i="2"/>
  <c r="B2358" i="2"/>
  <c r="C2358" i="2"/>
  <c r="B2359" i="2"/>
  <c r="C2359" i="2"/>
  <c r="B2360" i="2"/>
  <c r="C2360" i="2"/>
  <c r="B2361" i="2"/>
  <c r="C2361" i="2"/>
  <c r="B2362" i="2"/>
  <c r="C2362" i="2"/>
  <c r="B2363" i="2"/>
  <c r="C2363" i="2"/>
  <c r="B2364" i="2"/>
  <c r="C2364" i="2"/>
  <c r="B2365" i="2"/>
  <c r="C2365" i="2"/>
  <c r="B2366" i="2"/>
  <c r="C2366" i="2"/>
  <c r="B2367" i="2"/>
  <c r="C2367" i="2"/>
  <c r="B2368" i="2"/>
  <c r="C2368" i="2"/>
  <c r="B2369" i="2"/>
  <c r="C2369" i="2"/>
  <c r="B2370" i="2"/>
  <c r="C2370" i="2"/>
  <c r="B2371" i="2"/>
  <c r="C2371" i="2"/>
  <c r="B2372" i="2"/>
  <c r="C2372" i="2"/>
  <c r="B2373" i="2"/>
  <c r="C2373" i="2"/>
  <c r="B2374" i="2"/>
  <c r="C2374" i="2"/>
  <c r="B2375" i="2"/>
  <c r="C2375" i="2"/>
  <c r="B2376" i="2"/>
  <c r="C2376" i="2"/>
  <c r="B2377" i="2"/>
  <c r="C2377" i="2"/>
  <c r="B2378" i="2"/>
  <c r="C2378" i="2"/>
  <c r="B2379" i="2"/>
  <c r="C2379" i="2"/>
  <c r="B2380" i="2"/>
  <c r="C2380" i="2"/>
  <c r="B2381" i="2"/>
  <c r="C2381" i="2"/>
  <c r="B2382" i="2"/>
  <c r="C2382" i="2"/>
  <c r="B2383" i="2"/>
  <c r="C2383" i="2"/>
  <c r="B2384" i="2"/>
  <c r="C2384" i="2"/>
  <c r="B2385" i="2"/>
  <c r="C2385" i="2"/>
  <c r="B2386" i="2"/>
  <c r="C2386" i="2"/>
  <c r="B2387" i="2"/>
  <c r="C2387" i="2"/>
  <c r="B2388" i="2"/>
  <c r="C2388" i="2"/>
  <c r="B2389" i="2"/>
  <c r="C2389" i="2"/>
  <c r="B2390" i="2"/>
  <c r="C2390" i="2"/>
  <c r="B2391" i="2"/>
  <c r="C2391" i="2"/>
  <c r="B2392" i="2"/>
  <c r="C2392" i="2"/>
  <c r="B2393" i="2"/>
  <c r="C2393" i="2"/>
  <c r="B2394" i="2"/>
  <c r="C2394" i="2"/>
  <c r="B2396" i="2"/>
  <c r="C2396" i="2"/>
  <c r="B2397" i="2"/>
  <c r="C2397" i="2"/>
  <c r="B2398" i="2"/>
  <c r="C2398" i="2"/>
  <c r="B2399" i="2"/>
  <c r="C2399" i="2"/>
  <c r="B2400" i="2"/>
  <c r="C2400" i="2"/>
  <c r="B2401" i="2"/>
  <c r="C2401" i="2"/>
  <c r="B2402" i="2"/>
  <c r="C2402" i="2"/>
  <c r="B2403" i="2"/>
  <c r="C2403" i="2"/>
  <c r="B2404" i="2"/>
  <c r="C2404" i="2"/>
  <c r="B2405" i="2"/>
  <c r="C2405" i="2"/>
  <c r="B2406" i="2"/>
  <c r="C2406" i="2"/>
  <c r="B2407" i="2"/>
  <c r="C2407" i="2"/>
  <c r="B2408" i="2"/>
  <c r="C2408" i="2"/>
  <c r="B2409" i="2"/>
  <c r="C2409" i="2"/>
  <c r="B2410" i="2"/>
  <c r="C2410" i="2"/>
  <c r="B2411" i="2"/>
  <c r="C2411" i="2"/>
  <c r="B2412" i="2"/>
  <c r="C2412" i="2"/>
  <c r="B2413" i="2"/>
  <c r="C2413" i="2"/>
  <c r="B2414" i="2"/>
  <c r="C2414" i="2"/>
  <c r="B2415" i="2"/>
  <c r="C2415" i="2"/>
  <c r="B2416" i="2"/>
  <c r="C2416" i="2"/>
  <c r="B2417" i="2"/>
  <c r="C2417" i="2"/>
  <c r="B2418" i="2"/>
  <c r="C2418" i="2"/>
  <c r="B2419" i="2"/>
  <c r="C2419" i="2"/>
  <c r="B2420" i="2"/>
  <c r="C2420" i="2"/>
  <c r="B2421" i="2"/>
  <c r="C2421" i="2"/>
  <c r="B2422" i="2"/>
  <c r="C2422" i="2"/>
  <c r="B2423" i="2"/>
  <c r="C2423" i="2"/>
  <c r="B2424" i="2"/>
  <c r="C2424" i="2"/>
  <c r="B2425" i="2"/>
  <c r="C2425" i="2"/>
  <c r="B2426" i="2"/>
  <c r="C2426" i="2"/>
  <c r="B2427" i="2"/>
  <c r="C2427" i="2"/>
  <c r="B2428" i="2"/>
  <c r="C2428" i="2"/>
  <c r="B2429" i="2"/>
  <c r="C2429" i="2"/>
  <c r="B2430" i="2"/>
  <c r="C2430" i="2"/>
  <c r="B2431" i="2"/>
  <c r="C2431" i="2"/>
  <c r="B2432" i="2"/>
  <c r="C2432" i="2"/>
  <c r="B2433" i="2"/>
  <c r="C2433" i="2"/>
  <c r="B2434" i="2"/>
  <c r="C2434" i="2"/>
  <c r="B2435" i="2"/>
  <c r="C2435" i="2"/>
  <c r="B2436" i="2"/>
  <c r="C2436" i="2"/>
  <c r="B2437" i="2"/>
  <c r="C2437" i="2"/>
  <c r="B2438" i="2"/>
  <c r="C2438" i="2"/>
  <c r="B2439" i="2"/>
  <c r="C2439" i="2"/>
  <c r="B2440" i="2"/>
  <c r="C2440" i="2"/>
  <c r="B2441" i="2"/>
  <c r="C2441" i="2"/>
  <c r="B2442" i="2"/>
  <c r="C2442" i="2"/>
  <c r="B2443" i="2"/>
  <c r="C2443" i="2"/>
  <c r="B2444" i="2"/>
  <c r="C2444" i="2"/>
  <c r="B2445" i="2"/>
  <c r="C2445" i="2"/>
  <c r="B2446" i="2"/>
  <c r="C2446" i="2"/>
  <c r="B2447" i="2"/>
  <c r="C2447" i="2"/>
  <c r="B2448" i="2"/>
  <c r="C2448" i="2"/>
  <c r="B2449" i="2"/>
  <c r="C2449" i="2"/>
  <c r="B2450" i="2"/>
  <c r="C2450" i="2"/>
  <c r="B2451" i="2"/>
  <c r="C2451" i="2"/>
  <c r="B2452" i="2"/>
  <c r="C2452" i="2"/>
  <c r="B2453" i="2"/>
  <c r="C2453" i="2"/>
  <c r="B2454" i="2"/>
  <c r="C2454" i="2"/>
  <c r="B2455" i="2"/>
  <c r="C2455" i="2"/>
  <c r="B2456" i="2"/>
  <c r="C2456" i="2"/>
  <c r="B2457" i="2"/>
  <c r="C2457" i="2"/>
  <c r="B2458" i="2"/>
  <c r="C2458" i="2"/>
  <c r="B2459" i="2"/>
  <c r="C2459" i="2"/>
  <c r="B2460" i="2"/>
  <c r="C2460" i="2"/>
  <c r="B2461" i="2"/>
  <c r="C2461" i="2"/>
  <c r="B2462" i="2"/>
  <c r="C2462" i="2"/>
  <c r="B2463" i="2"/>
  <c r="C2463" i="2"/>
  <c r="B2464" i="2"/>
  <c r="C2464" i="2"/>
  <c r="B2465" i="2"/>
  <c r="C2465" i="2"/>
  <c r="B2466" i="2"/>
  <c r="C2466" i="2"/>
  <c r="B2467" i="2"/>
  <c r="C2467" i="2"/>
  <c r="B2468" i="2"/>
  <c r="C2468" i="2"/>
  <c r="B2469" i="2"/>
  <c r="C2469" i="2"/>
  <c r="B2470" i="2"/>
  <c r="C2470" i="2"/>
  <c r="B2471" i="2"/>
  <c r="C2471" i="2"/>
  <c r="B2472" i="2"/>
  <c r="C2472" i="2"/>
  <c r="B2473" i="2"/>
  <c r="C2473" i="2"/>
  <c r="B2474" i="2"/>
  <c r="C2474" i="2"/>
  <c r="B2475" i="2"/>
  <c r="C2475" i="2"/>
  <c r="B2476" i="2"/>
  <c r="C2476" i="2"/>
  <c r="B2477" i="2"/>
  <c r="C2477" i="2"/>
  <c r="B2478" i="2"/>
  <c r="C2478" i="2"/>
  <c r="B2479" i="2"/>
  <c r="C2479" i="2"/>
  <c r="B2480" i="2"/>
  <c r="C2480" i="2"/>
  <c r="B2481" i="2"/>
  <c r="C2481" i="2"/>
  <c r="B2482" i="2"/>
  <c r="C2482" i="2"/>
  <c r="B2483" i="2"/>
  <c r="C2483" i="2"/>
  <c r="B2484" i="2"/>
  <c r="C2484" i="2"/>
  <c r="B2485" i="2"/>
  <c r="C2485" i="2"/>
  <c r="B2486" i="2"/>
  <c r="C2486" i="2"/>
  <c r="B2487" i="2"/>
  <c r="C2487" i="2"/>
  <c r="B2488" i="2"/>
  <c r="C2488" i="2"/>
  <c r="B2489" i="2"/>
  <c r="C2489" i="2"/>
  <c r="B2490" i="2"/>
  <c r="C2490" i="2"/>
  <c r="B2491" i="2"/>
  <c r="C2491" i="2"/>
  <c r="B2492" i="2"/>
  <c r="C2492" i="2"/>
  <c r="B2493" i="2"/>
  <c r="C2493" i="2"/>
  <c r="B2494" i="2"/>
  <c r="C2494" i="2"/>
  <c r="B2495" i="2"/>
  <c r="C2495" i="2"/>
  <c r="B2496" i="2"/>
  <c r="C2496" i="2"/>
  <c r="B2497" i="2"/>
  <c r="C2497" i="2"/>
  <c r="B2498" i="2"/>
  <c r="C2498" i="2"/>
  <c r="B2499" i="2"/>
  <c r="C2499" i="2"/>
  <c r="B2500" i="2"/>
  <c r="C2500" i="2"/>
  <c r="B2501" i="2"/>
  <c r="C2501" i="2"/>
  <c r="B2502" i="2"/>
  <c r="C2502" i="2"/>
  <c r="B2503" i="2"/>
  <c r="C2503" i="2"/>
  <c r="B2504" i="2"/>
  <c r="C2504" i="2"/>
  <c r="B2505" i="2"/>
  <c r="C2505" i="2"/>
  <c r="B2506" i="2"/>
  <c r="C2506" i="2"/>
  <c r="B2507" i="2"/>
  <c r="C2507" i="2"/>
  <c r="B2508" i="2"/>
  <c r="C2508" i="2"/>
  <c r="B2509" i="2"/>
  <c r="C2509" i="2"/>
  <c r="B2510" i="2"/>
  <c r="C2510" i="2"/>
  <c r="B2511" i="2"/>
  <c r="C2511" i="2"/>
  <c r="B2512" i="2"/>
  <c r="C2512" i="2"/>
  <c r="B2513" i="2"/>
  <c r="C2513" i="2"/>
  <c r="B2514" i="2"/>
  <c r="C2514" i="2"/>
  <c r="B2515" i="2"/>
  <c r="C2515" i="2"/>
  <c r="B2516" i="2"/>
  <c r="C2516" i="2"/>
  <c r="B2517" i="2"/>
  <c r="C2517" i="2"/>
  <c r="B2518" i="2"/>
  <c r="B2519" i="2"/>
  <c r="C2519" i="2"/>
  <c r="B2520" i="2"/>
  <c r="C2520" i="2"/>
  <c r="B2521" i="2"/>
  <c r="B2522" i="2"/>
  <c r="C2522" i="2"/>
  <c r="B2523" i="2"/>
  <c r="C2523" i="2"/>
  <c r="B2524" i="2"/>
  <c r="C2524" i="2"/>
  <c r="B2525" i="2"/>
  <c r="C2525" i="2"/>
  <c r="B2526" i="2"/>
  <c r="C2526" i="2"/>
  <c r="B2527" i="2"/>
  <c r="C2527" i="2"/>
  <c r="B2528" i="2"/>
  <c r="C2528" i="2"/>
  <c r="B2529" i="2"/>
  <c r="C2529" i="2"/>
  <c r="B2530" i="2"/>
  <c r="C2530" i="2"/>
  <c r="B2531" i="2"/>
  <c r="C2531" i="2"/>
  <c r="B2532" i="2"/>
  <c r="C2532" i="2"/>
  <c r="B2533" i="2"/>
  <c r="C2533" i="2"/>
  <c r="B2534" i="2"/>
  <c r="C2534" i="2"/>
  <c r="B2535" i="2"/>
  <c r="C2535" i="2"/>
  <c r="B2536" i="2"/>
  <c r="C2536" i="2"/>
  <c r="B2537" i="2"/>
  <c r="C2537" i="2"/>
  <c r="B2538" i="2"/>
  <c r="C2538" i="2"/>
  <c r="B2539" i="2"/>
  <c r="C2539" i="2"/>
  <c r="B2540" i="2"/>
  <c r="C2540" i="2"/>
  <c r="B2541" i="2"/>
  <c r="C2541" i="2"/>
  <c r="B2542" i="2"/>
  <c r="C2542" i="2"/>
  <c r="B2543" i="2"/>
  <c r="C2543" i="2"/>
  <c r="B2544" i="2"/>
  <c r="C2544" i="2"/>
  <c r="B2545" i="2"/>
  <c r="C2545" i="2"/>
  <c r="B2546" i="2"/>
  <c r="C2546" i="2"/>
  <c r="B2547" i="2"/>
  <c r="C2547" i="2"/>
  <c r="B2548" i="2"/>
  <c r="C2548" i="2"/>
  <c r="B2549" i="2"/>
  <c r="C2549" i="2"/>
  <c r="B2550" i="2"/>
  <c r="C2550" i="2"/>
  <c r="B2551" i="2"/>
  <c r="C2551" i="2"/>
  <c r="B2552" i="2"/>
  <c r="C2552" i="2"/>
  <c r="B2553" i="2"/>
  <c r="C2553" i="2"/>
  <c r="B2554" i="2"/>
  <c r="C2554" i="2"/>
  <c r="B2555" i="2"/>
  <c r="C2555" i="2"/>
  <c r="B2556" i="2"/>
  <c r="C2556" i="2"/>
  <c r="B2557" i="2"/>
  <c r="C2557" i="2"/>
  <c r="B2558" i="2"/>
  <c r="C2558" i="2"/>
  <c r="B2559" i="2"/>
  <c r="C2559" i="2"/>
  <c r="B2560" i="2"/>
  <c r="C2560" i="2"/>
  <c r="B2561" i="2"/>
  <c r="C2561" i="2"/>
  <c r="B2562" i="2"/>
  <c r="C2562" i="2"/>
  <c r="B2563" i="2"/>
  <c r="C2563" i="2"/>
  <c r="B2564" i="2"/>
  <c r="C2564" i="2"/>
  <c r="B2565" i="2"/>
  <c r="C2565" i="2"/>
  <c r="B2566" i="2"/>
  <c r="C2566" i="2"/>
  <c r="B2567" i="2"/>
  <c r="C2567" i="2"/>
  <c r="B2568" i="2"/>
  <c r="C2568" i="2"/>
  <c r="B2569" i="2"/>
  <c r="C2569" i="2"/>
  <c r="B2570" i="2"/>
  <c r="C2570" i="2"/>
  <c r="B2571" i="2"/>
  <c r="C2571" i="2"/>
  <c r="B2572" i="2"/>
  <c r="C2572" i="2"/>
  <c r="B2573" i="2"/>
  <c r="C2573" i="2"/>
  <c r="B2574" i="2"/>
  <c r="C2574" i="2"/>
  <c r="B2575" i="2"/>
  <c r="C2575" i="2"/>
  <c r="B2576" i="2"/>
  <c r="C2576" i="2"/>
  <c r="B2577" i="2"/>
  <c r="C2577" i="2"/>
  <c r="B2578" i="2"/>
  <c r="C2578" i="2"/>
  <c r="B2579" i="2"/>
  <c r="C2579" i="2"/>
  <c r="B2580" i="2"/>
  <c r="C2580" i="2"/>
  <c r="B2581" i="2"/>
  <c r="C2581" i="2"/>
  <c r="B2582" i="2"/>
  <c r="C2582" i="2"/>
  <c r="B2583" i="2"/>
  <c r="C2583" i="2"/>
  <c r="B2584" i="2"/>
  <c r="C2584" i="2"/>
  <c r="B2585" i="2"/>
  <c r="C2585" i="2"/>
  <c r="B2586" i="2"/>
  <c r="C2586" i="2"/>
  <c r="B2587" i="2"/>
  <c r="C2587" i="2"/>
  <c r="B2588" i="2"/>
  <c r="C2588" i="2"/>
  <c r="B2589" i="2"/>
  <c r="C2589" i="2"/>
  <c r="B2590" i="2"/>
  <c r="C2590" i="2"/>
  <c r="B2591" i="2"/>
  <c r="C2591" i="2"/>
  <c r="B2592" i="2"/>
  <c r="C2592" i="2"/>
  <c r="B2593" i="2"/>
  <c r="C2593" i="2"/>
  <c r="B2594" i="2"/>
  <c r="C2594" i="2"/>
  <c r="B2595" i="2"/>
  <c r="C2595" i="2"/>
  <c r="B2596" i="2"/>
  <c r="C2596" i="2"/>
  <c r="B2597" i="2"/>
  <c r="C2597" i="2"/>
  <c r="B2598" i="2"/>
  <c r="C2598" i="2"/>
  <c r="B2599" i="2"/>
  <c r="C2599" i="2"/>
  <c r="B2600" i="2"/>
  <c r="C2600" i="2"/>
  <c r="B2601" i="2"/>
  <c r="C2601" i="2"/>
  <c r="B2602" i="2"/>
  <c r="C2602" i="2"/>
  <c r="B2603" i="2"/>
  <c r="C2603" i="2"/>
  <c r="B2604" i="2"/>
  <c r="C2604" i="2"/>
  <c r="B2605" i="2"/>
  <c r="C2605" i="2"/>
  <c r="B2606" i="2"/>
  <c r="C2606" i="2"/>
  <c r="B2607" i="2"/>
  <c r="C2607" i="2"/>
  <c r="B2608" i="2"/>
  <c r="C2608" i="2"/>
  <c r="B2609" i="2"/>
  <c r="C2609" i="2"/>
  <c r="B2610" i="2"/>
  <c r="C2610" i="2"/>
  <c r="B2611" i="2"/>
  <c r="C2611" i="2"/>
  <c r="B2612" i="2"/>
  <c r="C2612" i="2"/>
  <c r="B2613" i="2"/>
  <c r="C2613" i="2"/>
  <c r="B2614" i="2"/>
  <c r="C2614" i="2"/>
  <c r="B2615" i="2"/>
  <c r="C2615" i="2"/>
  <c r="B2616" i="2"/>
  <c r="C2616" i="2"/>
  <c r="B2617" i="2"/>
  <c r="C2617" i="2"/>
  <c r="B2618" i="2"/>
  <c r="C2618" i="2"/>
  <c r="B2619" i="2"/>
  <c r="C2619" i="2"/>
  <c r="B2620" i="2"/>
  <c r="C2620" i="2"/>
  <c r="B2621" i="2"/>
  <c r="C2621" i="2"/>
  <c r="B2622" i="2"/>
  <c r="C2622" i="2"/>
  <c r="B2623" i="2"/>
  <c r="C2623" i="2"/>
  <c r="B2624" i="2"/>
  <c r="C2624" i="2"/>
  <c r="B2625" i="2"/>
  <c r="C2625" i="2"/>
  <c r="B2626" i="2"/>
  <c r="C2626" i="2"/>
  <c r="B2627" i="2"/>
  <c r="C2627" i="2"/>
  <c r="B2628" i="2"/>
  <c r="C2628" i="2"/>
  <c r="B2629" i="2"/>
  <c r="C2629" i="2"/>
  <c r="B2630" i="2"/>
  <c r="C2630" i="2"/>
  <c r="B2631" i="2"/>
  <c r="C2631" i="2"/>
  <c r="B2632" i="2"/>
  <c r="C2632" i="2"/>
  <c r="B2633" i="2"/>
  <c r="C2633" i="2"/>
  <c r="B2634" i="2"/>
  <c r="C2634" i="2"/>
  <c r="B2635" i="2"/>
  <c r="C2635" i="2"/>
  <c r="B2636" i="2"/>
  <c r="C2636" i="2"/>
  <c r="B2637" i="2"/>
  <c r="C2637" i="2"/>
  <c r="B2638" i="2"/>
  <c r="C2638" i="2"/>
  <c r="B2639" i="2"/>
  <c r="C2639" i="2"/>
  <c r="B2640" i="2"/>
  <c r="C2640" i="2"/>
  <c r="B2641" i="2"/>
  <c r="C2641" i="2"/>
  <c r="B2642" i="2"/>
  <c r="C2642" i="2"/>
  <c r="B2643" i="2"/>
  <c r="C2643" i="2"/>
  <c r="B2644" i="2"/>
  <c r="C2644" i="2"/>
  <c r="B2645" i="2"/>
  <c r="C2645" i="2"/>
  <c r="B2646" i="2"/>
  <c r="C2646" i="2"/>
  <c r="B2647" i="2"/>
  <c r="C2647" i="2"/>
  <c r="B2648" i="2"/>
  <c r="C2648" i="2"/>
  <c r="B2649" i="2"/>
  <c r="C2649" i="2"/>
  <c r="B2650" i="2"/>
  <c r="C2650" i="2"/>
  <c r="B2651" i="2"/>
  <c r="C2651" i="2"/>
  <c r="B2652" i="2"/>
  <c r="C2652" i="2"/>
  <c r="B2653" i="2"/>
  <c r="C2653" i="2"/>
  <c r="B2654" i="2"/>
  <c r="C2654" i="2"/>
  <c r="B2655" i="2"/>
  <c r="C2655" i="2"/>
  <c r="B2656" i="2"/>
  <c r="C2656" i="2"/>
  <c r="B2657" i="2"/>
  <c r="C2657" i="2"/>
  <c r="B2658" i="2"/>
  <c r="C2658" i="2"/>
  <c r="B2659" i="2"/>
  <c r="C2659" i="2"/>
  <c r="B2660" i="2"/>
  <c r="C2660" i="2"/>
  <c r="B2661" i="2"/>
  <c r="C2661" i="2"/>
  <c r="B2662" i="2"/>
  <c r="C2662" i="2"/>
  <c r="B2663" i="2"/>
  <c r="C2663" i="2"/>
  <c r="B2664" i="2"/>
  <c r="C2664" i="2"/>
  <c r="B2665" i="2"/>
  <c r="C2665" i="2"/>
  <c r="B2666" i="2"/>
  <c r="C2666" i="2"/>
  <c r="B2667" i="2"/>
  <c r="C2667" i="2"/>
  <c r="B2668" i="2"/>
  <c r="C2668" i="2"/>
  <c r="B2669" i="2"/>
  <c r="C2669" i="2"/>
  <c r="B2670" i="2"/>
  <c r="C2670" i="2"/>
  <c r="B2671" i="2"/>
  <c r="C2671" i="2"/>
  <c r="B2672" i="2"/>
  <c r="C2672" i="2"/>
  <c r="B2673" i="2"/>
  <c r="C2673" i="2"/>
  <c r="B2674" i="2"/>
  <c r="C2674" i="2"/>
  <c r="B2675" i="2"/>
  <c r="C2675" i="2"/>
  <c r="B2676" i="2"/>
  <c r="C2676" i="2"/>
  <c r="B2677" i="2"/>
  <c r="C2677" i="2"/>
  <c r="B2678" i="2"/>
  <c r="C2678" i="2"/>
  <c r="B2679" i="2"/>
  <c r="C2679" i="2"/>
  <c r="B2680" i="2"/>
  <c r="C2680" i="2"/>
  <c r="B2681" i="2"/>
  <c r="C2681" i="2"/>
  <c r="B2682" i="2"/>
  <c r="C2682" i="2"/>
  <c r="B2683" i="2"/>
  <c r="C2683" i="2"/>
  <c r="B2684" i="2"/>
  <c r="C2684" i="2"/>
  <c r="B2685" i="2"/>
  <c r="C2685" i="2"/>
  <c r="B2686" i="2"/>
  <c r="C2686" i="2"/>
  <c r="B2687" i="2"/>
  <c r="C2687" i="2"/>
  <c r="B2688" i="2"/>
  <c r="C2688" i="2"/>
  <c r="B2689" i="2"/>
  <c r="C2689" i="2"/>
  <c r="B2690" i="2"/>
  <c r="C2690" i="2"/>
  <c r="B2691" i="2"/>
  <c r="C2691" i="2"/>
  <c r="B2692" i="2"/>
  <c r="C2692" i="2"/>
  <c r="B2693" i="2"/>
  <c r="C2693" i="2"/>
  <c r="B2694" i="2"/>
  <c r="C2694" i="2"/>
  <c r="B2695" i="2"/>
  <c r="C2695" i="2"/>
  <c r="B2696" i="2"/>
  <c r="C2696" i="2"/>
  <c r="B2697" i="2"/>
  <c r="C2697" i="2"/>
  <c r="B2698" i="2"/>
  <c r="C2698" i="2"/>
  <c r="B2699" i="2"/>
  <c r="C2699" i="2"/>
  <c r="B2700" i="2"/>
  <c r="C2700" i="2"/>
  <c r="B2701" i="2"/>
  <c r="C2701" i="2"/>
  <c r="B2702" i="2"/>
  <c r="C2702" i="2"/>
  <c r="B2703" i="2"/>
  <c r="C2703" i="2"/>
  <c r="B2704" i="2"/>
  <c r="C2704" i="2"/>
  <c r="B2705" i="2"/>
  <c r="C2705" i="2"/>
  <c r="B2706" i="2"/>
  <c r="C2706" i="2"/>
  <c r="B2707" i="2"/>
  <c r="C2707" i="2"/>
  <c r="B2708" i="2"/>
  <c r="C2708" i="2"/>
  <c r="B2709" i="2"/>
  <c r="C2709" i="2"/>
  <c r="B2710" i="2"/>
  <c r="C2710" i="2"/>
  <c r="B2711" i="2"/>
  <c r="C2711" i="2"/>
  <c r="B2712" i="2"/>
  <c r="C2712" i="2"/>
  <c r="B2713" i="2"/>
  <c r="C2713" i="2"/>
  <c r="B2714" i="2"/>
  <c r="C2714" i="2"/>
  <c r="B2715" i="2"/>
  <c r="C2715" i="2"/>
  <c r="B2716" i="2"/>
  <c r="C2716" i="2"/>
  <c r="B2717" i="2"/>
  <c r="C2717" i="2"/>
  <c r="B2718" i="2"/>
  <c r="C2718" i="2"/>
  <c r="B2719" i="2"/>
  <c r="C2719" i="2"/>
  <c r="B2720" i="2"/>
  <c r="C2720" i="2"/>
  <c r="B2721" i="2"/>
  <c r="C2721" i="2"/>
  <c r="B2722" i="2"/>
  <c r="C2722" i="2"/>
  <c r="B2723" i="2"/>
  <c r="C2723" i="2"/>
  <c r="B2724" i="2"/>
  <c r="C2724" i="2"/>
  <c r="B2725" i="2"/>
  <c r="C2725" i="2"/>
  <c r="B2726" i="2"/>
  <c r="C2726" i="2"/>
  <c r="B2727" i="2"/>
  <c r="C2727" i="2"/>
  <c r="B2728" i="2"/>
  <c r="C2728" i="2"/>
  <c r="B2729" i="2"/>
  <c r="C2729" i="2"/>
  <c r="B2730" i="2"/>
  <c r="C2730" i="2"/>
  <c r="B2731" i="2"/>
  <c r="C2731" i="2"/>
  <c r="B2732" i="2"/>
  <c r="C2732" i="2"/>
  <c r="B2733" i="2"/>
  <c r="C2733" i="2"/>
  <c r="B2734" i="2"/>
  <c r="C2734" i="2"/>
  <c r="B2735" i="2"/>
  <c r="C2735" i="2"/>
  <c r="B2736" i="2"/>
  <c r="C2736" i="2"/>
  <c r="B2737" i="2"/>
  <c r="C2737" i="2"/>
  <c r="B2738" i="2"/>
  <c r="C2738" i="2"/>
  <c r="C2739" i="2"/>
  <c r="B2740" i="2"/>
  <c r="C2740" i="2"/>
  <c r="B2741" i="2"/>
  <c r="C2741" i="2"/>
  <c r="B2742" i="2"/>
  <c r="C2742" i="2"/>
  <c r="B2743" i="2"/>
  <c r="C2743" i="2"/>
  <c r="B2744" i="2"/>
  <c r="C2744" i="2"/>
  <c r="B2745" i="2"/>
  <c r="C2745" i="2"/>
  <c r="B2746" i="2"/>
  <c r="C2746" i="2"/>
  <c r="B2747" i="2"/>
  <c r="C2747" i="2"/>
  <c r="B2748" i="2"/>
  <c r="C2748" i="2"/>
  <c r="B2749" i="2"/>
  <c r="C2749" i="2"/>
  <c r="B2750" i="2"/>
  <c r="C2750" i="2"/>
  <c r="B2751" i="2"/>
  <c r="C2751" i="2"/>
  <c r="B2752" i="2"/>
  <c r="C2752" i="2"/>
  <c r="B2753" i="2"/>
  <c r="C2753" i="2"/>
  <c r="B2754" i="2"/>
  <c r="C2754" i="2"/>
  <c r="B2755" i="2"/>
  <c r="C2755" i="2"/>
  <c r="B2756" i="2"/>
  <c r="C2756" i="2"/>
  <c r="B2757" i="2"/>
  <c r="C2757" i="2"/>
  <c r="B2758" i="2"/>
  <c r="C2758" i="2"/>
  <c r="B2759" i="2"/>
  <c r="C2759" i="2"/>
  <c r="B2760" i="2"/>
  <c r="C2760" i="2"/>
  <c r="B2761" i="2"/>
  <c r="C2761" i="2"/>
  <c r="B2762" i="2"/>
  <c r="C2762" i="2"/>
  <c r="B2763" i="2"/>
  <c r="C2763" i="2"/>
  <c r="B2764" i="2"/>
  <c r="C2764" i="2"/>
  <c r="B2765" i="2"/>
  <c r="C2765" i="2"/>
  <c r="B2766" i="2"/>
  <c r="C2766" i="2"/>
  <c r="B2767" i="2"/>
  <c r="C2767" i="2"/>
  <c r="B2768" i="2"/>
  <c r="C2768" i="2"/>
  <c r="B2769" i="2"/>
  <c r="C2769" i="2"/>
  <c r="B2770" i="2"/>
  <c r="C2770" i="2"/>
  <c r="B2771" i="2"/>
  <c r="C2771" i="2"/>
  <c r="B2772" i="2"/>
  <c r="C2772" i="2"/>
  <c r="B2773" i="2"/>
  <c r="C2773" i="2"/>
  <c r="B2774" i="2"/>
  <c r="C2774" i="2"/>
  <c r="B2775" i="2"/>
  <c r="C2775" i="2"/>
  <c r="B2776" i="2"/>
  <c r="C2776" i="2"/>
  <c r="B2777" i="2"/>
  <c r="C2777" i="2"/>
  <c r="B2778" i="2"/>
  <c r="C2778" i="2"/>
  <c r="B2779" i="2"/>
  <c r="C2779" i="2"/>
  <c r="B2780" i="2"/>
  <c r="C2780" i="2"/>
  <c r="B2781" i="2"/>
  <c r="C2781" i="2"/>
  <c r="B2782" i="2"/>
  <c r="C2782" i="2"/>
  <c r="B2783" i="2"/>
  <c r="C2783" i="2"/>
  <c r="B2784" i="2"/>
  <c r="C2784" i="2"/>
  <c r="B2785" i="2"/>
  <c r="C2785" i="2"/>
  <c r="B2786" i="2"/>
  <c r="C2786" i="2"/>
  <c r="B2787" i="2"/>
  <c r="C2787" i="2"/>
  <c r="B2788" i="2"/>
  <c r="C2788" i="2"/>
  <c r="B2789" i="2"/>
  <c r="C2789" i="2"/>
  <c r="B2790" i="2"/>
  <c r="C2790" i="2"/>
  <c r="B2791" i="2"/>
  <c r="C2791" i="2"/>
  <c r="B2792" i="2"/>
  <c r="C2792" i="2"/>
  <c r="B2793" i="2"/>
  <c r="C2793" i="2"/>
  <c r="B2794" i="2"/>
  <c r="C2794" i="2"/>
  <c r="B2795" i="2"/>
  <c r="C2795" i="2"/>
  <c r="B2796" i="2"/>
  <c r="C2796" i="2"/>
  <c r="B2797" i="2"/>
  <c r="C2797" i="2"/>
  <c r="B2798" i="2"/>
  <c r="C2798" i="2"/>
  <c r="B2799" i="2"/>
  <c r="C2799" i="2"/>
  <c r="B2800" i="2"/>
  <c r="C2800" i="2"/>
  <c r="B2801" i="2"/>
  <c r="C2801" i="2"/>
  <c r="B2802" i="2"/>
  <c r="C2802" i="2"/>
  <c r="B2803" i="2"/>
  <c r="C2803" i="2"/>
  <c r="B2804" i="2"/>
  <c r="C2804" i="2"/>
  <c r="B2805" i="2"/>
  <c r="C2805" i="2"/>
  <c r="B2806" i="2"/>
  <c r="C2806" i="2"/>
  <c r="B2807" i="2"/>
  <c r="C2807" i="2"/>
  <c r="B2808" i="2"/>
  <c r="C2808" i="2"/>
  <c r="B2809" i="2"/>
  <c r="C2809" i="2"/>
  <c r="B2810" i="2"/>
  <c r="C2810" i="2"/>
  <c r="B2811" i="2"/>
  <c r="C2811" i="2"/>
  <c r="B2812" i="2"/>
  <c r="C2812" i="2"/>
  <c r="B2813" i="2"/>
  <c r="C2813" i="2"/>
  <c r="B2814" i="2"/>
  <c r="C2814" i="2"/>
  <c r="B2815" i="2"/>
  <c r="C2815" i="2"/>
  <c r="B2816" i="2"/>
  <c r="C2816" i="2"/>
  <c r="B2817" i="2"/>
  <c r="C2817" i="2"/>
  <c r="B2818" i="2"/>
  <c r="C2818" i="2"/>
  <c r="B2819" i="2"/>
  <c r="C2819" i="2"/>
  <c r="B2820" i="2"/>
  <c r="C2820" i="2"/>
  <c r="B2821" i="2"/>
  <c r="C2821" i="2"/>
  <c r="B2822" i="2"/>
  <c r="C2822" i="2"/>
  <c r="B2823" i="2"/>
  <c r="C2823" i="2"/>
  <c r="B2824" i="2"/>
  <c r="C2824" i="2"/>
  <c r="B2825" i="2"/>
  <c r="C2825" i="2"/>
  <c r="B2826" i="2"/>
  <c r="C2826" i="2"/>
  <c r="B2827" i="2"/>
  <c r="C2827" i="2"/>
  <c r="B2828" i="2"/>
  <c r="C2828" i="2"/>
  <c r="B2829" i="2"/>
  <c r="C2829" i="2"/>
  <c r="B2830" i="2"/>
  <c r="C2830" i="2"/>
  <c r="B2831" i="2"/>
  <c r="C2831" i="2"/>
  <c r="B2832" i="2"/>
  <c r="C2832" i="2"/>
  <c r="B2833" i="2"/>
  <c r="C2833" i="2"/>
  <c r="B2834" i="2"/>
  <c r="C2834" i="2"/>
  <c r="B2835" i="2"/>
  <c r="C2835" i="2"/>
  <c r="B2836" i="2"/>
  <c r="C2836" i="2"/>
  <c r="B2837" i="2"/>
  <c r="C2837" i="2"/>
  <c r="B2838" i="2"/>
  <c r="C2838" i="2"/>
  <c r="B2839" i="2"/>
  <c r="C2839" i="2"/>
  <c r="B2840" i="2"/>
  <c r="C2840" i="2"/>
  <c r="B2841" i="2"/>
  <c r="C2841" i="2"/>
  <c r="B2842" i="2"/>
  <c r="C2842" i="2"/>
  <c r="B2843" i="2"/>
  <c r="C2843" i="2"/>
  <c r="B2844" i="2"/>
  <c r="C2844" i="2"/>
  <c r="B2845" i="2"/>
  <c r="C2845" i="2"/>
  <c r="B2846" i="2"/>
  <c r="C2846" i="2"/>
  <c r="B2847" i="2"/>
  <c r="C2847" i="2"/>
  <c r="B2848" i="2"/>
  <c r="C2848" i="2"/>
  <c r="B2849" i="2"/>
  <c r="C2849" i="2"/>
  <c r="B2850" i="2"/>
  <c r="C2850" i="2"/>
  <c r="B2851" i="2"/>
  <c r="C2851" i="2"/>
  <c r="B2852" i="2"/>
  <c r="C2852" i="2"/>
  <c r="B2853" i="2"/>
  <c r="C2853" i="2"/>
  <c r="B2854" i="2"/>
  <c r="C2854" i="2"/>
  <c r="B2855" i="2"/>
  <c r="C2855" i="2"/>
  <c r="B2856" i="2"/>
  <c r="C2856" i="2"/>
  <c r="B2857" i="2"/>
  <c r="C2857" i="2"/>
  <c r="B2858" i="2"/>
  <c r="C2858" i="2"/>
  <c r="B2859" i="2"/>
  <c r="C2859" i="2"/>
  <c r="B2860" i="2"/>
  <c r="C2860" i="2"/>
  <c r="B2861" i="2"/>
  <c r="C2861" i="2"/>
  <c r="B2862" i="2"/>
  <c r="C2862" i="2"/>
  <c r="B2863" i="2"/>
  <c r="C2863" i="2"/>
  <c r="B2864" i="2"/>
  <c r="C2864" i="2"/>
  <c r="B2865" i="2"/>
  <c r="C2865" i="2"/>
  <c r="B2866" i="2"/>
  <c r="C2866" i="2"/>
  <c r="B2867" i="2"/>
  <c r="C2867" i="2"/>
  <c r="B2868" i="2"/>
  <c r="C2868" i="2"/>
  <c r="B2869" i="2"/>
  <c r="C2869" i="2"/>
  <c r="B2870" i="2"/>
  <c r="C2870" i="2"/>
  <c r="B2871" i="2"/>
  <c r="C2871" i="2"/>
  <c r="B2872" i="2"/>
  <c r="C2872" i="2"/>
  <c r="B2873" i="2"/>
  <c r="C2873" i="2"/>
  <c r="B2874" i="2"/>
  <c r="C2874" i="2"/>
  <c r="B2875" i="2"/>
  <c r="C2875" i="2"/>
  <c r="B2876" i="2"/>
  <c r="C2876" i="2"/>
  <c r="B2877" i="2"/>
  <c r="C2877" i="2"/>
  <c r="B2878" i="2"/>
  <c r="C2878" i="2"/>
  <c r="B2879" i="2"/>
  <c r="C2879" i="2"/>
  <c r="B2880" i="2"/>
  <c r="C2880" i="2"/>
  <c r="B2881" i="2"/>
  <c r="C2881" i="2"/>
  <c r="B2882" i="2"/>
  <c r="C2882" i="2"/>
  <c r="B2883" i="2"/>
  <c r="C2883" i="2"/>
  <c r="B2884" i="2"/>
  <c r="C2884" i="2"/>
  <c r="B2885" i="2"/>
  <c r="C2885" i="2"/>
  <c r="B2886" i="2"/>
  <c r="C2886" i="2"/>
  <c r="B2887" i="2"/>
  <c r="C2887" i="2"/>
  <c r="B2888" i="2"/>
  <c r="C2888" i="2"/>
  <c r="B2889" i="2"/>
  <c r="C2889" i="2"/>
  <c r="B2890" i="2"/>
  <c r="C2890" i="2"/>
  <c r="B2891" i="2"/>
  <c r="C2891" i="2"/>
  <c r="B2892" i="2"/>
  <c r="C2892" i="2"/>
  <c r="B2893" i="2"/>
  <c r="C2893" i="2"/>
  <c r="B2894" i="2"/>
  <c r="C2894" i="2"/>
  <c r="B2895" i="2"/>
  <c r="C2895" i="2"/>
  <c r="B2896" i="2"/>
  <c r="C2896" i="2"/>
  <c r="B2897" i="2"/>
  <c r="C2897" i="2"/>
  <c r="B2898" i="2"/>
  <c r="C2898" i="2"/>
  <c r="B2899" i="2"/>
  <c r="C2899" i="2"/>
  <c r="B2900" i="2"/>
  <c r="C2900" i="2"/>
  <c r="B2901" i="2"/>
  <c r="C2901" i="2"/>
  <c r="B2902" i="2"/>
  <c r="C2902" i="2"/>
  <c r="B2903" i="2"/>
  <c r="C2903" i="2"/>
  <c r="B2904" i="2"/>
  <c r="C2904" i="2"/>
  <c r="B2905" i="2"/>
  <c r="C2905" i="2"/>
  <c r="B2906" i="2"/>
  <c r="C2906" i="2"/>
  <c r="B2907" i="2"/>
  <c r="C2907" i="2"/>
  <c r="B2908" i="2"/>
  <c r="C2908" i="2"/>
  <c r="B2909" i="2"/>
  <c r="C2909" i="2"/>
  <c r="B2910" i="2"/>
  <c r="C2910" i="2"/>
  <c r="B2914" i="2"/>
  <c r="C2914" i="2"/>
  <c r="B2915" i="2"/>
  <c r="C2915" i="2"/>
  <c r="B2916" i="2"/>
  <c r="C2916" i="2"/>
  <c r="B2917" i="2"/>
  <c r="C2917" i="2"/>
  <c r="B2918" i="2"/>
  <c r="C2918" i="2"/>
  <c r="B2919" i="2"/>
  <c r="C2919" i="2"/>
  <c r="B2920" i="2"/>
  <c r="C2920" i="2"/>
  <c r="B2921" i="2"/>
  <c r="C2921" i="2"/>
  <c r="B2922" i="2"/>
  <c r="C2922" i="2"/>
  <c r="B2923" i="2"/>
  <c r="C2923" i="2"/>
  <c r="B2924" i="2"/>
  <c r="C2924" i="2"/>
  <c r="B2925" i="2"/>
  <c r="C2925" i="2"/>
  <c r="B2926" i="2"/>
  <c r="C2926" i="2"/>
  <c r="B2927" i="2"/>
  <c r="C2927" i="2"/>
  <c r="B2928" i="2"/>
  <c r="C2928" i="2"/>
  <c r="B2929" i="2"/>
  <c r="C2929" i="2"/>
  <c r="B2930" i="2"/>
  <c r="C2930" i="2"/>
  <c r="B2931" i="2"/>
  <c r="C2931" i="2"/>
  <c r="B2932" i="2"/>
  <c r="C2932" i="2"/>
  <c r="B2933" i="2"/>
  <c r="C2933" i="2"/>
  <c r="B2934" i="2"/>
  <c r="C2934" i="2"/>
  <c r="B2935" i="2"/>
  <c r="C2935" i="2"/>
  <c r="B2936" i="2"/>
  <c r="C2936" i="2"/>
  <c r="B2937" i="2"/>
  <c r="C2937" i="2"/>
  <c r="B2938" i="2"/>
  <c r="C2938" i="2"/>
  <c r="B2939" i="2"/>
  <c r="C2939" i="2"/>
  <c r="B2940" i="2"/>
  <c r="C2940" i="2"/>
  <c r="B2941" i="2"/>
  <c r="C2941" i="2"/>
  <c r="B2942" i="2"/>
  <c r="C2942" i="2"/>
  <c r="B2943" i="2"/>
  <c r="C2943" i="2"/>
  <c r="B2944" i="2"/>
  <c r="C2944" i="2"/>
  <c r="B2945" i="2"/>
  <c r="C2945" i="2"/>
  <c r="B2946" i="2"/>
  <c r="C2946" i="2"/>
  <c r="B2947" i="2"/>
  <c r="C2947" i="2"/>
  <c r="B2948" i="2"/>
  <c r="C2948" i="2"/>
  <c r="B2949" i="2"/>
  <c r="C2949" i="2"/>
  <c r="B2950" i="2"/>
  <c r="C2950" i="2"/>
  <c r="B2951" i="2"/>
  <c r="C2951" i="2"/>
  <c r="B2952" i="2"/>
  <c r="C2952" i="2"/>
  <c r="B2953" i="2"/>
  <c r="C2953" i="2"/>
  <c r="B2954" i="2"/>
  <c r="C2954" i="2"/>
  <c r="B2955" i="2"/>
  <c r="C2955" i="2"/>
  <c r="B2956" i="2"/>
  <c r="C2956" i="2"/>
  <c r="B2957" i="2"/>
  <c r="C2957" i="2"/>
  <c r="B2958" i="2"/>
  <c r="C2958" i="2"/>
  <c r="B2959" i="2"/>
  <c r="C2959" i="2"/>
  <c r="B2960" i="2"/>
  <c r="C2960" i="2"/>
  <c r="B2961" i="2"/>
  <c r="C2961" i="2"/>
  <c r="B2962" i="2"/>
  <c r="C2962" i="2"/>
  <c r="B2963" i="2"/>
  <c r="C2963" i="2"/>
  <c r="B2964" i="2"/>
  <c r="C2964" i="2"/>
  <c r="B2965" i="2"/>
  <c r="C2965" i="2"/>
  <c r="B2966" i="2"/>
  <c r="C2966" i="2"/>
  <c r="B2967" i="2"/>
  <c r="C2967" i="2"/>
  <c r="B2968" i="2"/>
  <c r="C2968" i="2"/>
  <c r="B2969" i="2"/>
  <c r="C2969" i="2"/>
  <c r="B2970" i="2"/>
  <c r="C2970" i="2"/>
  <c r="B2971" i="2"/>
  <c r="C2971" i="2"/>
  <c r="B2972" i="2"/>
  <c r="C2972" i="2"/>
  <c r="B2973" i="2"/>
  <c r="C2973" i="2"/>
  <c r="B2974" i="2"/>
  <c r="C2974" i="2"/>
  <c r="B2975" i="2"/>
  <c r="C2975" i="2"/>
  <c r="B2976" i="2"/>
  <c r="C2976" i="2"/>
  <c r="B2977" i="2"/>
  <c r="C2977" i="2"/>
  <c r="B2978" i="2"/>
  <c r="C2978" i="2"/>
  <c r="B2979" i="2"/>
  <c r="C2979" i="2"/>
  <c r="B2980" i="2"/>
  <c r="C2980" i="2"/>
  <c r="B2981" i="2"/>
  <c r="C2981" i="2"/>
  <c r="B2982" i="2"/>
  <c r="C2982" i="2"/>
  <c r="B2983" i="2"/>
  <c r="C2983" i="2"/>
  <c r="B2984" i="2"/>
  <c r="C2984" i="2"/>
  <c r="B2985" i="2"/>
  <c r="C2985" i="2"/>
  <c r="B2986" i="2"/>
  <c r="C2986" i="2"/>
  <c r="B2987" i="2"/>
  <c r="C2987" i="2"/>
  <c r="B2988" i="2"/>
  <c r="C2988" i="2"/>
  <c r="B2989" i="2"/>
  <c r="C2989" i="2"/>
  <c r="B2990" i="2"/>
  <c r="C2990" i="2"/>
  <c r="B2991" i="2"/>
  <c r="C2991" i="2"/>
  <c r="B2992" i="2"/>
  <c r="C2992" i="2"/>
  <c r="B2993" i="2"/>
  <c r="C2993" i="2"/>
  <c r="B2994" i="2"/>
  <c r="C2994" i="2"/>
  <c r="B2995" i="2"/>
  <c r="C2995" i="2"/>
  <c r="B2996" i="2"/>
  <c r="C2996" i="2"/>
  <c r="B2997" i="2"/>
  <c r="C2997" i="2"/>
  <c r="B2998" i="2"/>
  <c r="C2998" i="2"/>
  <c r="B2999" i="2"/>
  <c r="C2999" i="2"/>
  <c r="B3000" i="2"/>
  <c r="C3000" i="2"/>
  <c r="B3001" i="2"/>
  <c r="C3001" i="2"/>
  <c r="B3002" i="2"/>
  <c r="C3002" i="2"/>
  <c r="B3003" i="2"/>
  <c r="C3003" i="2"/>
  <c r="B3004" i="2"/>
  <c r="C3004" i="2"/>
  <c r="B3005" i="2"/>
  <c r="C3005" i="2"/>
  <c r="B3006" i="2"/>
  <c r="C3006" i="2"/>
  <c r="B3007" i="2"/>
  <c r="C3007" i="2"/>
  <c r="B3008" i="2"/>
  <c r="C3008" i="2"/>
  <c r="B3009" i="2"/>
  <c r="C3009" i="2"/>
  <c r="B3010" i="2"/>
  <c r="C3010" i="2"/>
  <c r="B3011" i="2"/>
  <c r="C3011" i="2"/>
  <c r="B3012" i="2"/>
  <c r="C3012" i="2"/>
  <c r="B3013" i="2"/>
  <c r="C3013" i="2"/>
  <c r="B3014" i="2"/>
  <c r="C3014" i="2"/>
  <c r="B3015" i="2"/>
  <c r="C3015" i="2"/>
  <c r="B3016" i="2"/>
  <c r="C3016" i="2"/>
  <c r="B3017" i="2"/>
  <c r="C3017" i="2"/>
  <c r="B3018" i="2"/>
  <c r="C3018" i="2"/>
  <c r="B3019" i="2"/>
  <c r="C3019" i="2"/>
  <c r="B3020" i="2"/>
  <c r="C3020" i="2"/>
  <c r="B3021" i="2"/>
  <c r="C3021" i="2"/>
  <c r="B3022" i="2"/>
  <c r="C3022" i="2"/>
  <c r="B3023" i="2"/>
  <c r="C3023" i="2"/>
  <c r="B3024" i="2"/>
  <c r="C3024" i="2"/>
  <c r="B3025" i="2"/>
  <c r="C3025" i="2"/>
  <c r="B3026" i="2"/>
  <c r="C3026" i="2"/>
  <c r="B3027" i="2"/>
  <c r="C3027" i="2"/>
  <c r="B3028" i="2"/>
  <c r="C3028" i="2"/>
  <c r="B3029" i="2"/>
  <c r="C3029" i="2"/>
  <c r="B3030" i="2"/>
  <c r="C3030" i="2"/>
  <c r="B3031" i="2"/>
  <c r="C3031" i="2"/>
  <c r="B3032" i="2"/>
  <c r="C3032" i="2"/>
  <c r="B3033" i="2"/>
  <c r="C3033" i="2"/>
  <c r="B3034" i="2"/>
  <c r="C3034" i="2"/>
  <c r="B3035" i="2"/>
  <c r="C3035" i="2"/>
  <c r="B3036" i="2"/>
  <c r="C3036" i="2"/>
  <c r="B3037" i="2"/>
  <c r="C3037" i="2"/>
  <c r="B3038" i="2"/>
  <c r="C3038" i="2"/>
  <c r="B3039" i="2"/>
  <c r="C3039" i="2"/>
  <c r="B3040" i="2"/>
  <c r="C3040" i="2"/>
  <c r="B3041" i="2"/>
  <c r="C3041" i="2"/>
  <c r="B3042" i="2"/>
  <c r="C3042" i="2"/>
  <c r="B3043" i="2"/>
  <c r="C3043" i="2"/>
  <c r="B3044" i="2"/>
  <c r="C3044" i="2"/>
  <c r="B3045" i="2"/>
  <c r="C3045" i="2"/>
  <c r="B3046" i="2"/>
  <c r="C3046" i="2"/>
  <c r="B3047" i="2"/>
  <c r="C3047" i="2"/>
  <c r="B3048" i="2"/>
  <c r="C3048" i="2"/>
  <c r="B3049" i="2"/>
  <c r="C3049" i="2"/>
  <c r="B3050" i="2"/>
  <c r="C3050" i="2"/>
  <c r="B3051" i="2"/>
  <c r="C3051" i="2"/>
  <c r="B3052" i="2"/>
  <c r="C3052" i="2"/>
  <c r="B3053" i="2"/>
  <c r="C3053" i="2"/>
  <c r="B3054" i="2"/>
  <c r="C3054" i="2"/>
  <c r="B3055" i="2"/>
  <c r="C3055" i="2"/>
  <c r="B3056" i="2"/>
  <c r="C3056" i="2"/>
  <c r="B3057" i="2"/>
  <c r="C3057" i="2"/>
  <c r="B3058" i="2"/>
  <c r="C3058" i="2"/>
  <c r="B3059" i="2"/>
  <c r="C3059" i="2"/>
  <c r="B3060" i="2"/>
  <c r="C3060" i="2"/>
  <c r="B3061" i="2"/>
  <c r="C3061" i="2"/>
  <c r="B3062" i="2"/>
  <c r="C3062" i="2"/>
  <c r="B3063" i="2"/>
  <c r="C3063" i="2"/>
  <c r="B3064" i="2"/>
  <c r="C3064" i="2"/>
  <c r="B3065" i="2"/>
  <c r="C3065" i="2"/>
  <c r="B3066" i="2"/>
  <c r="C3066" i="2"/>
  <c r="B3067" i="2"/>
  <c r="C3067" i="2"/>
  <c r="B3068" i="2"/>
  <c r="C3068" i="2"/>
  <c r="B3069" i="2"/>
  <c r="C3069" i="2"/>
  <c r="B3070" i="2"/>
  <c r="C3070" i="2"/>
  <c r="B3071" i="2"/>
  <c r="C3071" i="2"/>
  <c r="B3072" i="2"/>
  <c r="C3072" i="2"/>
  <c r="B3073" i="2"/>
  <c r="C3073" i="2"/>
  <c r="B3074" i="2"/>
  <c r="C3074" i="2"/>
  <c r="B3075" i="2"/>
  <c r="C3075" i="2"/>
  <c r="B3076" i="2"/>
  <c r="C3076" i="2"/>
  <c r="B3077" i="2"/>
  <c r="C3077" i="2"/>
  <c r="B3078" i="2"/>
  <c r="C3078" i="2"/>
  <c r="B3079" i="2"/>
  <c r="C3079" i="2"/>
  <c r="B3080" i="2"/>
  <c r="C3080" i="2"/>
  <c r="B3081" i="2"/>
  <c r="C3081" i="2"/>
  <c r="B3082" i="2"/>
  <c r="C3082" i="2"/>
  <c r="B3083" i="2"/>
  <c r="C3083" i="2"/>
  <c r="B3084" i="2"/>
  <c r="C3084" i="2"/>
  <c r="B3085" i="2"/>
  <c r="C3085" i="2"/>
  <c r="B3086" i="2"/>
  <c r="C3086" i="2"/>
  <c r="B3087" i="2"/>
  <c r="C3087" i="2"/>
  <c r="B3088" i="2"/>
  <c r="C3088" i="2"/>
  <c r="B3089" i="2"/>
  <c r="C3089" i="2"/>
  <c r="B3090" i="2"/>
  <c r="C3090" i="2"/>
  <c r="B3091" i="2"/>
  <c r="C3091" i="2"/>
  <c r="B3092" i="2"/>
  <c r="C3092" i="2"/>
  <c r="B3093" i="2"/>
  <c r="C3093" i="2"/>
  <c r="B3094" i="2"/>
  <c r="C3094" i="2"/>
  <c r="B3095" i="2"/>
  <c r="C3095" i="2"/>
  <c r="B3096" i="2"/>
  <c r="C3096" i="2"/>
  <c r="B3097" i="2"/>
  <c r="C3097" i="2"/>
  <c r="B3098" i="2"/>
  <c r="C3098" i="2"/>
  <c r="B3099" i="2"/>
  <c r="C3099" i="2"/>
  <c r="B3100" i="2"/>
  <c r="C3100" i="2"/>
  <c r="B3101" i="2"/>
  <c r="C3101" i="2"/>
  <c r="B3102" i="2"/>
  <c r="C3102" i="2"/>
  <c r="B3103" i="2"/>
  <c r="C3103" i="2"/>
  <c r="B3104" i="2"/>
  <c r="C3104" i="2"/>
  <c r="B3105" i="2"/>
  <c r="C3105" i="2"/>
  <c r="B3106" i="2"/>
  <c r="C3106" i="2"/>
  <c r="B3107" i="2"/>
  <c r="C3107" i="2"/>
  <c r="B3108" i="2"/>
  <c r="C3108" i="2"/>
  <c r="B3109" i="2"/>
  <c r="C3109" i="2"/>
  <c r="B3110" i="2"/>
  <c r="C3110" i="2"/>
  <c r="B3111" i="2"/>
  <c r="C3111" i="2"/>
  <c r="B3112" i="2"/>
  <c r="C3112" i="2"/>
  <c r="B3113" i="2"/>
  <c r="C3113" i="2"/>
  <c r="B3114" i="2"/>
  <c r="C3114" i="2"/>
  <c r="B3115" i="2"/>
  <c r="C3115" i="2"/>
  <c r="B3116" i="2"/>
  <c r="C3116" i="2"/>
  <c r="B3117" i="2"/>
  <c r="C3117" i="2"/>
  <c r="B3118" i="2"/>
  <c r="C3118" i="2"/>
  <c r="B3119" i="2"/>
  <c r="C3119" i="2"/>
  <c r="B3120" i="2"/>
  <c r="C3120" i="2"/>
  <c r="B3121" i="2"/>
  <c r="C3121" i="2"/>
  <c r="B3122" i="2"/>
  <c r="C3122" i="2"/>
  <c r="B3123" i="2"/>
  <c r="C3123" i="2"/>
  <c r="B3124" i="2"/>
  <c r="C3124" i="2"/>
  <c r="B3125" i="2"/>
  <c r="C3125" i="2"/>
  <c r="B3126" i="2"/>
  <c r="C3126" i="2"/>
  <c r="B3127" i="2"/>
  <c r="C3127" i="2"/>
  <c r="B3128" i="2"/>
  <c r="C3128" i="2"/>
  <c r="B3129" i="2"/>
  <c r="C3129" i="2"/>
  <c r="B3130" i="2"/>
  <c r="C3130" i="2"/>
  <c r="B3131" i="2"/>
  <c r="C3131" i="2"/>
  <c r="B3132" i="2"/>
  <c r="C3132" i="2"/>
  <c r="B3133" i="2"/>
  <c r="C3133" i="2"/>
  <c r="B3134" i="2"/>
  <c r="C3134" i="2"/>
  <c r="B3135" i="2"/>
  <c r="C3135" i="2"/>
  <c r="B3136" i="2"/>
  <c r="C3136" i="2"/>
  <c r="B3137" i="2"/>
  <c r="C3137" i="2"/>
  <c r="B3138" i="2"/>
  <c r="C3138" i="2"/>
  <c r="B3139" i="2"/>
  <c r="C3139" i="2"/>
  <c r="B3140" i="2"/>
  <c r="C3140" i="2"/>
  <c r="B3141" i="2"/>
  <c r="C3141" i="2"/>
  <c r="B3142" i="2"/>
  <c r="C3142" i="2"/>
  <c r="B3143" i="2"/>
  <c r="C3143" i="2"/>
  <c r="B3144" i="2"/>
  <c r="C3144" i="2"/>
  <c r="B3145" i="2"/>
  <c r="C3145" i="2"/>
  <c r="B3146" i="2"/>
  <c r="C3146" i="2"/>
  <c r="B3147" i="2"/>
  <c r="C3147" i="2"/>
  <c r="B3148" i="2"/>
  <c r="C3148" i="2"/>
  <c r="B3149" i="2"/>
  <c r="C3149" i="2"/>
  <c r="B3150" i="2"/>
  <c r="C3150" i="2"/>
  <c r="B3151" i="2"/>
  <c r="C3151" i="2"/>
  <c r="B3152" i="2"/>
  <c r="C3152" i="2"/>
  <c r="B3153" i="2"/>
  <c r="C3153" i="2"/>
  <c r="B3154" i="2"/>
  <c r="C3154" i="2"/>
  <c r="B3155" i="2"/>
  <c r="C3155" i="2"/>
  <c r="B3156" i="2"/>
  <c r="C3156" i="2"/>
  <c r="B3157" i="2"/>
  <c r="C3157" i="2"/>
  <c r="B3158" i="2"/>
  <c r="C3158" i="2"/>
  <c r="B3159" i="2"/>
  <c r="C3159" i="2"/>
  <c r="B3160" i="2"/>
  <c r="C3160" i="2"/>
  <c r="B3161" i="2"/>
  <c r="C3161" i="2"/>
  <c r="B3162" i="2"/>
  <c r="C3162" i="2"/>
  <c r="B3163" i="2"/>
  <c r="C3163" i="2"/>
  <c r="B3164" i="2"/>
  <c r="C3164" i="2"/>
  <c r="B3165" i="2"/>
  <c r="C3165" i="2"/>
  <c r="B3166" i="2"/>
  <c r="C3166" i="2"/>
  <c r="B3167" i="2"/>
  <c r="C3167" i="2"/>
  <c r="B3168" i="2"/>
  <c r="C3168" i="2"/>
  <c r="B3169" i="2"/>
  <c r="C3169" i="2"/>
  <c r="B3170" i="2"/>
  <c r="C3170" i="2"/>
  <c r="B3171" i="2"/>
  <c r="C3171" i="2"/>
  <c r="B3172" i="2"/>
  <c r="C3172" i="2"/>
  <c r="B3173" i="2"/>
  <c r="C3173" i="2"/>
  <c r="B3174" i="2"/>
  <c r="C3174" i="2"/>
  <c r="B3175" i="2"/>
  <c r="C3175" i="2"/>
  <c r="B3176" i="2"/>
  <c r="C3176" i="2"/>
  <c r="B3177" i="2"/>
  <c r="C3177" i="2"/>
  <c r="B3178" i="2"/>
  <c r="C3178" i="2"/>
  <c r="B3179" i="2"/>
  <c r="C3179" i="2"/>
  <c r="B3180" i="2"/>
  <c r="C3180" i="2"/>
  <c r="B3181" i="2"/>
  <c r="C3181" i="2"/>
  <c r="B3182" i="2"/>
  <c r="C3182" i="2"/>
  <c r="B3183" i="2"/>
  <c r="C3183" i="2"/>
  <c r="B3184" i="2"/>
  <c r="C3184" i="2"/>
  <c r="B3185" i="2"/>
  <c r="C3185" i="2"/>
  <c r="B3186" i="2"/>
  <c r="C3186" i="2"/>
  <c r="B3187" i="2"/>
  <c r="C3187" i="2"/>
  <c r="B3188" i="2"/>
  <c r="C3188" i="2"/>
  <c r="B3189" i="2"/>
  <c r="C3189" i="2"/>
  <c r="B3190" i="2"/>
  <c r="C3190" i="2"/>
  <c r="B3191" i="2"/>
  <c r="C3191" i="2"/>
  <c r="B3192" i="2"/>
  <c r="C3192" i="2"/>
  <c r="B3193" i="2"/>
  <c r="C3193" i="2"/>
  <c r="B3194" i="2"/>
  <c r="C3194" i="2"/>
  <c r="B3195" i="2"/>
  <c r="C3195" i="2"/>
  <c r="B3196" i="2"/>
  <c r="C3196" i="2"/>
  <c r="B3197" i="2"/>
  <c r="C3197" i="2"/>
  <c r="B3198" i="2"/>
  <c r="C3198" i="2"/>
  <c r="B3199" i="2"/>
  <c r="C3199" i="2"/>
  <c r="B3200" i="2"/>
  <c r="C3200" i="2"/>
  <c r="B3201" i="2"/>
  <c r="C3201" i="2"/>
  <c r="B3202" i="2"/>
  <c r="C3202" i="2"/>
  <c r="B3203" i="2"/>
  <c r="C3203" i="2"/>
  <c r="B3204" i="2"/>
  <c r="C3204" i="2"/>
  <c r="B3205" i="2"/>
  <c r="C3205" i="2"/>
  <c r="B3206" i="2"/>
  <c r="C3206" i="2"/>
  <c r="B3207" i="2"/>
  <c r="C3207" i="2"/>
  <c r="B3208" i="2"/>
  <c r="C3208" i="2"/>
  <c r="B3209" i="2"/>
  <c r="C3209" i="2"/>
  <c r="B3210" i="2"/>
  <c r="C3210" i="2"/>
  <c r="B3211" i="2"/>
  <c r="C3211" i="2"/>
  <c r="B3212" i="2"/>
  <c r="C3212" i="2"/>
  <c r="B3213" i="2"/>
  <c r="C3213" i="2"/>
  <c r="B3214" i="2"/>
  <c r="C3214" i="2"/>
  <c r="B3215" i="2"/>
  <c r="C3215" i="2"/>
  <c r="B3216" i="2"/>
  <c r="C3216" i="2"/>
  <c r="B3217" i="2"/>
  <c r="C3217" i="2"/>
  <c r="B3218" i="2"/>
  <c r="C3218" i="2"/>
  <c r="B3219" i="2"/>
  <c r="C3219" i="2"/>
  <c r="B3220" i="2"/>
  <c r="C3220" i="2"/>
  <c r="B3221" i="2"/>
  <c r="C3221" i="2"/>
  <c r="B3222" i="2"/>
  <c r="C3222" i="2"/>
  <c r="B3223" i="2"/>
  <c r="C3223" i="2"/>
  <c r="B3224" i="2"/>
  <c r="C3224" i="2"/>
  <c r="B3225" i="2"/>
  <c r="C3225" i="2"/>
  <c r="B3226" i="2"/>
  <c r="C3226" i="2"/>
  <c r="B3227" i="2"/>
  <c r="C3227" i="2"/>
  <c r="B3228" i="2"/>
  <c r="C3228" i="2"/>
  <c r="B3229" i="2"/>
  <c r="C3229" i="2"/>
  <c r="B3230" i="2"/>
  <c r="C3230" i="2"/>
  <c r="B3231" i="2"/>
  <c r="C3231" i="2"/>
  <c r="B3232" i="2"/>
  <c r="C3232" i="2"/>
  <c r="B3233" i="2"/>
  <c r="C3233" i="2"/>
  <c r="B3234" i="2"/>
  <c r="C3234" i="2"/>
  <c r="B3235" i="2"/>
  <c r="C3235" i="2"/>
  <c r="B3236" i="2"/>
  <c r="C3236" i="2"/>
  <c r="B3237" i="2"/>
  <c r="C3237" i="2"/>
  <c r="B3238" i="2"/>
  <c r="C3238" i="2"/>
  <c r="B3239" i="2"/>
  <c r="C3239" i="2"/>
  <c r="B3240" i="2"/>
  <c r="C3240" i="2"/>
  <c r="B3241" i="2"/>
  <c r="C3241" i="2"/>
  <c r="B3242" i="2"/>
  <c r="C3242" i="2"/>
  <c r="B3243" i="2"/>
  <c r="C3243" i="2"/>
  <c r="B3244" i="2"/>
  <c r="C3244" i="2"/>
  <c r="B3245" i="2"/>
  <c r="C3245" i="2"/>
  <c r="B3246" i="2"/>
  <c r="C3246" i="2"/>
  <c r="B3247" i="2"/>
  <c r="C3247" i="2"/>
  <c r="B3248" i="2"/>
  <c r="C3248" i="2"/>
  <c r="B3249" i="2"/>
  <c r="C3249" i="2"/>
  <c r="B3250" i="2"/>
  <c r="C3250" i="2"/>
  <c r="B3251" i="2"/>
  <c r="C3251" i="2"/>
  <c r="B3252" i="2"/>
  <c r="C3252" i="2"/>
  <c r="B3253" i="2"/>
  <c r="C3253" i="2"/>
  <c r="B3254" i="2"/>
  <c r="C3254" i="2"/>
  <c r="B3255" i="2"/>
  <c r="C3255" i="2"/>
  <c r="B3256" i="2"/>
  <c r="C3256" i="2"/>
  <c r="B3257" i="2"/>
  <c r="C3257" i="2"/>
  <c r="B3258" i="2"/>
  <c r="C3258" i="2"/>
  <c r="B3259" i="2"/>
  <c r="C3259" i="2"/>
  <c r="B3260" i="2"/>
  <c r="C3260" i="2"/>
  <c r="B3261" i="2"/>
  <c r="C3261" i="2"/>
  <c r="B3262" i="2"/>
  <c r="C3262" i="2"/>
  <c r="B3263" i="2"/>
  <c r="C3263" i="2"/>
  <c r="B3264" i="2"/>
  <c r="C3264" i="2"/>
  <c r="B3265" i="2"/>
  <c r="C3265" i="2"/>
  <c r="B3266" i="2"/>
  <c r="C3266" i="2"/>
  <c r="B3267" i="2"/>
  <c r="C3267" i="2"/>
  <c r="B3268" i="2"/>
  <c r="C3268" i="2"/>
  <c r="B3269" i="2"/>
  <c r="C3269" i="2"/>
  <c r="B3270" i="2"/>
  <c r="C3270" i="2"/>
  <c r="B3271" i="2"/>
  <c r="C3271" i="2"/>
  <c r="B3272" i="2"/>
  <c r="C3272" i="2"/>
  <c r="B3273" i="2"/>
  <c r="C3273" i="2"/>
  <c r="B3274" i="2"/>
  <c r="C3274" i="2"/>
  <c r="B3275" i="2"/>
  <c r="C3275" i="2"/>
  <c r="B3276" i="2"/>
  <c r="C3276" i="2"/>
  <c r="B3277" i="2"/>
  <c r="C3277" i="2"/>
  <c r="B3278" i="2"/>
  <c r="C3278" i="2"/>
  <c r="B3279" i="2"/>
  <c r="C3279" i="2"/>
  <c r="B3280" i="2"/>
  <c r="C3280" i="2"/>
  <c r="B3281" i="2"/>
  <c r="C3281" i="2"/>
  <c r="B3282" i="2"/>
  <c r="C3282" i="2"/>
  <c r="B3283" i="2"/>
  <c r="C3283" i="2"/>
  <c r="B3284" i="2"/>
  <c r="C3284" i="2"/>
  <c r="B3285" i="2"/>
  <c r="C3285" i="2"/>
  <c r="B3286" i="2"/>
  <c r="C3286" i="2"/>
  <c r="B3287" i="2"/>
  <c r="C3287" i="2"/>
  <c r="B3288" i="2"/>
  <c r="C3288" i="2"/>
  <c r="B3289" i="2"/>
  <c r="C3289" i="2"/>
  <c r="B3290" i="2"/>
  <c r="C3290" i="2"/>
  <c r="B3291" i="2"/>
  <c r="C3291" i="2"/>
  <c r="B3292" i="2"/>
  <c r="C3292" i="2"/>
  <c r="B3293" i="2"/>
  <c r="C3293" i="2"/>
  <c r="B3294" i="2"/>
  <c r="C3294" i="2"/>
  <c r="B3295" i="2"/>
  <c r="C3295" i="2"/>
  <c r="B3296" i="2"/>
  <c r="C3296" i="2"/>
  <c r="B3297" i="2"/>
  <c r="C3297" i="2"/>
  <c r="B3298" i="2"/>
  <c r="C3298" i="2"/>
  <c r="B3299" i="2"/>
  <c r="C3299" i="2"/>
  <c r="B3300" i="2"/>
  <c r="C3300" i="2"/>
  <c r="B3301" i="2"/>
  <c r="C3301" i="2"/>
  <c r="B3302" i="2"/>
  <c r="C3302" i="2"/>
  <c r="B3303" i="2"/>
  <c r="C3303" i="2"/>
  <c r="B3304" i="2"/>
  <c r="C3304" i="2"/>
  <c r="B3305" i="2"/>
  <c r="C3305" i="2"/>
  <c r="B3306" i="2"/>
  <c r="C3306" i="2"/>
  <c r="B3307" i="2"/>
  <c r="C3307" i="2"/>
  <c r="B3308" i="2"/>
  <c r="C3308" i="2"/>
  <c r="B3309" i="2"/>
  <c r="C3309" i="2"/>
  <c r="B3310" i="2"/>
  <c r="C3310" i="2"/>
  <c r="B3311" i="2"/>
  <c r="C3311" i="2"/>
  <c r="B3312" i="2"/>
  <c r="C3312" i="2"/>
  <c r="B3313" i="2"/>
  <c r="C3313" i="2"/>
  <c r="B3314" i="2"/>
  <c r="C3314" i="2"/>
  <c r="B3315" i="2"/>
  <c r="C3315" i="2"/>
  <c r="B3316" i="2"/>
  <c r="C3316" i="2"/>
  <c r="B3317" i="2"/>
  <c r="C3317" i="2"/>
  <c r="B3318" i="2"/>
  <c r="C3318" i="2"/>
  <c r="B3319" i="2"/>
  <c r="C3319" i="2"/>
  <c r="B3320" i="2"/>
  <c r="C3320" i="2"/>
  <c r="B3321" i="2"/>
  <c r="C3321" i="2"/>
  <c r="B3322" i="2"/>
  <c r="C3322" i="2"/>
  <c r="B3323" i="2"/>
  <c r="C3323" i="2"/>
  <c r="B3324" i="2"/>
  <c r="C3324" i="2"/>
  <c r="B3325" i="2"/>
  <c r="C3325" i="2"/>
  <c r="B3326" i="2"/>
  <c r="C3326" i="2"/>
  <c r="B3327" i="2"/>
  <c r="C3327" i="2"/>
  <c r="B3328" i="2"/>
  <c r="C3328" i="2"/>
  <c r="B3329" i="2"/>
  <c r="C3329" i="2"/>
  <c r="B3330" i="2"/>
  <c r="C3330" i="2"/>
  <c r="B3331" i="2"/>
  <c r="C3331" i="2"/>
  <c r="B3332" i="2"/>
  <c r="C3332" i="2"/>
  <c r="B3333" i="2"/>
  <c r="C3333" i="2"/>
  <c r="B3334" i="2"/>
  <c r="C3334" i="2"/>
  <c r="B3335" i="2"/>
  <c r="C3335" i="2"/>
  <c r="B3336" i="2"/>
  <c r="C3336" i="2"/>
  <c r="B3337" i="2"/>
  <c r="C3337" i="2"/>
  <c r="B3338" i="2"/>
  <c r="C3338" i="2"/>
  <c r="B3339" i="2"/>
  <c r="C3339" i="2"/>
  <c r="B3340" i="2"/>
  <c r="C3340" i="2"/>
  <c r="B3341" i="2"/>
  <c r="C3341" i="2"/>
  <c r="B3342" i="2"/>
  <c r="C3342" i="2"/>
  <c r="B3343" i="2"/>
  <c r="C3343" i="2"/>
  <c r="B3344" i="2"/>
  <c r="C3344" i="2"/>
  <c r="B3345" i="2"/>
  <c r="C3345" i="2"/>
  <c r="B3346" i="2"/>
  <c r="C3346" i="2"/>
  <c r="B3347" i="2"/>
  <c r="C3347" i="2"/>
  <c r="B3348" i="2"/>
  <c r="C3348" i="2"/>
  <c r="B3349" i="2"/>
  <c r="C3349" i="2"/>
  <c r="B3350" i="2"/>
  <c r="C3350" i="2"/>
  <c r="B3351" i="2"/>
  <c r="C3351" i="2"/>
  <c r="B3352" i="2"/>
  <c r="C3352" i="2"/>
  <c r="B3353" i="2"/>
  <c r="C3353" i="2"/>
  <c r="B3354" i="2"/>
  <c r="C3354" i="2"/>
  <c r="B3355" i="2"/>
  <c r="C3355" i="2"/>
  <c r="B3356" i="2"/>
  <c r="C3356" i="2"/>
  <c r="B3357" i="2"/>
  <c r="C3357" i="2"/>
  <c r="B3358" i="2"/>
  <c r="C3358" i="2"/>
  <c r="B3359" i="2"/>
  <c r="C3359" i="2"/>
  <c r="B3360" i="2"/>
  <c r="C3360" i="2"/>
  <c r="B3361" i="2"/>
  <c r="C3361" i="2"/>
  <c r="B3362" i="2"/>
  <c r="C3362" i="2"/>
  <c r="B3363" i="2"/>
  <c r="C3363" i="2"/>
  <c r="B3364" i="2"/>
  <c r="C3364" i="2"/>
  <c r="B3365" i="2"/>
  <c r="C3365" i="2"/>
  <c r="B3366" i="2"/>
  <c r="C3366" i="2"/>
  <c r="B3367" i="2"/>
  <c r="C3367" i="2"/>
  <c r="B3368" i="2"/>
  <c r="C3368" i="2"/>
  <c r="B3369" i="2"/>
  <c r="C3369" i="2"/>
  <c r="B3370" i="2"/>
  <c r="C3370" i="2"/>
  <c r="B3371" i="2"/>
  <c r="C3371" i="2"/>
  <c r="B3372" i="2"/>
  <c r="C3372" i="2"/>
  <c r="B3373" i="2"/>
  <c r="C3373" i="2"/>
  <c r="B3374" i="2"/>
  <c r="C3374" i="2"/>
  <c r="B3375" i="2"/>
  <c r="C3375" i="2"/>
  <c r="B3376" i="2"/>
  <c r="C3376" i="2"/>
  <c r="B3377" i="2"/>
  <c r="C3377" i="2"/>
  <c r="B3378" i="2"/>
  <c r="C3378" i="2"/>
  <c r="B3379" i="2"/>
  <c r="C3379" i="2"/>
  <c r="B3380" i="2"/>
  <c r="C3380" i="2"/>
  <c r="B3381" i="2"/>
  <c r="C3381" i="2"/>
  <c r="B3382" i="2"/>
  <c r="C3382" i="2"/>
  <c r="B3383" i="2"/>
  <c r="C3383" i="2"/>
  <c r="B3384" i="2"/>
  <c r="C3384" i="2"/>
  <c r="B3385" i="2"/>
  <c r="C3385" i="2"/>
  <c r="B3386" i="2"/>
  <c r="C3386" i="2"/>
  <c r="B3387" i="2"/>
  <c r="C3387" i="2"/>
  <c r="B3388" i="2"/>
  <c r="C3388" i="2"/>
  <c r="B3389" i="2"/>
  <c r="C3389" i="2"/>
  <c r="B3390" i="2"/>
  <c r="C3390" i="2"/>
  <c r="B3391" i="2"/>
  <c r="C3391" i="2"/>
  <c r="B3392" i="2"/>
  <c r="C3392" i="2"/>
  <c r="B3393" i="2"/>
  <c r="C3393" i="2"/>
  <c r="B3394" i="2"/>
  <c r="C3394" i="2"/>
  <c r="B3395" i="2"/>
  <c r="C3395" i="2"/>
  <c r="B3396" i="2"/>
  <c r="C3396" i="2"/>
  <c r="B3397" i="2"/>
  <c r="C3397" i="2"/>
  <c r="B3398" i="2"/>
  <c r="C3398" i="2"/>
  <c r="B3399" i="2"/>
  <c r="C3399" i="2"/>
  <c r="B3400" i="2"/>
  <c r="C3400" i="2"/>
  <c r="B3401" i="2"/>
  <c r="C3401" i="2"/>
  <c r="B3402" i="2"/>
  <c r="C3402" i="2"/>
  <c r="B3403" i="2"/>
  <c r="C3403" i="2"/>
  <c r="B3404" i="2"/>
  <c r="C3404" i="2"/>
  <c r="B3405" i="2"/>
  <c r="C3405" i="2"/>
  <c r="B3406" i="2"/>
  <c r="C3406" i="2"/>
  <c r="B3407" i="2"/>
  <c r="C3407" i="2"/>
  <c r="B3408" i="2"/>
  <c r="C3408" i="2"/>
  <c r="B3409" i="2"/>
  <c r="C3409" i="2"/>
  <c r="B3410" i="2"/>
  <c r="C3410" i="2"/>
  <c r="B3411" i="2"/>
  <c r="C3411" i="2"/>
  <c r="B3412" i="2"/>
  <c r="C3412" i="2"/>
  <c r="B3413" i="2"/>
  <c r="C3413" i="2"/>
  <c r="B3414" i="2"/>
  <c r="C3414" i="2"/>
  <c r="B3415" i="2"/>
  <c r="C3415" i="2"/>
  <c r="B3416" i="2"/>
  <c r="C3416" i="2"/>
  <c r="B3417" i="2"/>
  <c r="C3417" i="2"/>
  <c r="B3418" i="2"/>
  <c r="C3418" i="2"/>
  <c r="B3419" i="2"/>
  <c r="C3419" i="2"/>
  <c r="B3420" i="2"/>
  <c r="C3420" i="2"/>
  <c r="B3421" i="2"/>
  <c r="C3421" i="2"/>
  <c r="B3422" i="2"/>
  <c r="C3422" i="2"/>
  <c r="B3423" i="2"/>
  <c r="C3423" i="2"/>
  <c r="B3424" i="2"/>
  <c r="C3424" i="2"/>
  <c r="B3425" i="2"/>
  <c r="C3425" i="2"/>
  <c r="B3426" i="2"/>
  <c r="C3426" i="2"/>
  <c r="B3427" i="2"/>
  <c r="C3427" i="2"/>
  <c r="B3428" i="2"/>
  <c r="C3428" i="2"/>
  <c r="B3429" i="2"/>
  <c r="C3429" i="2"/>
  <c r="B3430" i="2"/>
  <c r="C3430" i="2"/>
  <c r="B3431" i="2"/>
  <c r="C3431" i="2"/>
  <c r="B3432" i="2"/>
  <c r="C3432" i="2"/>
  <c r="B3433" i="2"/>
  <c r="C3433" i="2"/>
  <c r="B3434" i="2"/>
  <c r="C3434" i="2"/>
  <c r="B3435" i="2"/>
  <c r="C3435" i="2"/>
  <c r="B3436" i="2"/>
  <c r="C3436" i="2"/>
  <c r="B3437" i="2"/>
  <c r="C3437" i="2"/>
  <c r="B3438" i="2"/>
  <c r="C3438" i="2"/>
  <c r="B3439" i="2"/>
  <c r="C3439" i="2"/>
  <c r="B3440" i="2"/>
  <c r="C3440" i="2"/>
  <c r="B3441" i="2"/>
  <c r="C3441" i="2"/>
  <c r="B3442" i="2"/>
  <c r="C3442" i="2"/>
  <c r="B3443" i="2"/>
  <c r="C3443" i="2"/>
  <c r="B3444" i="2"/>
  <c r="C3444" i="2"/>
  <c r="B3445" i="2"/>
  <c r="C3445" i="2"/>
  <c r="B3446" i="2"/>
  <c r="C3446" i="2"/>
  <c r="B3447" i="2"/>
  <c r="C3447" i="2"/>
  <c r="B3448" i="2"/>
  <c r="C3448" i="2"/>
  <c r="B3449" i="2"/>
  <c r="C3449" i="2"/>
  <c r="B3450" i="2"/>
  <c r="C3450" i="2"/>
  <c r="B3451" i="2"/>
  <c r="C3451" i="2"/>
  <c r="B3452" i="2"/>
  <c r="C3452" i="2"/>
  <c r="B3453" i="2"/>
  <c r="C3453" i="2"/>
  <c r="B3454" i="2"/>
  <c r="C3454" i="2"/>
  <c r="B3455" i="2"/>
  <c r="C3455" i="2"/>
  <c r="B3456" i="2"/>
  <c r="C3456" i="2"/>
  <c r="B3457" i="2"/>
  <c r="C3457" i="2"/>
  <c r="B3458" i="2"/>
  <c r="C3458" i="2"/>
  <c r="B3459" i="2"/>
  <c r="C3459" i="2"/>
  <c r="B3460" i="2"/>
  <c r="C3460" i="2"/>
  <c r="B3461" i="2"/>
  <c r="C3461" i="2"/>
  <c r="B3462" i="2"/>
  <c r="C3462" i="2"/>
  <c r="B3463" i="2"/>
  <c r="C3463" i="2"/>
  <c r="B3464" i="2"/>
  <c r="C3464" i="2"/>
  <c r="B3465" i="2"/>
  <c r="C3465" i="2"/>
  <c r="B3466" i="2"/>
  <c r="C3466" i="2"/>
  <c r="B3467" i="2"/>
  <c r="C3467" i="2"/>
  <c r="B3468" i="2"/>
  <c r="C3468" i="2"/>
  <c r="B3469" i="2"/>
  <c r="C3469" i="2"/>
  <c r="B3470" i="2"/>
  <c r="C3470" i="2"/>
  <c r="B3471" i="2"/>
  <c r="C3471" i="2"/>
  <c r="B3472" i="2"/>
  <c r="C3472" i="2"/>
  <c r="B3473" i="2"/>
  <c r="C3473" i="2"/>
  <c r="B3474" i="2"/>
  <c r="C3474" i="2"/>
  <c r="B3475" i="2"/>
  <c r="C3475" i="2"/>
  <c r="B3476" i="2"/>
  <c r="C3476" i="2"/>
  <c r="B3477" i="2"/>
  <c r="C3477" i="2"/>
  <c r="B3478" i="2"/>
  <c r="C3478" i="2"/>
  <c r="B3479" i="2"/>
  <c r="C3479" i="2"/>
  <c r="B3480" i="2"/>
  <c r="C3480" i="2"/>
  <c r="B3481" i="2"/>
  <c r="C3481" i="2"/>
  <c r="B3482" i="2"/>
  <c r="C3482" i="2"/>
  <c r="B3483" i="2"/>
  <c r="C3483" i="2"/>
  <c r="B3484" i="2"/>
  <c r="C3484" i="2"/>
  <c r="B3485" i="2"/>
  <c r="C3485" i="2"/>
  <c r="B3486" i="2"/>
  <c r="C3486" i="2"/>
  <c r="B3487" i="2"/>
  <c r="C3487" i="2"/>
  <c r="B3488" i="2"/>
  <c r="C3488" i="2"/>
  <c r="B3489" i="2"/>
  <c r="C3489" i="2"/>
  <c r="B3490" i="2"/>
  <c r="C3490" i="2"/>
  <c r="B3491" i="2"/>
  <c r="C3491" i="2"/>
  <c r="B3492" i="2"/>
  <c r="C3492" i="2"/>
  <c r="B3493" i="2"/>
  <c r="C3493" i="2"/>
  <c r="B3494" i="2"/>
  <c r="C3494" i="2"/>
  <c r="B3495" i="2"/>
  <c r="C3495" i="2"/>
  <c r="B3496" i="2"/>
  <c r="C3496" i="2"/>
  <c r="B3497" i="2"/>
  <c r="C3497" i="2"/>
  <c r="B3498" i="2"/>
  <c r="C3498" i="2"/>
  <c r="B3499" i="2"/>
  <c r="C3499" i="2"/>
  <c r="B3500" i="2"/>
  <c r="C3500" i="2"/>
  <c r="B3501" i="2"/>
  <c r="C3501" i="2"/>
  <c r="B3502" i="2"/>
  <c r="C3502" i="2"/>
  <c r="B3503" i="2"/>
  <c r="C3503" i="2"/>
  <c r="B3504" i="2"/>
  <c r="C3504" i="2"/>
  <c r="B3505" i="2"/>
  <c r="C3505" i="2"/>
  <c r="B3506" i="2"/>
  <c r="C3506" i="2"/>
  <c r="B3507" i="2"/>
  <c r="C3507" i="2"/>
  <c r="B3508" i="2"/>
  <c r="C3508" i="2"/>
  <c r="B3509" i="2"/>
  <c r="C3509" i="2"/>
  <c r="B3510" i="2"/>
  <c r="C3510" i="2"/>
  <c r="B3511" i="2"/>
  <c r="C3511" i="2"/>
  <c r="B3512" i="2"/>
  <c r="C3512" i="2"/>
  <c r="B3513" i="2"/>
  <c r="C3513" i="2"/>
  <c r="B3514" i="2"/>
  <c r="C3514" i="2"/>
  <c r="B3515" i="2"/>
  <c r="C3515" i="2"/>
  <c r="B3516" i="2"/>
  <c r="C3516" i="2"/>
  <c r="B3517" i="2"/>
  <c r="C3517" i="2"/>
  <c r="B3518" i="2"/>
  <c r="C3518" i="2"/>
  <c r="B3519" i="2"/>
  <c r="C3519" i="2"/>
  <c r="B3520" i="2"/>
  <c r="C3520" i="2"/>
  <c r="B3521" i="2"/>
  <c r="C3521" i="2"/>
  <c r="B3522" i="2"/>
  <c r="C3522" i="2"/>
  <c r="B3523" i="2"/>
  <c r="C3523" i="2"/>
  <c r="B3524" i="2"/>
  <c r="C3524" i="2"/>
  <c r="B3525" i="2"/>
  <c r="C3525" i="2"/>
  <c r="B3526" i="2"/>
  <c r="C3526" i="2"/>
  <c r="B3527" i="2"/>
  <c r="C3527" i="2"/>
  <c r="B3528" i="2"/>
  <c r="C3528" i="2"/>
  <c r="B3529" i="2"/>
  <c r="C3529" i="2"/>
  <c r="B3530" i="2"/>
  <c r="C3530" i="2"/>
  <c r="B3531" i="2"/>
  <c r="C3531" i="2"/>
  <c r="B3532" i="2"/>
  <c r="C3532" i="2"/>
  <c r="B3533" i="2"/>
  <c r="C3533" i="2"/>
  <c r="B3534" i="2"/>
  <c r="C3534" i="2"/>
  <c r="B3535" i="2"/>
  <c r="C3535" i="2"/>
  <c r="B3536" i="2"/>
  <c r="C3536" i="2"/>
  <c r="B3537" i="2"/>
  <c r="C3537" i="2"/>
  <c r="B3538" i="2"/>
  <c r="C3538" i="2"/>
  <c r="B3539" i="2"/>
  <c r="C3539" i="2"/>
  <c r="B3540" i="2"/>
  <c r="C3540" i="2"/>
  <c r="B3541" i="2"/>
  <c r="C3541" i="2"/>
  <c r="B3542" i="2"/>
  <c r="C3542" i="2"/>
  <c r="B3543" i="2"/>
  <c r="C3543" i="2"/>
  <c r="B3544" i="2"/>
  <c r="C3544" i="2"/>
  <c r="B3545" i="2"/>
  <c r="C3545" i="2"/>
  <c r="B3546" i="2"/>
  <c r="C3546" i="2"/>
  <c r="B3547" i="2"/>
  <c r="C3547" i="2"/>
  <c r="B3548" i="2"/>
  <c r="C3548" i="2"/>
  <c r="B3549" i="2"/>
  <c r="C3549" i="2"/>
  <c r="B3550" i="2"/>
  <c r="C3550" i="2"/>
  <c r="B3551" i="2"/>
  <c r="C3551" i="2"/>
  <c r="B3552" i="2"/>
  <c r="C3552" i="2"/>
  <c r="B3553" i="2"/>
  <c r="C3553" i="2"/>
  <c r="B3554" i="2"/>
  <c r="C3554" i="2"/>
  <c r="B3555" i="2"/>
  <c r="C3555" i="2"/>
  <c r="B3556" i="2"/>
  <c r="C3556" i="2"/>
  <c r="B3557" i="2"/>
  <c r="C3557" i="2"/>
  <c r="B3558" i="2"/>
  <c r="C3558" i="2"/>
  <c r="B3559" i="2"/>
  <c r="C3559" i="2"/>
  <c r="B3560" i="2"/>
  <c r="C3560" i="2"/>
  <c r="B3561" i="2"/>
  <c r="C3561" i="2"/>
  <c r="B3562" i="2"/>
  <c r="C3562" i="2"/>
  <c r="B3563" i="2"/>
  <c r="C3563" i="2"/>
  <c r="B3564" i="2"/>
  <c r="C3564" i="2"/>
  <c r="B3565" i="2"/>
  <c r="C3565" i="2"/>
  <c r="B3566" i="2"/>
  <c r="C3566" i="2"/>
  <c r="B3567" i="2"/>
  <c r="C3567" i="2"/>
  <c r="B3568" i="2"/>
  <c r="C3568" i="2"/>
  <c r="B3569" i="2"/>
  <c r="C3569" i="2"/>
  <c r="B3570" i="2"/>
  <c r="C3570" i="2"/>
  <c r="B3571" i="2"/>
  <c r="C3571" i="2"/>
  <c r="B3572" i="2"/>
  <c r="C3572" i="2"/>
  <c r="B3573" i="2"/>
  <c r="C3573" i="2"/>
  <c r="B3574" i="2"/>
  <c r="C3574" i="2"/>
  <c r="B3575" i="2"/>
  <c r="C3575" i="2"/>
  <c r="B3576" i="2"/>
  <c r="C3576" i="2"/>
  <c r="B3577" i="2"/>
  <c r="C3577" i="2"/>
  <c r="B3578" i="2"/>
  <c r="C3578" i="2"/>
  <c r="B3579" i="2"/>
  <c r="C3579" i="2"/>
  <c r="B3580" i="2"/>
  <c r="C3580" i="2"/>
  <c r="B3581" i="2"/>
  <c r="C3581" i="2"/>
  <c r="B3582" i="2"/>
  <c r="C3582" i="2"/>
  <c r="B3583" i="2"/>
  <c r="C3583" i="2"/>
  <c r="B3584" i="2"/>
  <c r="C3584" i="2"/>
  <c r="B3585" i="2"/>
  <c r="C3585" i="2"/>
  <c r="B3586" i="2"/>
  <c r="C3586" i="2"/>
  <c r="B3587" i="2"/>
  <c r="C3587" i="2"/>
  <c r="B3588" i="2"/>
  <c r="C3588" i="2"/>
  <c r="B3589" i="2"/>
  <c r="C3589" i="2"/>
  <c r="B3590" i="2"/>
  <c r="C3590" i="2"/>
  <c r="B3591" i="2"/>
  <c r="C3591" i="2"/>
  <c r="B3592" i="2"/>
  <c r="C3592" i="2"/>
  <c r="B3594" i="2"/>
  <c r="C3594" i="2"/>
  <c r="B3595" i="2"/>
  <c r="C3595" i="2"/>
  <c r="B3596" i="2"/>
  <c r="C3596" i="2"/>
  <c r="B3597" i="2"/>
  <c r="C3597" i="2"/>
  <c r="B3598" i="2"/>
  <c r="C3598" i="2"/>
  <c r="B3599" i="2"/>
  <c r="C3599" i="2"/>
  <c r="B3600" i="2"/>
  <c r="C3600" i="2"/>
  <c r="B3601" i="2"/>
  <c r="C3601" i="2"/>
  <c r="B3602" i="2"/>
  <c r="C3602" i="2"/>
  <c r="B3603" i="2"/>
  <c r="C3603" i="2"/>
  <c r="B3604" i="2"/>
  <c r="C3604" i="2"/>
  <c r="B3605" i="2"/>
  <c r="C3605" i="2"/>
  <c r="B3606" i="2"/>
  <c r="C3606" i="2"/>
  <c r="B3607" i="2"/>
  <c r="C3607" i="2"/>
  <c r="B3608" i="2"/>
  <c r="C3608" i="2"/>
  <c r="B3609" i="2"/>
  <c r="C3609" i="2"/>
  <c r="B3610" i="2"/>
  <c r="C3610" i="2"/>
  <c r="B3611" i="2"/>
  <c r="C3611" i="2"/>
  <c r="B3612" i="2"/>
  <c r="C3612" i="2"/>
  <c r="B3613" i="2"/>
  <c r="C3613" i="2"/>
  <c r="B3614" i="2"/>
  <c r="C3614" i="2"/>
  <c r="B3615" i="2"/>
  <c r="C3615" i="2"/>
  <c r="B3616" i="2"/>
  <c r="C3616" i="2"/>
  <c r="B3617" i="2"/>
  <c r="C3617" i="2"/>
  <c r="B3618" i="2"/>
  <c r="C3618" i="2"/>
  <c r="B3619" i="2"/>
  <c r="C3619" i="2"/>
  <c r="B3620" i="2"/>
  <c r="C3620" i="2"/>
  <c r="B3621" i="2"/>
  <c r="C3621" i="2"/>
  <c r="B3622" i="2"/>
  <c r="C3622" i="2"/>
  <c r="B3623" i="2"/>
  <c r="C3623" i="2"/>
  <c r="B3624" i="2"/>
  <c r="C3624" i="2"/>
  <c r="B3625" i="2"/>
  <c r="C3625" i="2"/>
  <c r="B3626" i="2"/>
  <c r="C3626" i="2"/>
  <c r="B3627" i="2"/>
  <c r="C3627" i="2"/>
  <c r="B3628" i="2"/>
  <c r="C3628" i="2"/>
  <c r="B3629" i="2"/>
  <c r="C3629" i="2"/>
  <c r="B3630" i="2"/>
  <c r="C3630" i="2"/>
  <c r="B3631" i="2"/>
  <c r="C3631" i="2"/>
  <c r="B3632" i="2"/>
  <c r="C3632" i="2"/>
  <c r="B3633" i="2"/>
  <c r="C3633" i="2"/>
  <c r="B3634" i="2"/>
  <c r="C3634" i="2"/>
  <c r="B3635" i="2"/>
  <c r="C3635" i="2"/>
  <c r="B3636" i="2"/>
  <c r="C3636" i="2"/>
  <c r="B3637" i="2"/>
  <c r="C3637" i="2"/>
  <c r="B3638" i="2"/>
  <c r="C3638" i="2"/>
  <c r="B3639" i="2"/>
  <c r="C3639" i="2"/>
  <c r="B3640" i="2"/>
  <c r="C3640" i="2"/>
  <c r="B3641" i="2"/>
  <c r="C3641" i="2"/>
  <c r="B3642" i="2"/>
  <c r="C3642" i="2"/>
  <c r="B3643" i="2"/>
  <c r="C3643" i="2"/>
  <c r="B3644" i="2"/>
  <c r="C3644" i="2"/>
  <c r="B3645" i="2"/>
  <c r="C3645" i="2"/>
  <c r="B3646" i="2"/>
  <c r="C3646" i="2"/>
  <c r="B3647" i="2"/>
  <c r="C3647" i="2"/>
  <c r="B3648" i="2"/>
  <c r="C3648" i="2"/>
  <c r="B3649" i="2"/>
  <c r="C3649" i="2"/>
  <c r="B3650" i="2"/>
  <c r="C3650" i="2"/>
  <c r="B3651" i="2"/>
  <c r="C3651" i="2"/>
  <c r="B3652" i="2"/>
  <c r="C3652" i="2"/>
  <c r="B3653" i="2"/>
  <c r="C3653" i="2"/>
  <c r="B3654" i="2"/>
  <c r="C3654" i="2"/>
  <c r="B3655" i="2"/>
  <c r="C3655" i="2"/>
  <c r="B3656" i="2"/>
  <c r="C3656" i="2"/>
  <c r="B3657" i="2"/>
  <c r="C3657" i="2"/>
  <c r="B3658" i="2"/>
  <c r="C3658" i="2"/>
  <c r="B3659" i="2"/>
  <c r="C3659" i="2"/>
  <c r="B3660" i="2"/>
  <c r="C3660" i="2"/>
  <c r="B3661" i="2"/>
  <c r="C3661" i="2"/>
  <c r="B3662" i="2"/>
  <c r="C3662" i="2"/>
  <c r="B3663" i="2"/>
  <c r="C3663" i="2"/>
  <c r="B3664" i="2"/>
  <c r="C3664" i="2"/>
  <c r="B3665" i="2"/>
  <c r="C3665" i="2"/>
  <c r="B3666" i="2"/>
  <c r="C3666" i="2"/>
  <c r="B3667" i="2"/>
  <c r="C3667" i="2"/>
  <c r="B3668" i="2"/>
  <c r="C3668" i="2"/>
  <c r="B3669" i="2"/>
  <c r="C3669" i="2"/>
  <c r="B3670" i="2"/>
  <c r="C3670" i="2"/>
  <c r="B3671" i="2"/>
  <c r="C3671" i="2"/>
  <c r="B3672" i="2"/>
  <c r="C3672" i="2"/>
  <c r="B3673" i="2"/>
  <c r="C3673" i="2"/>
  <c r="B3674" i="2"/>
  <c r="C3674" i="2"/>
  <c r="B3675" i="2"/>
  <c r="C3675" i="2"/>
  <c r="B3676" i="2"/>
  <c r="C3676" i="2"/>
  <c r="B3677" i="2"/>
  <c r="C3677" i="2"/>
  <c r="B3678" i="2"/>
  <c r="C3678" i="2"/>
  <c r="B3679" i="2"/>
  <c r="C3679" i="2"/>
  <c r="B3680" i="2"/>
  <c r="C3680" i="2"/>
  <c r="B3681" i="2"/>
  <c r="C3681" i="2"/>
  <c r="B3682" i="2"/>
  <c r="C3682" i="2"/>
  <c r="B3683" i="2"/>
  <c r="C3683" i="2"/>
  <c r="B3684" i="2"/>
  <c r="C3684" i="2"/>
  <c r="B3685" i="2"/>
  <c r="C3685" i="2"/>
  <c r="B3686" i="2"/>
  <c r="C3686" i="2"/>
  <c r="B3687" i="2"/>
  <c r="C3687" i="2"/>
  <c r="B3688" i="2"/>
  <c r="C3688" i="2"/>
  <c r="B3689" i="2"/>
  <c r="C3689" i="2"/>
  <c r="B3690" i="2"/>
  <c r="C3690" i="2"/>
  <c r="B3691" i="2"/>
  <c r="C3691" i="2"/>
  <c r="B3692" i="2"/>
  <c r="C3692" i="2"/>
  <c r="B3693" i="2"/>
  <c r="C3693" i="2"/>
  <c r="B3694" i="2"/>
  <c r="C3694" i="2"/>
  <c r="B3695" i="2"/>
  <c r="C3695" i="2"/>
  <c r="B3696" i="2"/>
  <c r="C3696" i="2"/>
  <c r="B3697" i="2"/>
  <c r="C3697" i="2"/>
  <c r="B3698" i="2"/>
  <c r="C3698" i="2"/>
  <c r="B3699" i="2"/>
  <c r="C3699" i="2"/>
  <c r="B3700" i="2"/>
  <c r="C3700" i="2"/>
  <c r="B3701" i="2"/>
  <c r="C3701" i="2"/>
  <c r="B3702" i="2"/>
  <c r="C3702" i="2"/>
  <c r="B3703" i="2"/>
  <c r="C3703" i="2"/>
  <c r="B3704" i="2"/>
  <c r="C3704" i="2"/>
  <c r="B3705" i="2"/>
  <c r="C3705" i="2"/>
  <c r="B3706" i="2"/>
  <c r="C3706" i="2"/>
  <c r="B3707" i="2"/>
  <c r="C3707" i="2"/>
  <c r="B3708" i="2"/>
  <c r="C3708" i="2"/>
  <c r="B3709" i="2"/>
  <c r="C3709" i="2"/>
  <c r="B3710" i="2"/>
  <c r="C3710" i="2"/>
  <c r="B3711" i="2"/>
  <c r="C3711" i="2"/>
  <c r="B3712" i="2"/>
  <c r="C3712" i="2"/>
  <c r="B3713" i="2"/>
  <c r="C3713" i="2"/>
  <c r="B3714" i="2"/>
  <c r="C3714" i="2"/>
  <c r="B3715" i="2"/>
  <c r="C3715" i="2"/>
  <c r="B3716" i="2"/>
  <c r="C3716" i="2"/>
  <c r="B3717" i="2"/>
  <c r="C3717" i="2"/>
  <c r="B3718" i="2"/>
  <c r="C3718" i="2"/>
  <c r="B3719" i="2"/>
  <c r="C3719" i="2"/>
  <c r="B3720" i="2"/>
  <c r="C3720" i="2"/>
  <c r="B3721" i="2"/>
  <c r="C3721" i="2"/>
  <c r="B3722" i="2"/>
  <c r="C3722" i="2"/>
  <c r="B3723" i="2"/>
  <c r="C3723" i="2"/>
  <c r="B3724" i="2"/>
  <c r="C3724" i="2"/>
  <c r="B3725" i="2"/>
  <c r="C3725" i="2"/>
  <c r="B3726" i="2"/>
  <c r="C3726" i="2"/>
  <c r="B3727" i="2"/>
  <c r="C3727" i="2"/>
  <c r="B3728" i="2"/>
  <c r="C3728" i="2"/>
  <c r="B3729" i="2"/>
  <c r="C3729" i="2"/>
  <c r="B3730" i="2"/>
  <c r="C3730" i="2"/>
  <c r="B3731" i="2"/>
  <c r="C3731" i="2"/>
  <c r="B3732" i="2"/>
  <c r="C3732" i="2"/>
  <c r="B3733" i="2"/>
  <c r="C3733" i="2"/>
  <c r="B3734" i="2"/>
  <c r="C3734" i="2"/>
  <c r="B3735" i="2"/>
  <c r="C3735" i="2"/>
  <c r="B3736" i="2"/>
  <c r="C3736" i="2"/>
  <c r="B3737" i="2"/>
  <c r="C3737" i="2"/>
  <c r="B3738" i="2"/>
  <c r="C3738" i="2"/>
  <c r="B3739" i="2"/>
  <c r="C3739" i="2"/>
  <c r="B3740" i="2"/>
  <c r="C3740" i="2"/>
  <c r="B3741" i="2"/>
  <c r="C3741" i="2"/>
  <c r="B3742" i="2"/>
  <c r="C3742" i="2"/>
  <c r="B3743" i="2"/>
  <c r="C3743" i="2"/>
  <c r="B3744" i="2"/>
  <c r="C3744" i="2"/>
  <c r="B3745" i="2"/>
  <c r="C3745" i="2"/>
  <c r="B3746" i="2"/>
  <c r="C3746" i="2"/>
  <c r="B3747" i="2"/>
  <c r="C3747" i="2"/>
  <c r="B3748" i="2"/>
  <c r="C3748" i="2"/>
  <c r="B3749" i="2"/>
  <c r="C3749" i="2"/>
  <c r="B3750" i="2"/>
  <c r="C3750" i="2"/>
  <c r="B3751" i="2"/>
  <c r="C3751" i="2"/>
  <c r="B3752" i="2"/>
  <c r="C3752" i="2"/>
  <c r="B3753" i="2"/>
  <c r="C3753" i="2"/>
  <c r="B3754" i="2"/>
  <c r="C3754" i="2"/>
  <c r="B3755" i="2"/>
  <c r="C3755" i="2"/>
  <c r="B3756" i="2"/>
  <c r="C3756" i="2"/>
  <c r="B3757" i="2"/>
  <c r="C3757" i="2"/>
  <c r="B3758" i="2"/>
  <c r="C3758" i="2"/>
  <c r="B3759" i="2"/>
  <c r="C3759" i="2"/>
  <c r="B3760" i="2"/>
  <c r="C3760" i="2"/>
  <c r="B3761" i="2"/>
  <c r="C3761" i="2"/>
  <c r="B3762" i="2"/>
  <c r="C3762" i="2"/>
  <c r="B3763" i="2"/>
  <c r="C3763" i="2"/>
  <c r="B3764" i="2"/>
  <c r="C3764" i="2"/>
  <c r="B3765" i="2"/>
  <c r="C3765" i="2"/>
  <c r="B3766" i="2"/>
  <c r="C3766" i="2"/>
  <c r="B3767" i="2"/>
  <c r="C3767" i="2"/>
  <c r="B3768" i="2"/>
  <c r="C3768" i="2"/>
  <c r="B3769" i="2"/>
  <c r="C3769" i="2"/>
  <c r="B3770" i="2"/>
  <c r="C3770" i="2"/>
  <c r="B3771" i="2"/>
  <c r="C3771" i="2"/>
  <c r="B3772" i="2"/>
  <c r="C3772" i="2"/>
  <c r="B3773" i="2"/>
  <c r="C3773" i="2"/>
  <c r="B3774" i="2"/>
  <c r="C3774" i="2"/>
  <c r="B3775" i="2"/>
  <c r="C3775" i="2"/>
  <c r="B3776" i="2"/>
  <c r="C3776" i="2"/>
  <c r="B3777" i="2"/>
  <c r="C3777" i="2"/>
  <c r="B3778" i="2"/>
  <c r="C3778" i="2"/>
  <c r="B3779" i="2"/>
  <c r="C3779" i="2"/>
  <c r="B3780" i="2"/>
  <c r="C3780" i="2"/>
  <c r="B3781" i="2"/>
  <c r="C3781" i="2"/>
  <c r="B3782" i="2"/>
  <c r="C3782" i="2"/>
  <c r="B3783" i="2"/>
  <c r="C3783" i="2"/>
  <c r="B3784" i="2"/>
  <c r="C3784" i="2"/>
  <c r="B3785" i="2"/>
  <c r="C3785" i="2"/>
  <c r="B3786" i="2"/>
  <c r="C3786" i="2"/>
  <c r="B3787" i="2"/>
  <c r="C3787" i="2"/>
  <c r="B3788" i="2"/>
  <c r="C3788" i="2"/>
  <c r="B3789" i="2"/>
  <c r="C3789" i="2"/>
  <c r="B3790" i="2"/>
  <c r="C3790" i="2"/>
  <c r="B3791" i="2"/>
  <c r="C3791" i="2"/>
  <c r="B3792" i="2"/>
  <c r="C3792" i="2"/>
  <c r="B3793" i="2"/>
  <c r="C3793" i="2"/>
  <c r="B3794" i="2"/>
  <c r="C3794" i="2"/>
  <c r="B3795" i="2"/>
  <c r="C3795" i="2"/>
  <c r="B3796" i="2"/>
  <c r="C3796" i="2"/>
  <c r="B3797" i="2"/>
  <c r="C3797" i="2"/>
  <c r="B3798" i="2"/>
  <c r="C3798" i="2"/>
  <c r="B3799" i="2"/>
  <c r="C3799" i="2"/>
  <c r="B3800" i="2"/>
  <c r="C3800" i="2"/>
  <c r="B3801" i="2"/>
  <c r="C3801" i="2"/>
  <c r="B3802" i="2"/>
  <c r="C3802" i="2"/>
  <c r="B3803" i="2"/>
  <c r="C3803" i="2"/>
  <c r="B3804" i="2"/>
  <c r="C3804" i="2"/>
  <c r="B3805" i="2"/>
  <c r="C3805" i="2"/>
  <c r="B3806" i="2"/>
  <c r="C3806" i="2"/>
  <c r="B3807" i="2"/>
  <c r="C3807" i="2"/>
  <c r="B3808" i="2"/>
  <c r="C3808" i="2"/>
  <c r="B3809" i="2"/>
  <c r="C3809" i="2"/>
  <c r="B3810" i="2"/>
  <c r="C3810" i="2"/>
  <c r="B3811" i="2"/>
  <c r="C3811" i="2"/>
  <c r="B3812" i="2"/>
  <c r="C3812" i="2"/>
  <c r="B3813" i="2"/>
  <c r="C3813" i="2"/>
  <c r="B3814" i="2"/>
  <c r="C3814" i="2"/>
  <c r="B3815" i="2"/>
  <c r="C3815" i="2"/>
  <c r="B3816" i="2"/>
  <c r="C3816" i="2"/>
  <c r="B3817" i="2"/>
  <c r="C3817" i="2"/>
  <c r="B3818" i="2"/>
  <c r="C3818" i="2"/>
  <c r="B3819" i="2"/>
  <c r="C3819" i="2"/>
  <c r="B3820" i="2"/>
  <c r="C3820" i="2"/>
  <c r="B3821" i="2"/>
  <c r="C3821" i="2"/>
  <c r="B3822" i="2"/>
  <c r="C3822" i="2"/>
  <c r="B3823" i="2"/>
  <c r="C3823" i="2"/>
  <c r="B3824" i="2"/>
  <c r="C3824" i="2"/>
  <c r="B3825" i="2"/>
  <c r="C3825" i="2"/>
  <c r="B3826" i="2"/>
  <c r="C3826" i="2"/>
  <c r="B3827" i="2"/>
  <c r="C3827" i="2"/>
  <c r="B3828" i="2"/>
  <c r="C3828" i="2"/>
  <c r="B3829" i="2"/>
  <c r="C3829" i="2"/>
  <c r="B3830" i="2"/>
  <c r="C3830" i="2"/>
  <c r="B3831" i="2"/>
  <c r="C3831" i="2"/>
  <c r="B3832" i="2"/>
  <c r="C3832" i="2"/>
  <c r="B3833" i="2"/>
  <c r="C3833" i="2"/>
  <c r="B3834" i="2"/>
  <c r="C3834" i="2"/>
  <c r="B3835" i="2"/>
  <c r="C3835" i="2"/>
  <c r="B3836" i="2"/>
  <c r="C3836" i="2"/>
  <c r="B3837" i="2"/>
  <c r="C3837" i="2"/>
  <c r="B3838" i="2"/>
  <c r="C3838" i="2"/>
  <c r="B3839" i="2"/>
  <c r="C3839" i="2"/>
  <c r="B3840" i="2"/>
  <c r="C3840" i="2"/>
  <c r="B3841" i="2"/>
  <c r="C3841" i="2"/>
  <c r="B3842" i="2"/>
  <c r="C3842" i="2"/>
  <c r="B3843" i="2"/>
  <c r="C3843" i="2"/>
  <c r="B3844" i="2"/>
  <c r="C3844" i="2"/>
  <c r="B3845" i="2"/>
  <c r="C3845" i="2"/>
  <c r="B3846" i="2"/>
  <c r="C3846" i="2"/>
  <c r="B3847" i="2"/>
  <c r="C3847" i="2"/>
  <c r="B3848" i="2"/>
  <c r="C3848" i="2"/>
  <c r="B3849" i="2"/>
  <c r="C3849" i="2"/>
  <c r="B3850" i="2"/>
  <c r="C3850" i="2"/>
  <c r="B3851" i="2"/>
  <c r="C3851" i="2"/>
  <c r="B3852" i="2"/>
  <c r="C3852" i="2"/>
  <c r="B3853" i="2"/>
  <c r="C3853" i="2"/>
  <c r="B3854" i="2"/>
  <c r="C3854" i="2"/>
  <c r="B3855" i="2"/>
  <c r="C3855" i="2"/>
  <c r="B3856" i="2"/>
  <c r="C3856" i="2"/>
  <c r="B3857" i="2"/>
  <c r="C3857" i="2"/>
  <c r="B3858" i="2"/>
  <c r="C3858" i="2"/>
  <c r="B3859" i="2"/>
  <c r="C3859" i="2"/>
  <c r="B3860" i="2"/>
  <c r="C3860" i="2"/>
  <c r="B3861" i="2"/>
  <c r="C3861" i="2"/>
  <c r="B3862" i="2"/>
  <c r="C3862" i="2"/>
  <c r="B3863" i="2"/>
  <c r="C3863" i="2"/>
  <c r="B3864" i="2"/>
  <c r="C3864" i="2"/>
  <c r="B3865" i="2"/>
  <c r="C3865" i="2"/>
  <c r="B3866" i="2"/>
  <c r="C3866" i="2"/>
  <c r="B3867" i="2"/>
  <c r="C3867" i="2"/>
  <c r="B3868" i="2"/>
  <c r="C3868" i="2"/>
  <c r="B3869" i="2"/>
  <c r="C3869" i="2"/>
  <c r="B3870" i="2"/>
  <c r="C3870" i="2"/>
  <c r="B3871" i="2"/>
  <c r="C3871" i="2"/>
  <c r="B3872" i="2"/>
  <c r="C3872" i="2"/>
  <c r="B3873" i="2"/>
  <c r="C3873" i="2"/>
  <c r="B3874" i="2"/>
  <c r="C3874" i="2"/>
  <c r="B3875" i="2"/>
  <c r="C3875" i="2"/>
  <c r="B3876" i="2"/>
  <c r="C3876" i="2"/>
  <c r="B3877" i="2"/>
  <c r="C3877" i="2"/>
  <c r="B3878" i="2"/>
  <c r="C3878" i="2"/>
  <c r="B3879" i="2"/>
  <c r="C3879" i="2"/>
  <c r="B3880" i="2"/>
  <c r="C3880" i="2"/>
  <c r="B3881" i="2"/>
  <c r="C3881" i="2"/>
  <c r="B3882" i="2"/>
  <c r="C3882" i="2"/>
  <c r="B3883" i="2"/>
  <c r="C3883" i="2"/>
  <c r="B3884" i="2"/>
  <c r="C3884" i="2"/>
  <c r="B3885" i="2"/>
  <c r="C3885" i="2"/>
  <c r="B3886" i="2"/>
  <c r="C3886" i="2"/>
  <c r="B3887" i="2"/>
  <c r="C3887" i="2"/>
  <c r="B3888" i="2"/>
  <c r="C3888" i="2"/>
  <c r="B3889" i="2"/>
  <c r="C3889" i="2"/>
  <c r="B3890" i="2"/>
  <c r="C3890" i="2"/>
  <c r="B3891" i="2"/>
  <c r="C3891" i="2"/>
  <c r="B3892" i="2"/>
  <c r="C3892" i="2"/>
  <c r="B3893" i="2"/>
  <c r="C3893" i="2"/>
  <c r="B3894" i="2"/>
  <c r="C3894" i="2"/>
  <c r="B3895" i="2"/>
  <c r="C3895" i="2"/>
  <c r="B3896" i="2"/>
  <c r="C3896" i="2"/>
  <c r="B3897" i="2"/>
  <c r="C3897" i="2"/>
  <c r="B3898" i="2"/>
  <c r="C3898" i="2"/>
  <c r="B3899" i="2"/>
  <c r="C3899" i="2"/>
  <c r="B3900" i="2"/>
  <c r="C3900" i="2"/>
  <c r="B3901" i="2"/>
  <c r="C3901" i="2"/>
  <c r="B3902" i="2"/>
  <c r="C3902" i="2"/>
  <c r="B3903" i="2"/>
  <c r="C3903" i="2"/>
  <c r="B3904" i="2"/>
  <c r="C3904" i="2"/>
  <c r="B3905" i="2"/>
  <c r="C3905" i="2"/>
  <c r="B3906" i="2"/>
  <c r="C3906" i="2"/>
  <c r="B3907" i="2"/>
  <c r="C3907" i="2"/>
  <c r="B3908" i="2"/>
  <c r="C3908" i="2"/>
  <c r="B3909" i="2"/>
  <c r="C3909" i="2"/>
  <c r="B3910" i="2"/>
  <c r="C3910" i="2"/>
  <c r="B3911" i="2"/>
  <c r="C3911" i="2"/>
  <c r="B3912" i="2"/>
  <c r="C3912" i="2"/>
  <c r="B3913" i="2"/>
  <c r="C3913" i="2"/>
  <c r="B3914" i="2"/>
  <c r="C3914" i="2"/>
  <c r="B3915" i="2"/>
  <c r="C3915" i="2"/>
  <c r="B3916" i="2"/>
  <c r="C3916" i="2"/>
  <c r="B3917" i="2"/>
  <c r="C3917" i="2"/>
  <c r="B3918" i="2"/>
  <c r="C3918" i="2"/>
  <c r="B3919" i="2"/>
  <c r="C3919" i="2"/>
  <c r="B3920" i="2"/>
  <c r="C3920" i="2"/>
  <c r="B3921" i="2"/>
  <c r="C3921" i="2"/>
  <c r="B3922" i="2"/>
  <c r="C3922" i="2"/>
  <c r="B3923" i="2"/>
  <c r="C3923" i="2"/>
  <c r="B3924" i="2"/>
  <c r="C3924" i="2"/>
  <c r="B3925" i="2"/>
  <c r="C3925" i="2"/>
  <c r="B3926" i="2"/>
  <c r="C3926" i="2"/>
  <c r="B3927" i="2"/>
  <c r="C3927" i="2"/>
  <c r="B3928" i="2"/>
  <c r="C3928" i="2"/>
  <c r="B3929" i="2"/>
  <c r="C3929" i="2"/>
  <c r="B3930" i="2"/>
  <c r="C3930" i="2"/>
  <c r="B3931" i="2"/>
  <c r="C3931" i="2"/>
  <c r="B3932" i="2"/>
  <c r="C3932" i="2"/>
  <c r="B3933" i="2"/>
  <c r="C3933" i="2"/>
  <c r="B3934" i="2"/>
  <c r="C3934" i="2"/>
  <c r="B3935" i="2"/>
  <c r="C3935" i="2"/>
  <c r="B3936" i="2"/>
  <c r="C3936" i="2"/>
  <c r="B3937" i="2"/>
  <c r="C3937" i="2"/>
  <c r="B3938" i="2"/>
  <c r="C3938" i="2"/>
  <c r="B3939" i="2"/>
  <c r="C3939" i="2"/>
  <c r="B3940" i="2"/>
  <c r="C3940" i="2"/>
  <c r="B3941" i="2"/>
  <c r="C3941" i="2"/>
  <c r="B3942" i="2"/>
  <c r="C3942" i="2"/>
  <c r="B3943" i="2"/>
  <c r="C3943" i="2"/>
  <c r="B3944" i="2"/>
  <c r="C3944" i="2"/>
  <c r="B3945" i="2"/>
  <c r="C3945" i="2"/>
  <c r="B3946" i="2"/>
  <c r="C3946" i="2"/>
  <c r="B3947" i="2"/>
  <c r="C3947" i="2"/>
  <c r="B3949" i="2"/>
  <c r="C3949" i="2"/>
  <c r="B3950" i="2"/>
  <c r="C3950" i="2"/>
  <c r="B3951" i="2"/>
  <c r="C3951" i="2"/>
  <c r="B3952" i="2"/>
  <c r="C3952" i="2"/>
  <c r="B3953" i="2"/>
  <c r="C3953" i="2"/>
  <c r="B3954" i="2"/>
  <c r="C3954" i="2"/>
  <c r="B3955" i="2"/>
  <c r="C3955" i="2"/>
  <c r="B3956" i="2"/>
  <c r="C3956" i="2"/>
  <c r="B3957" i="2"/>
  <c r="C3957" i="2"/>
  <c r="B3958" i="2"/>
  <c r="C3958" i="2"/>
  <c r="B3959" i="2"/>
  <c r="C3959" i="2"/>
  <c r="B3960" i="2"/>
  <c r="C3960" i="2"/>
  <c r="B3961" i="2"/>
  <c r="C3961" i="2"/>
  <c r="B3964" i="2"/>
  <c r="C3964" i="2"/>
  <c r="B3965" i="2"/>
  <c r="C3965" i="2"/>
  <c r="B3966" i="2"/>
  <c r="C3966" i="2"/>
  <c r="B3967" i="2"/>
  <c r="C3967" i="2"/>
  <c r="B3968" i="2"/>
  <c r="C3968" i="2"/>
  <c r="B3969" i="2"/>
  <c r="C3969" i="2"/>
  <c r="B3970" i="2"/>
  <c r="C3970" i="2"/>
  <c r="B3971" i="2"/>
  <c r="C3971" i="2"/>
  <c r="B3972" i="2"/>
  <c r="C3972" i="2"/>
  <c r="B3973" i="2"/>
  <c r="C3973" i="2"/>
  <c r="B3974" i="2"/>
  <c r="C3974" i="2"/>
  <c r="B3975" i="2"/>
  <c r="C3975" i="2"/>
  <c r="B3976" i="2"/>
  <c r="C3976" i="2"/>
  <c r="B3977" i="2"/>
  <c r="C3977" i="2"/>
  <c r="B3978" i="2"/>
  <c r="C3978" i="2"/>
  <c r="B3979" i="2"/>
  <c r="C3979" i="2"/>
  <c r="B3980" i="2"/>
  <c r="C3980" i="2"/>
  <c r="B3981" i="2"/>
  <c r="C3981" i="2"/>
  <c r="B3982" i="2"/>
  <c r="C3982" i="2"/>
  <c r="B3983" i="2"/>
  <c r="C3983" i="2"/>
  <c r="B3984" i="2"/>
  <c r="C3984" i="2"/>
  <c r="B3985" i="2"/>
  <c r="C3985" i="2"/>
  <c r="B3986" i="2"/>
  <c r="C3986" i="2"/>
  <c r="B3987" i="2"/>
  <c r="C3987" i="2"/>
  <c r="B3988" i="2"/>
  <c r="C3988" i="2"/>
  <c r="B3989" i="2"/>
  <c r="C3989" i="2"/>
  <c r="B3990" i="2"/>
  <c r="C3990" i="2"/>
  <c r="B3991" i="2"/>
  <c r="C3991" i="2"/>
  <c r="B3992" i="2"/>
  <c r="C3992" i="2"/>
  <c r="B3993" i="2"/>
  <c r="C3993" i="2"/>
  <c r="B3994" i="2"/>
  <c r="C3994" i="2"/>
  <c r="B3995" i="2"/>
  <c r="C3995" i="2"/>
  <c r="B3996" i="2"/>
  <c r="C3996" i="2"/>
  <c r="B3997" i="2"/>
  <c r="C3997" i="2"/>
  <c r="B3998" i="2"/>
  <c r="C3998" i="2"/>
  <c r="B3999" i="2"/>
  <c r="C3999" i="2"/>
  <c r="B4000" i="2"/>
  <c r="C4000" i="2"/>
  <c r="B4001" i="2"/>
  <c r="C4001" i="2"/>
  <c r="B4002" i="2"/>
  <c r="C4002" i="2"/>
  <c r="B4003" i="2"/>
  <c r="C4003" i="2"/>
  <c r="B4004" i="2"/>
  <c r="C4004" i="2"/>
  <c r="B4005" i="2"/>
  <c r="C4005" i="2"/>
  <c r="B4006" i="2"/>
  <c r="C4006" i="2"/>
  <c r="B4007" i="2"/>
  <c r="C4007" i="2"/>
  <c r="B4008" i="2"/>
  <c r="C4008" i="2"/>
  <c r="B4009" i="2"/>
  <c r="C4009" i="2"/>
  <c r="B4010" i="2"/>
  <c r="C4010" i="2"/>
  <c r="B4011" i="2"/>
  <c r="C4011" i="2"/>
  <c r="B4012" i="2"/>
  <c r="C4012" i="2"/>
  <c r="B4013" i="2"/>
  <c r="C4013" i="2"/>
  <c r="B4014" i="2"/>
  <c r="C4014" i="2"/>
  <c r="B4015" i="2"/>
  <c r="C4015" i="2"/>
  <c r="B4016" i="2"/>
  <c r="C4016" i="2"/>
  <c r="B4017" i="2"/>
  <c r="C4017" i="2"/>
  <c r="B4018" i="2"/>
  <c r="C4018" i="2"/>
  <c r="B4019" i="2"/>
  <c r="C4019" i="2"/>
  <c r="B4020" i="2"/>
  <c r="C4020" i="2"/>
  <c r="B4021" i="2"/>
  <c r="C4021" i="2"/>
  <c r="B4022" i="2"/>
  <c r="C4022" i="2"/>
  <c r="B4023" i="2"/>
  <c r="C4023" i="2"/>
  <c r="B4024" i="2"/>
  <c r="C4024" i="2"/>
  <c r="B4025" i="2"/>
  <c r="C4025" i="2"/>
  <c r="B4026" i="2"/>
  <c r="C4026" i="2"/>
  <c r="B4027" i="2"/>
  <c r="C4027" i="2"/>
  <c r="B4028" i="2"/>
  <c r="C4028" i="2"/>
  <c r="B4029" i="2"/>
  <c r="C4029" i="2"/>
  <c r="B4030" i="2"/>
  <c r="C4030" i="2"/>
  <c r="B4031" i="2"/>
  <c r="C4031" i="2"/>
  <c r="B4032" i="2"/>
  <c r="C4032" i="2"/>
  <c r="B4033" i="2"/>
  <c r="C4033" i="2"/>
  <c r="B4034" i="2"/>
  <c r="C4034" i="2"/>
  <c r="B4035" i="2"/>
  <c r="C4035" i="2"/>
  <c r="B4036" i="2"/>
  <c r="C4036" i="2"/>
  <c r="B4037" i="2"/>
  <c r="C4037" i="2"/>
  <c r="B4038" i="2"/>
  <c r="C4038" i="2"/>
  <c r="B4039" i="2"/>
  <c r="C4039" i="2"/>
  <c r="B4040" i="2"/>
  <c r="C4040" i="2"/>
  <c r="B4041" i="2"/>
  <c r="C4041" i="2"/>
  <c r="B4042" i="2"/>
  <c r="C4042" i="2"/>
  <c r="B4043" i="2"/>
  <c r="C4043" i="2"/>
  <c r="B4044" i="2"/>
  <c r="C4044" i="2"/>
  <c r="B4045" i="2"/>
  <c r="C4045" i="2"/>
  <c r="B4046" i="2"/>
  <c r="C4046" i="2"/>
  <c r="B4047" i="2"/>
  <c r="C4047" i="2"/>
  <c r="B4048" i="2"/>
  <c r="C4048" i="2"/>
  <c r="B4049" i="2"/>
  <c r="C4049" i="2"/>
  <c r="B4050" i="2"/>
  <c r="C4050" i="2"/>
  <c r="B4051" i="2"/>
  <c r="C4051" i="2"/>
  <c r="B4052" i="2"/>
  <c r="C4052" i="2"/>
  <c r="B4053" i="2"/>
  <c r="C4053" i="2"/>
  <c r="B4054" i="2"/>
  <c r="C4054" i="2"/>
  <c r="B4055" i="2"/>
  <c r="C4055" i="2"/>
  <c r="B4056" i="2"/>
  <c r="C4056" i="2"/>
  <c r="B4057" i="2"/>
  <c r="C4057" i="2"/>
  <c r="B4058" i="2"/>
  <c r="C4058" i="2"/>
  <c r="B4059" i="2"/>
  <c r="C4059" i="2"/>
  <c r="B4060" i="2"/>
  <c r="C4060" i="2"/>
  <c r="B4061" i="2"/>
  <c r="C4061" i="2"/>
  <c r="B4062" i="2"/>
  <c r="C4062" i="2"/>
  <c r="B4063" i="2"/>
  <c r="C4063" i="2"/>
  <c r="B4064" i="2"/>
  <c r="C4064" i="2"/>
  <c r="B4065" i="2"/>
  <c r="C4065" i="2"/>
  <c r="B4066" i="2"/>
  <c r="C4066" i="2"/>
  <c r="B4067" i="2"/>
  <c r="C4067" i="2"/>
  <c r="B4068" i="2"/>
  <c r="C4068" i="2"/>
  <c r="B4069" i="2"/>
  <c r="C4069" i="2"/>
  <c r="B4070" i="2"/>
  <c r="C4070" i="2"/>
  <c r="B4071" i="2"/>
  <c r="C4071" i="2"/>
  <c r="B4072" i="2"/>
  <c r="C4072" i="2"/>
  <c r="B4073" i="2"/>
  <c r="C4073" i="2"/>
  <c r="B4074" i="2"/>
  <c r="C4074" i="2"/>
  <c r="B4075" i="2"/>
  <c r="C4075" i="2"/>
  <c r="B4076" i="2"/>
  <c r="C4076" i="2"/>
  <c r="B4077" i="2"/>
  <c r="C4077" i="2"/>
  <c r="B4078" i="2"/>
  <c r="C4078" i="2"/>
  <c r="B4079" i="2"/>
  <c r="C4079" i="2"/>
  <c r="B4080" i="2"/>
  <c r="C4080" i="2"/>
  <c r="B4081" i="2"/>
  <c r="C4081" i="2"/>
  <c r="B4082" i="2"/>
  <c r="C4082" i="2"/>
  <c r="B4083" i="2"/>
  <c r="C4083" i="2"/>
  <c r="B4084" i="2"/>
  <c r="C4084" i="2"/>
  <c r="B4085" i="2"/>
  <c r="C4085" i="2"/>
  <c r="B4086" i="2"/>
  <c r="C4086" i="2"/>
  <c r="B4087" i="2"/>
  <c r="C4087" i="2"/>
  <c r="B4088" i="2"/>
  <c r="C4088" i="2"/>
  <c r="B4089" i="2"/>
  <c r="C4089" i="2"/>
  <c r="B4090" i="2"/>
  <c r="C4090" i="2"/>
  <c r="B4091" i="2"/>
  <c r="C4091" i="2"/>
  <c r="B4092" i="2"/>
  <c r="C4092" i="2"/>
  <c r="B4093" i="2"/>
  <c r="C4093" i="2"/>
  <c r="B4094" i="2"/>
  <c r="C4094" i="2"/>
  <c r="B4095" i="2"/>
  <c r="C4095" i="2"/>
  <c r="B4096" i="2"/>
  <c r="C4096" i="2"/>
  <c r="B4097" i="2"/>
  <c r="C4097" i="2"/>
  <c r="B4098" i="2"/>
  <c r="C4098" i="2"/>
  <c r="B4099" i="2"/>
  <c r="C4099" i="2"/>
  <c r="B4100" i="2"/>
  <c r="C4100" i="2"/>
  <c r="B4101" i="2"/>
  <c r="C4101" i="2"/>
  <c r="B4102" i="2"/>
  <c r="C4102" i="2"/>
  <c r="B4103" i="2"/>
  <c r="C4103" i="2"/>
  <c r="B4104" i="2"/>
  <c r="C4104" i="2"/>
  <c r="B4105" i="2"/>
  <c r="C4105" i="2"/>
  <c r="B4106" i="2"/>
  <c r="C4106" i="2"/>
  <c r="B4107" i="2"/>
  <c r="C4107" i="2"/>
  <c r="B4108" i="2"/>
  <c r="C4108" i="2"/>
  <c r="B4109" i="2"/>
  <c r="C4109" i="2"/>
  <c r="B4110" i="2"/>
  <c r="C4110" i="2"/>
  <c r="B4111" i="2"/>
  <c r="C4111" i="2"/>
  <c r="B4112" i="2"/>
  <c r="C4112" i="2"/>
  <c r="B4113" i="2"/>
  <c r="C4113" i="2"/>
  <c r="B4114" i="2"/>
  <c r="C4114" i="2"/>
  <c r="B4115" i="2"/>
  <c r="C4115" i="2"/>
  <c r="B4116" i="2"/>
  <c r="C4116" i="2"/>
  <c r="B4117" i="2"/>
  <c r="C4117" i="2"/>
  <c r="B4118" i="2"/>
  <c r="C4118" i="2"/>
  <c r="B4119" i="2"/>
  <c r="C4119" i="2"/>
  <c r="B4120" i="2"/>
  <c r="C4120" i="2"/>
  <c r="B4121" i="2"/>
  <c r="C4121" i="2"/>
  <c r="B4122" i="2"/>
  <c r="C4122" i="2"/>
  <c r="B4123" i="2"/>
  <c r="C4123" i="2"/>
  <c r="B4124" i="2"/>
  <c r="C4124" i="2"/>
  <c r="B4125" i="2"/>
  <c r="C4125" i="2"/>
  <c r="B4126" i="2"/>
  <c r="C4126" i="2"/>
  <c r="B4127" i="2"/>
  <c r="C4127" i="2"/>
  <c r="B4128" i="2"/>
  <c r="C4128" i="2"/>
  <c r="B4129" i="2"/>
  <c r="C4129" i="2"/>
  <c r="B4130" i="2"/>
  <c r="C4130" i="2"/>
  <c r="B4131" i="2"/>
  <c r="C4131" i="2"/>
  <c r="B4132" i="2"/>
  <c r="C4132" i="2"/>
  <c r="B4133" i="2"/>
  <c r="C4133" i="2"/>
  <c r="B4134" i="2"/>
  <c r="C4134" i="2"/>
  <c r="B4135" i="2"/>
  <c r="C4135" i="2"/>
  <c r="B4136" i="2"/>
  <c r="C4136" i="2"/>
  <c r="B4137" i="2"/>
  <c r="C4137" i="2"/>
  <c r="B4138" i="2"/>
  <c r="C4138" i="2"/>
  <c r="B4139" i="2"/>
  <c r="C4139" i="2"/>
  <c r="B4140" i="2"/>
  <c r="C4140" i="2"/>
  <c r="B4141" i="2"/>
  <c r="C4141" i="2"/>
  <c r="B4142" i="2"/>
  <c r="C4142" i="2"/>
  <c r="B4143" i="2"/>
  <c r="C4143" i="2"/>
  <c r="B4144" i="2"/>
  <c r="C4144" i="2"/>
  <c r="B4145" i="2"/>
  <c r="C4145" i="2"/>
  <c r="B4146" i="2"/>
  <c r="C4146" i="2"/>
  <c r="B4147" i="2"/>
  <c r="C4147" i="2"/>
  <c r="B4148" i="2"/>
  <c r="C4148" i="2"/>
  <c r="B4149" i="2"/>
  <c r="C4149" i="2"/>
  <c r="B4150" i="2"/>
  <c r="C4150" i="2"/>
  <c r="B4151" i="2"/>
  <c r="C4151" i="2"/>
  <c r="B4152" i="2"/>
  <c r="C4152" i="2"/>
  <c r="B4153" i="2"/>
  <c r="C4153" i="2"/>
  <c r="B4154" i="2"/>
  <c r="C4154" i="2"/>
  <c r="B4155" i="2"/>
  <c r="C4155" i="2"/>
  <c r="B4156" i="2"/>
  <c r="C4156" i="2"/>
  <c r="B4157" i="2"/>
  <c r="C4157" i="2"/>
  <c r="B4158" i="2"/>
  <c r="C4158" i="2"/>
  <c r="B4159" i="2"/>
  <c r="C4159" i="2"/>
  <c r="B4160" i="2"/>
  <c r="C4160" i="2"/>
  <c r="B4161" i="2"/>
  <c r="C4161" i="2"/>
  <c r="C4166" i="2" l="1"/>
  <c r="B4166" i="2"/>
  <c r="C4165" i="2"/>
  <c r="B4165" i="2"/>
  <c r="C4164" i="2"/>
  <c r="B4164" i="2"/>
  <c r="C4163" i="2"/>
  <c r="B4163" i="2"/>
  <c r="B32" i="2" l="1"/>
  <c r="B4162" i="2"/>
  <c r="C4162" i="2"/>
  <c r="C32" i="2"/>
  <c r="B33" i="2"/>
  <c r="C33" i="2"/>
  <c r="I4111" i="2" l="1"/>
  <c r="K4109" i="2" s="1"/>
  <c r="K4167" i="2" s="1"/>
  <c r="K4168" i="2" l="1"/>
  <c r="K4170" i="2" s="1"/>
</calcChain>
</file>

<file path=xl/sharedStrings.xml><?xml version="1.0" encoding="utf-8"?>
<sst xmlns="http://schemas.openxmlformats.org/spreadsheetml/2006/main" count="12725" uniqueCount="8637">
  <si>
    <t xml:space="preserve">ATENÇÃO: AO ABRIR ESTE DOCUMENTO, “SALVAR COMO” DENTRO DA PASTA DO PROJETO DE REFERÊNCIA, </t>
  </si>
  <si>
    <t>PARA QUE NÃO ALTEREMOS A PLANILHA MÃE</t>
  </si>
  <si>
    <t>COMO USAR:</t>
  </si>
  <si>
    <t>APÓS MARCAR TODOS OS ITENS, VÁ PARA A ABA “PLANILHA ORÇAMENTÁRIA”</t>
  </si>
  <si>
    <t>Código</t>
  </si>
  <si>
    <t>Descrição</t>
  </si>
  <si>
    <t>Medida</t>
  </si>
  <si>
    <t>$ Material</t>
  </si>
  <si>
    <t>$ Mão de Obra</t>
  </si>
  <si>
    <t>$ Total</t>
  </si>
  <si>
    <t>un</t>
  </si>
  <si>
    <t>Elaboração de projeto de adequação de entrada de energia elétrica junto a concessionária, com medição em baixa tensão e demanda até 75 kVA</t>
  </si>
  <si>
    <t>Projeto executivo de arquitetura em formato A0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</si>
  <si>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</si>
  <si>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</si>
  <si>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</si>
  <si>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</si>
  <si>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tx</t>
  </si>
  <si>
    <t>m²</t>
  </si>
  <si>
    <t>Sondagem do terreno a trado</t>
  </si>
  <si>
    <t>m</t>
  </si>
  <si>
    <t>Sondagem do terreno à percussão (mínimo de 30 m)</t>
  </si>
  <si>
    <t>Sondagem do terreno rotativa em solo</t>
  </si>
  <si>
    <t>Sondagem do terreno rotativa em rocha</t>
  </si>
  <si>
    <t>Sondagem do terreno à percussão com a utilização de torquímetro (mínimo de 30 m)</t>
  </si>
  <si>
    <t>m³</t>
  </si>
  <si>
    <t>Análise físico-química e bacteriológica da água para poço profundo</t>
  </si>
  <si>
    <t>cj</t>
  </si>
  <si>
    <t>Desinfecção de poço profundo</t>
  </si>
  <si>
    <t>h</t>
  </si>
  <si>
    <t>Limpeza de armadura com escova de aço</t>
  </si>
  <si>
    <t>Preparo de ponte de aderência com adesivo a base de epóxi</t>
  </si>
  <si>
    <t>Tratamento de armadura com produto anticorrosivo a base de zinco</t>
  </si>
  <si>
    <t>Corte de concreto deteriorado inclusive remoção dos detritos</t>
  </si>
  <si>
    <t>Corte vertical em concreto armado, espessura de 15 cm</t>
  </si>
  <si>
    <t>Construção provisória em madeira - fornecimento e montagem</t>
  </si>
  <si>
    <t>Desmobilização de construção provisória</t>
  </si>
  <si>
    <t>unxmês</t>
  </si>
  <si>
    <t>Proteção de superfícies em geral com plástico bolha</t>
  </si>
  <si>
    <t>Proteção de fachada com tela de nylon</t>
  </si>
  <si>
    <t>Fechamento provisório de vãos em chapa de madeira compensada</t>
  </si>
  <si>
    <t>Tapume fixo para fechamento de áreas, com portão</t>
  </si>
  <si>
    <t>Locação de quadros metálicos para plataforma de proteção, inclusive o madeiramento</t>
  </si>
  <si>
    <t>m²xmês</t>
  </si>
  <si>
    <t>Proteção de piso com tecido de aniagem e gesso</t>
  </si>
  <si>
    <t>Tapume fixo em painel OSB - espessura 10 mm</t>
  </si>
  <si>
    <t>Tapume fixo em painel OSB - espessura 12 mm</t>
  </si>
  <si>
    <t>Montagem e desmontagem de andaime torre metálica com altura até 10 m</t>
  </si>
  <si>
    <t>Montagem e desmontagem de andaime torre metálica com altura superior a 10 m</t>
  </si>
  <si>
    <t>Montagem e desmontagem de andaime tubular fachadeiro com altura até 10 m</t>
  </si>
  <si>
    <t>Montagem e desmontagem de andaime tubular fachadeiro com altura superior a 10 m</t>
  </si>
  <si>
    <t>mxmês</t>
  </si>
  <si>
    <t>Placa de identificação para obra</t>
  </si>
  <si>
    <t>Locação de obra de edificação</t>
  </si>
  <si>
    <t>Locação de rede de canalização</t>
  </si>
  <si>
    <t>Locação para muros, cercas e alambrados</t>
  </si>
  <si>
    <t>Locação de vias, calçadas, tanques e lagoas</t>
  </si>
  <si>
    <t>Demolição manual de concreto simples</t>
  </si>
  <si>
    <t>Demolição manual de concreto armado</t>
  </si>
  <si>
    <t>Demolição manual de lajes pré-moldadas, incluindo revestimento</t>
  </si>
  <si>
    <t>Demolição mecanizada de concreto armado, inclusive fragmentação e acomodação do material</t>
  </si>
  <si>
    <t>Demolição mecanizada de concreto simples, inclusive fragmentação e acomodação do material</t>
  </si>
  <si>
    <t>Demolição mecanizada de pavimento ou piso em concreto, inclusive fragmentação e acomodação do material</t>
  </si>
  <si>
    <t>Demolição mecanizada de sarjeta ou sarjetão, inclusive fragmentação e acomodação do material</t>
  </si>
  <si>
    <t>Demolição manual de alvenaria de fundação/embasamento</t>
  </si>
  <si>
    <t>Demolição manual de alvenaria de elevação ou elemento vazado, incluindo revestimento</t>
  </si>
  <si>
    <t>Apicoamento manual de piso, parede ou teto</t>
  </si>
  <si>
    <t>Demolição manual de revestimento em massa de parede ou teto</t>
  </si>
  <si>
    <t>Demolição manual de revestimento em massa de piso</t>
  </si>
  <si>
    <t>Demolição manual de revestimento cerâmico, incluindo a base</t>
  </si>
  <si>
    <t>Demolição manual de revestimento em ladrilho hidráulico, incluindo a base</t>
  </si>
  <si>
    <t>Demolição manual de revestimento sintético, incluindo a base</t>
  </si>
  <si>
    <t>Desmonte (levantamento) mecanizado de pavimento em paralelepípedo ou lajota de concreto, inclusive acomodação do material</t>
  </si>
  <si>
    <t>Demolição (levantamento) mecanizada de pavimento asfáltico, inclusive fragmentação e acomodação do material</t>
  </si>
  <si>
    <t>Fresagem de pavimento asfáltico com espessura até 5 cm, inclusive acomodação do material</t>
  </si>
  <si>
    <t>Demolição manual de forro em estuque, inclusive sistema de fixação/tarugamento</t>
  </si>
  <si>
    <t>Demolição manual de forro qualquer, inclusive sistema de fixação/tarugamento</t>
  </si>
  <si>
    <t>Demolição manual de forro em gesso, inclusive sistema de fixação</t>
  </si>
  <si>
    <t>Demolição manual de camada impermeabilizante</t>
  </si>
  <si>
    <t>Remoção manual de junta de dilatação ou retração, inclusive apoio</t>
  </si>
  <si>
    <t>Remoção de pintura em rodapé, baguete ou moldura com lixa</t>
  </si>
  <si>
    <t>Remoção de pintura em rodapé, baguete ou moldura com produto químico</t>
  </si>
  <si>
    <t>Remoção de pintura em superfícies de madeira e/ou metálicas com produtos químicos</t>
  </si>
  <si>
    <t>Remoção de pintura em superfícies de madeira e/ou metálicas com lixamento</t>
  </si>
  <si>
    <t>Remoção de pintura em massa com produtos químicos</t>
  </si>
  <si>
    <t>Remoção de pintura em massa com lixamento</t>
  </si>
  <si>
    <t>Retirada de divisória em placa de madeira ou fibrocimento tarugada</t>
  </si>
  <si>
    <t>Retirada de divisória em placa de madeira ou fibrocimento com montantes metálicos</t>
  </si>
  <si>
    <t>Retirada de divisória em placa de concreto, granito, granilite ou mármore</t>
  </si>
  <si>
    <t>Retirada de fechamento em placas pré-moldadas, inclusive pilares</t>
  </si>
  <si>
    <t>Retirada de barreira de proteção com arame de alta segurança, simples ou duplo</t>
  </si>
  <si>
    <t>Retirada de cerca</t>
  </si>
  <si>
    <t>Retirada de peças lineares em madeira com seção até 60 cm²</t>
  </si>
  <si>
    <t>Retirada de peças lineares em madeira com seção superior a 60 cm²</t>
  </si>
  <si>
    <t>Retirada de estrutura em madeira tesoura - telhas de barro</t>
  </si>
  <si>
    <t>Retirada de estrutura em madeira tesoura - telhas perfil qualquer</t>
  </si>
  <si>
    <t>Retirada de estrutura em madeira pontaletada - telhas de barro</t>
  </si>
  <si>
    <t>Retirada de estrutura em madeira pontaletada - telhas perfil qualquer</t>
  </si>
  <si>
    <t>Retirada de estrutura metálica</t>
  </si>
  <si>
    <t>kg</t>
  </si>
  <si>
    <t>Retirada de telhamento em barro</t>
  </si>
  <si>
    <t>Retirada de telhamento perfil e material qualquer, exceto barro</t>
  </si>
  <si>
    <t>Retirada de cumeeira ou espigão em barro</t>
  </si>
  <si>
    <t>Retirada de cumeeira, espigão ou rufo perfil qualquer</t>
  </si>
  <si>
    <t>Retirada de domo de acrílico, inclusive perfis metálicos de fixação</t>
  </si>
  <si>
    <t>Retirada de revestimento em pedra, granito ou mármore, em parede ou fachada</t>
  </si>
  <si>
    <t>Retirada de soleira ou peitoril em pedra, granito ou mármore</t>
  </si>
  <si>
    <t>Retirada de degrau em pedra, granito ou mármore</t>
  </si>
  <si>
    <t>Retirada de rodapé em pedra, granito ou mármore</t>
  </si>
  <si>
    <t>Retirada de revestimento em lambris de madeira</t>
  </si>
  <si>
    <t>Retirada de piso em tacos de madeira</t>
  </si>
  <si>
    <t>Retirada de soalho somente o tablado</t>
  </si>
  <si>
    <t>Retirada de soalho inclusive vigamento</t>
  </si>
  <si>
    <t>Retirada de degrau em madeira</t>
  </si>
  <si>
    <t>Retirada de rodapé inclusive cordão em madeira</t>
  </si>
  <si>
    <t>Retirada de revestimento em lambris metálicos</t>
  </si>
  <si>
    <t>Retirada de piso em material sintético assentado a cola</t>
  </si>
  <si>
    <t>Retirada de degrau em material sintético assentado a cola</t>
  </si>
  <si>
    <t>Retirada de rodapé inclusive cordão em material sintético</t>
  </si>
  <si>
    <t>Retirada de piso elevado telescópico metálico, inclusive estrutura de sustentação</t>
  </si>
  <si>
    <t>Retirada de forro qualquer em placas ou tiras fixadas</t>
  </si>
  <si>
    <t>Retirada de forro qualquer em placas ou tiras apoiadas</t>
  </si>
  <si>
    <t>Retirada de folha de esquadria em madeira</t>
  </si>
  <si>
    <t>Retirada de guarnição, moldura e peças lineares em madeira, fixadas</t>
  </si>
  <si>
    <t>Retirada de batente com guarnição e peças lineares em madeira, chumbados</t>
  </si>
  <si>
    <t>Retirada de esquadria metálica em geral</t>
  </si>
  <si>
    <t>Retirada de folha de esquadria metálica</t>
  </si>
  <si>
    <t>Retirada de batente, corrimão ou peças lineares metálicas, chumbados</t>
  </si>
  <si>
    <t>Retirada de batente, corrimão ou peças lineares metálicas, fixados</t>
  </si>
  <si>
    <t>Retirada de guarda-corpo ou gradil em geral</t>
  </si>
  <si>
    <t>Retirada de escada de marinheiro com ou sem guarda-corpo</t>
  </si>
  <si>
    <t>Retirada de poste ou sistema de sustentação para alambrado ou fechamento</t>
  </si>
  <si>
    <t>Retirada de entelamento metálico em geral</t>
  </si>
  <si>
    <t>Retirada de fechadura ou fecho de embutir</t>
  </si>
  <si>
    <t>Retirada de fechadura ou fecho de sobrepor</t>
  </si>
  <si>
    <t>Retirada de dobradiça</t>
  </si>
  <si>
    <t>Retirada de peça ou acessório complementar em geral de esquadria</t>
  </si>
  <si>
    <t>Retirada de aparelho sanitário incluindo acessórios</t>
  </si>
  <si>
    <t>Retirada de bancada incluindo pertences</t>
  </si>
  <si>
    <t>Retirada de registro ou válvula embutidos</t>
  </si>
  <si>
    <t>Retirada de registro ou válvula aparentes</t>
  </si>
  <si>
    <t>Retirada de torneira ou chuveiro</t>
  </si>
  <si>
    <t>Retirada de sifão ou metais sanitários diversos</t>
  </si>
  <si>
    <t>Retirada de caixa de descarga de sobrepor ou acoplada</t>
  </si>
  <si>
    <t>Retirada de conjunto motor-bomba</t>
  </si>
  <si>
    <t>Retirada de motor de bomba de recalque</t>
  </si>
  <si>
    <t>Retirada de isolamento térmico com material monolítico</t>
  </si>
  <si>
    <t>Retirada de isolamento térmico com material em panos</t>
  </si>
  <si>
    <t>Retirada de vidro ou espelho com raspagem da massa ou retirada de baguete</t>
  </si>
  <si>
    <t>Retirada de esquadria em vidro</t>
  </si>
  <si>
    <t>Remoção de aparelho de iluminação ou projetor fixo em teto, piso ou parede</t>
  </si>
  <si>
    <t>Remoção de aparelho de iluminação ou projetor fixo em poste ou braço</t>
  </si>
  <si>
    <t>Remoção de suporte tipo braquet</t>
  </si>
  <si>
    <t>Remoção de barramento de cobre</t>
  </si>
  <si>
    <t>Remoção de base de disjuntor tipo QUIK-LAG</t>
  </si>
  <si>
    <t>Remoção de base ou chave para fusível NH tipo tripolar</t>
  </si>
  <si>
    <t>Remoção de base ou chave para fusível NH tipo unipolar</t>
  </si>
  <si>
    <t>Remoção de braçadeira para passagem de cordoalha</t>
  </si>
  <si>
    <t>Remoção de bucha de passagem interna ou externa</t>
  </si>
  <si>
    <t>Remoção de bucha de passagem para neutro</t>
  </si>
  <si>
    <t>Remoção de cabeçote em rede de telefonia</t>
  </si>
  <si>
    <t>Remoção de caixa de entrada de energia padrão medição indireta completa</t>
  </si>
  <si>
    <t>Remoção de caixa de entrada de energia padrão residencial completa</t>
  </si>
  <si>
    <t>Remoção de caixa de entrada telefônica completa</t>
  </si>
  <si>
    <t>Remoção de caixa de medição padrão completa</t>
  </si>
  <si>
    <t>Remoção de caixa estampada</t>
  </si>
  <si>
    <t>Remoção de caixa para fusível ou tomada instalada em perfilado</t>
  </si>
  <si>
    <t>Remoção de caixa para transformador de corrente</t>
  </si>
  <si>
    <t>Remoção de cantoneira metálica</t>
  </si>
  <si>
    <t>Remoção de chapa de ferro para bucha de passagem</t>
  </si>
  <si>
    <t>Remoção de chave base de mármore ou ardósia</t>
  </si>
  <si>
    <t>Remoção de chave de ação rápida comando frontal montado em painel</t>
  </si>
  <si>
    <t>Remoção de chave fusível indicadora tipo Matheus</t>
  </si>
  <si>
    <t>Remoção de chave seccionadora tripolar seca mecanismo de manobra frontal</t>
  </si>
  <si>
    <t>Remoção de chave tipo Pacco rotativo</t>
  </si>
  <si>
    <t>Remoção de cinta de fixação de eletroduto ou sela para cruzeta em poste</t>
  </si>
  <si>
    <t>Remoção de condulete</t>
  </si>
  <si>
    <t>Remoção de condutor aparente diâmetro externo acima de 6,5 mm</t>
  </si>
  <si>
    <t>Remoção de condutor aparente diâmetro externo até 6,5 mm</t>
  </si>
  <si>
    <t>Remoção de condutor embutido diâmetro externo acima de 6,5 mm</t>
  </si>
  <si>
    <t>Remoção de condutor embutido diâmetro externo até 6,5 mm</t>
  </si>
  <si>
    <t>Remoção de condutor especial</t>
  </si>
  <si>
    <t>Remoção de cordoalha ou cabo de cobre nu</t>
  </si>
  <si>
    <t>Remoção de contator magnético para comando de bomba</t>
  </si>
  <si>
    <t>Remoção de corrente para pendentes</t>
  </si>
  <si>
    <t>Remoção de cruzeta de ferro para fixação de projetores</t>
  </si>
  <si>
    <t>Remoção de cruzeta de madeira</t>
  </si>
  <si>
    <t>Remoção de disjuntor de volume normal ou reduzido</t>
  </si>
  <si>
    <t>Remoção de disjuntor a seco aberto tripolar, 600 V de 800 A</t>
  </si>
  <si>
    <t>Remoção de fundo de quadro de distribuição ou caixa de passagem</t>
  </si>
  <si>
    <t>Remoção de gancho de sustentação de luminária em perfilado</t>
  </si>
  <si>
    <t>Remoção de interruptores, tomadas, botão de campainha ou cigarra</t>
  </si>
  <si>
    <t>Remoção de isolador tipo castanha e gancho de sustentação</t>
  </si>
  <si>
    <t>Remoção de isolador tipo disco completo e gancho de suspensão</t>
  </si>
  <si>
    <t>Remoção de isolador tipo pino, inclusive o pino</t>
  </si>
  <si>
    <t>Remoção de janela de ventilação, iluminação ou ventilação e iluminação padrão</t>
  </si>
  <si>
    <t>Remoção de lâmpada</t>
  </si>
  <si>
    <t>Remoção de luz de obstáculo</t>
  </si>
  <si>
    <t>Remoção de manopla de comando de disjuntor</t>
  </si>
  <si>
    <t>Remoção de mão francesa</t>
  </si>
  <si>
    <t>Remoção de terminal modular (mufla) tripolar ou unipolar</t>
  </si>
  <si>
    <t>Remoção de óleo de disjuntor ou transformador</t>
  </si>
  <si>
    <t>l</t>
  </si>
  <si>
    <t>Remoção de pára-raios tipo cristal-valve em cabine primária</t>
  </si>
  <si>
    <t>Remoção de pára-raios tipo cristal-valve em poste singelo ou estaleiro</t>
  </si>
  <si>
    <t>Remoção de perfilado</t>
  </si>
  <si>
    <t>Remoção de porta de quadro ou painel</t>
  </si>
  <si>
    <t>Remoção de poste de concreto</t>
  </si>
  <si>
    <t>Remoção de poste metálico</t>
  </si>
  <si>
    <t>Remoção de poste de madeira</t>
  </si>
  <si>
    <t>Remoção de quadro de distribuição, chamada ou caixa de passagem</t>
  </si>
  <si>
    <t>Remoção de reator para lâmpada</t>
  </si>
  <si>
    <t>Remoção de reator para lâmpada fixo em poste</t>
  </si>
  <si>
    <t>Remoção de relé</t>
  </si>
  <si>
    <t>Remoção de roldana</t>
  </si>
  <si>
    <t>Remoção de soquete</t>
  </si>
  <si>
    <t>Remoção de suporte de transformador em poste singelo ou estaleiro</t>
  </si>
  <si>
    <t>Remoção de terminal ou conector para cabos</t>
  </si>
  <si>
    <t>Remoção de transformador de potência em cabine primária</t>
  </si>
  <si>
    <t>Remoção de transformador de potencial completo (pequeno)</t>
  </si>
  <si>
    <t>Remoção de transformador de potência trifásico até 225 kVA, a óleo, em poste singelo</t>
  </si>
  <si>
    <t>Remoção de tubulação elétrica aparente com diâmetro externo acima de 50 mm</t>
  </si>
  <si>
    <t>Remoção de vergalhão</t>
  </si>
  <si>
    <t>Remoção de calha ou rufo</t>
  </si>
  <si>
    <t>Remoção de condutor aparente</t>
  </si>
  <si>
    <t>Remoção de tubulação hidráulica em geral, incluindo conexões, caixas e ralos</t>
  </si>
  <si>
    <t>Remoção de hidrante de parede completo</t>
  </si>
  <si>
    <t>Remoção de reservatório em fibrocimento até 1000 litros</t>
  </si>
  <si>
    <t>Retirada de aparelho de ar condicionado portátil</t>
  </si>
  <si>
    <t>Retirada de soleira ou peitoril em geral</t>
  </si>
  <si>
    <t>Retirada manual de guia pré-moldada, inclusive limpeza e empilhamento</t>
  </si>
  <si>
    <t>Retirada manual de paralelepípedo ou lajota de concreto, inclusive limpeza e empilhamento</t>
  </si>
  <si>
    <t>Transporte manual horizontal e/ou vertical de entulho até o local de despejo - ensacado</t>
  </si>
  <si>
    <t>Transporte de entulho, para distâncias superiores ao 3° km até o 5° km</t>
  </si>
  <si>
    <t>Transporte de entulho, para distâncias superiores ao 5° km até o 10° km</t>
  </si>
  <si>
    <t>Transporte de entulho, para distâncias superiores ao 10° km até o 15° km</t>
  </si>
  <si>
    <t>Transporte de entulho, para distâncias superiores ao 15° km até o 20° km</t>
  </si>
  <si>
    <t>Transporte de entulho, para distâncias superiores ao 20° km</t>
  </si>
  <si>
    <t>m³xkm</t>
  </si>
  <si>
    <t>Transporte de solo de 1ª e 2ª categoria por caminhão até o 2° km</t>
  </si>
  <si>
    <t>Transporte de solo brejoso por caminhão até o 2° km</t>
  </si>
  <si>
    <t>Transporte de solo de 1ª e 2ª categoria por caminhão para distâncias superiores ao 2° km até o 3° km</t>
  </si>
  <si>
    <t>Transporte de solo brejoso por caminhão para distâncias superiores ao 2° km até o 3° km</t>
  </si>
  <si>
    <t>Transporte de solo brejoso por caminhão para distâncias superiores ao 3° km até o 5° km</t>
  </si>
  <si>
    <t>Transporte de solo de 1ª e 2ª categoria por caminhão para distâncias superiores ao 5° km até o 10° km</t>
  </si>
  <si>
    <t>Transporte de solo brejoso por caminhão para distâncias superiores ao 5° km até o 10° km</t>
  </si>
  <si>
    <t>Transporte de solo de 1ª e 2ª categoria por caminhão para distâncias superiores ao 10° km até o 15° km</t>
  </si>
  <si>
    <t>Transporte de solo brejoso por caminhão para distâncias superiores ao 10° km até o 15° km</t>
  </si>
  <si>
    <t>Transporte de solo de 1ª e 2ª categoria por caminhão para distâncias superiores ao 15° km até o 20° km</t>
  </si>
  <si>
    <t>Transporte de solo brejoso por caminhão para distâncias superiores ao 15° km até o 20° km</t>
  </si>
  <si>
    <t>Transporte de solo de 1ª e 2ª categoria por caminhão para distâncias superiores ao 20° km</t>
  </si>
  <si>
    <t>Transporte de solo brejoso por caminhão para distâncias superiores ao 20° km</t>
  </si>
  <si>
    <t>Escavação manual em solo de 1ª e 2ª categoria em campo aberto</t>
  </si>
  <si>
    <t>Escavação manual em solo brejoso em campo aberto</t>
  </si>
  <si>
    <t>Reaterro manual para simples regularização sem compactação</t>
  </si>
  <si>
    <t>Reaterro manual apiloado sem controle de compactação</t>
  </si>
  <si>
    <t>Reaterro manual com adição de 2% de cimento</t>
  </si>
  <si>
    <t>Aterro manual apiloado de área interna com maço de 30 kg</t>
  </si>
  <si>
    <t>Carga manual de solo</t>
  </si>
  <si>
    <t>Escavação e carga mecanizada para exploração de solo em jazida</t>
  </si>
  <si>
    <t>Escavação e carga mecanizada em solo de 1ª categoria, em campo aberto</t>
  </si>
  <si>
    <t>Escavação e carga mecanizada em solo de 2ª categoria, em campo aberto</t>
  </si>
  <si>
    <t>Escavação e carga mecanizada em solo brejoso ou turfa</t>
  </si>
  <si>
    <t>Escavação e carga mecanizada em solo vegetal superficial</t>
  </si>
  <si>
    <t>Espalhamento de solo em bota-fora com compactação sem controle</t>
  </si>
  <si>
    <t>Reaterro compactado mecanizado de vala ou cava com compactador</t>
  </si>
  <si>
    <t>Reaterro compactado mecanizado de vala ou cava com rolo, mínimo de 95% PN</t>
  </si>
  <si>
    <t>Compactação de aterro mecanizado mínimo de 95% PN, sem fornecimento de solo em áreas fechadas</t>
  </si>
  <si>
    <t>Compactação de aterro mecanizado mínimo de 95% PN, sem fornecimento de solo em campo aberto</t>
  </si>
  <si>
    <t>Compactação de aterro mecanizado a 100% PN, sem fornecimento de solo em campo aberto</t>
  </si>
  <si>
    <t>Aterro mecanizado por compensação, solo de 1ª categoria em campo aberto, sem compactação do aterro</t>
  </si>
  <si>
    <t>Escoramento de solo contínuo</t>
  </si>
  <si>
    <t>Escoramento de solo descontínuo</t>
  </si>
  <si>
    <t>Escoramento de solo pontaletado</t>
  </si>
  <si>
    <t>Escoramento de solo especial</t>
  </si>
  <si>
    <t>Cimbramento em madeira com estroncas de eucalipto</t>
  </si>
  <si>
    <t>Cimbramento em perfil metálico para obras de arte</t>
  </si>
  <si>
    <t>Cimbramento tubular metálico</t>
  </si>
  <si>
    <t>m³xmês</t>
  </si>
  <si>
    <t>Montagem e desmontagem de cimbramento tubular metálico</t>
  </si>
  <si>
    <t>Descimbramento em madeira</t>
  </si>
  <si>
    <t>Barbacã em tubo de PVC com diâmetro 50 mm</t>
  </si>
  <si>
    <t>Barbacã em tubo de PVC com diâmetro 75 mm</t>
  </si>
  <si>
    <t>Barbacã em tubo de PVC com diâmetro 100 mm</t>
  </si>
  <si>
    <t>Locação de conjunto de bombeamento a vácuo para rebaixamento de lençol freático, com até 50 ponteiras e potência até 15 HP, mínimo 30 dias</t>
  </si>
  <si>
    <t>cjxdia</t>
  </si>
  <si>
    <t>Esgotamento de águas superficiais com bomba de superfície ou submersa</t>
  </si>
  <si>
    <t>HPxh</t>
  </si>
  <si>
    <t>Enrocamento com pedra arrumada</t>
  </si>
  <si>
    <t>Enrocamento com pedra assentada</t>
  </si>
  <si>
    <t>Forma em madeira comum para fundação</t>
  </si>
  <si>
    <t>Forma em madeira comum para estrutura</t>
  </si>
  <si>
    <t>Forma plana em compensado para estrutura convencional</t>
  </si>
  <si>
    <t>Forma plana em compensado para estrutura aparente</t>
  </si>
  <si>
    <t>Forma curva em compensado para estrutura aparente</t>
  </si>
  <si>
    <t>Forma plana em compensado para obra de arte, sem cimbramento</t>
  </si>
  <si>
    <t>Forma em compensado para encamisamento de tubulão</t>
  </si>
  <si>
    <t>Forma em tubo de papelão com diâmetro de 25 cm</t>
  </si>
  <si>
    <t>Forma em tubo de papelão com diâmetro de 30 cm</t>
  </si>
  <si>
    <t>Forma em tubo de papelão com diâmetro de 35 cm</t>
  </si>
  <si>
    <t>Forma em tubo de papelão com diâmetro de 40 cm</t>
  </si>
  <si>
    <t>Forma em tubo de papelão com diâmetro de 45 cm</t>
  </si>
  <si>
    <t>Armadura em barra de aço CA-25 fyk = 250 MPa</t>
  </si>
  <si>
    <t>Armadura em tela soldada de aço</t>
  </si>
  <si>
    <t>Concreto usinado não estrutural mínimo 150 kg cimento / m³</t>
  </si>
  <si>
    <t>Concreto usinado não estrutural mínimo 200 kg cimento / m³</t>
  </si>
  <si>
    <t>Concreto usinado não estrutural mínimo 300 kg cimento / m³</t>
  </si>
  <si>
    <t>Concreto não estrutural executado no local, mínimo 150 kg cimento / m³</t>
  </si>
  <si>
    <t>Concreto não estrutural executado no local, mínimo 200 kg cimento / m³</t>
  </si>
  <si>
    <t>Concreto não estrutural executado no local, mínimo 300 kg cimento / m³</t>
  </si>
  <si>
    <t>Argamassa em solo e cimento a 5% em peso</t>
  </si>
  <si>
    <t>Argamassa graute expansiva autonivelante de alta resistência</t>
  </si>
  <si>
    <t>Argamassa graute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</si>
  <si>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</si>
  <si>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</si>
  <si>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</si>
  <si>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Lançamento e adensamento de concreto ou massa por bombeamento</t>
  </si>
  <si>
    <t>Nivelamento de piso em concreto com acabadora de superfície</t>
  </si>
  <si>
    <t>Lastro de areia</t>
  </si>
  <si>
    <t>Lastro de pedra britada</t>
  </si>
  <si>
    <t>Lona plástica</t>
  </si>
  <si>
    <t>Enchimento de laje com concreto celular com densidade de 1.200 kg/m³</t>
  </si>
  <si>
    <t>Enchimento de laje com tijolos cerâmicos furados</t>
  </si>
  <si>
    <t>Enchimento de nichos em geral, com material proveniente de entulho</t>
  </si>
  <si>
    <t>Lastro e/ou fundação em rachão mecanizado</t>
  </si>
  <si>
    <t>Lastro e/ou fundação em rachão manual</t>
  </si>
  <si>
    <t>Enchimento de nichos em geral, com areia</t>
  </si>
  <si>
    <t>Colchão de areia</t>
  </si>
  <si>
    <t>Cura química de concreto à base de película emulsionada</t>
  </si>
  <si>
    <t>Corte de junta de dilatação, com serra de disco diamantado para pisos</t>
  </si>
  <si>
    <t>Selante endurecedor de concreto antipó</t>
  </si>
  <si>
    <t>Reparo superficial com argamassa polimérica (tixotrópica), bicomponente</t>
  </si>
  <si>
    <t>Tratamento de fissuras estáveis (não ativas) em elementos de concreto</t>
  </si>
  <si>
    <t>Broca em concreto armado diâmetro de 20 cm - completa</t>
  </si>
  <si>
    <t>Broca em concreto armado diâmetro de 25 cm - completa</t>
  </si>
  <si>
    <t>Broca em concreto armado diâmetro de 30 cm - completa</t>
  </si>
  <si>
    <t>Estaca pré-moldada de concreto até 20 t</t>
  </si>
  <si>
    <t>Estaca pré-moldada de concreto até 30 t</t>
  </si>
  <si>
    <t>Estaca pré-moldada de concreto até 40 t</t>
  </si>
  <si>
    <t>Estaca pré-moldada de concreto até 50 t</t>
  </si>
  <si>
    <t>Estaca pré-moldada de concreto até 60 t</t>
  </si>
  <si>
    <t>Estaca pré-moldada de concreto até 70 t</t>
  </si>
  <si>
    <t>Estaca escavada mecanicamente, diâmetro de 25 cm até 20 t</t>
  </si>
  <si>
    <t>Estaca escavada mecanicamente, diâmetro de 30 cm até 30 t</t>
  </si>
  <si>
    <t>Estaca escavada mecanicamente, diâmetro de 35 cm até 40 t</t>
  </si>
  <si>
    <t>Estaca escavada mecanicamente, diâmetro de 40 cm até 50 t</t>
  </si>
  <si>
    <t>Estaca tipo Strauss, diâmetro de 25 cm até 20 t</t>
  </si>
  <si>
    <t>Estaca tipo Strauss, diâmetro de 32 cm até 30 t</t>
  </si>
  <si>
    <t>Estaca tipo Strauss, diâmetro de 38 cm até 40 t</t>
  </si>
  <si>
    <t>Estaca tipo Strauss, diâmetro de 45 cm até 60 t</t>
  </si>
  <si>
    <t>Estaca tipo Raiz, diâmetro de 10 cm para 10 t, em solo</t>
  </si>
  <si>
    <t>Estaca tipo Raiz, diâmetro de 12 cm para 15 t, em solo</t>
  </si>
  <si>
    <t>Estaca tipo Raiz, diâmetro de 15 cm para 25 t, em solo</t>
  </si>
  <si>
    <t>Estaca tipo Raiz, diâmetro de 16 cm para 35 t, em solo</t>
  </si>
  <si>
    <t>Estaca tipo Raiz, diâmetro de 20 cm para 50 t, em solo</t>
  </si>
  <si>
    <t>Estaca tipo Raiz, diâmetro de 25 cm para 80 t, em solo</t>
  </si>
  <si>
    <t>Estaca tipo Raiz, diâmetro de 31 cm para 100 t, em solo</t>
  </si>
  <si>
    <t>Estaca tipo Raiz, diâmetro de 40 cm para 130 t, em solo</t>
  </si>
  <si>
    <t>Abertura de fuste mecanizado diâmetro de 50 cm</t>
  </si>
  <si>
    <t>Abertura de fuste mecanizado diâmetro de 60 cm</t>
  </si>
  <si>
    <t>Abertura de fuste mecanizado diâmetro de 80 cm</t>
  </si>
  <si>
    <t>Estaca tipo hélice contínua, diâmetro de 35 cm em solo</t>
  </si>
  <si>
    <t>Estaca tipo hélice contínua, diâmetro de 60 cm em solo</t>
  </si>
  <si>
    <t>Estaca tipo hélice contínua, diâmetro de 30 cm em solo</t>
  </si>
  <si>
    <t>Estaca tipo hélice contínua, diâmetro de 25 cm em solo</t>
  </si>
  <si>
    <t>Estaca tipo hélice contínua, diâmetro de 40 cm em solo</t>
  </si>
  <si>
    <t>Estaca tipo hélice contínua, diâmetro de 50 cm em solo</t>
  </si>
  <si>
    <t>Estaca tipo hélice contínua, diâmetro de 70 cm em solo</t>
  </si>
  <si>
    <t>Estaca tipo hélice contínua, diâmetro de 80 cm em solo</t>
  </si>
  <si>
    <t>Pré-laje em painel pré-fabricado treliçado, com EPS, H= 25 cm</t>
  </si>
  <si>
    <t>Pré-laje em painel pré-fabricado treliçado, com EPS, H= 20 cm</t>
  </si>
  <si>
    <t>Pré-laje em painel pré-fabricado treliçado, com EPS, H= 12 cm</t>
  </si>
  <si>
    <t>Pré-laje em painel pré-fabricado treliçado, com EPS, H= 16 cm</t>
  </si>
  <si>
    <t>Pré-laje em painel pré-fabricado treliçado, H= 12 cm</t>
  </si>
  <si>
    <t>Pré-laje em painel pré-fabricado treliçado, H= 16 cm</t>
  </si>
  <si>
    <t>Alvenaria de embasamento em tijolo maciço comum</t>
  </si>
  <si>
    <t>Alvenaria de elevação de 1/4 tijolo maciço comum</t>
  </si>
  <si>
    <t>Alvenaria de elevação de 1/2 tijolo maciço comum</t>
  </si>
  <si>
    <t>Alvenaria de elevação de 1 tijolo maciço comum</t>
  </si>
  <si>
    <t>Alvenaria de elevação de 1 1/2 tijolo maciço comum</t>
  </si>
  <si>
    <t>Alvenaria de elevação de 1/2 tijolo maciço aparente</t>
  </si>
  <si>
    <t>Alvenaria de elevação de 1 tijolo maciço aparente</t>
  </si>
  <si>
    <t>Alvenaria de elevação de 1/4 tijolo laminado</t>
  </si>
  <si>
    <t>Alvenaria de elevação de 1/2 tijolo laminado</t>
  </si>
  <si>
    <t>Alvenaria de elevação de 1 tijolo laminado</t>
  </si>
  <si>
    <t>Alvenaria de bloco cerâmico de vedação, uso revestido, de 9 cm</t>
  </si>
  <si>
    <t>Alvenaria de bloco cerâmico de vedação, uso revestido, de 14 cm</t>
  </si>
  <si>
    <t>Alvenaria de bloco cerâmico de vedação, uso revestido, de 19 cm</t>
  </si>
  <si>
    <t>Alvenaria de bloco cerâmico estrutural, uso revestido, de 14 cm</t>
  </si>
  <si>
    <t>Alvenaria de bloco cerâmico estrutural, uso revestido, de 19 cm</t>
  </si>
  <si>
    <t>Vergas, contravergas e pilaretes de concreto armado</t>
  </si>
  <si>
    <t>Cimalha em concreto com pingadeira</t>
  </si>
  <si>
    <t>Divisória em placas de granito com espessura de 3 cm</t>
  </si>
  <si>
    <t>Divisória em placas de granilite com espessura de 3 cm</t>
  </si>
  <si>
    <t>Divisória em placas de granilite com espessura de 4 cm</t>
  </si>
  <si>
    <t>Recolocação de divisórias em chapas com montantes metálicos</t>
  </si>
  <si>
    <t>Estrutura de madeira tesourada para telha de barro - vãos até 7,00 m</t>
  </si>
  <si>
    <t>Estrutura de madeira tesourada para telha de barro - vãos de 7,01 a 10,00 m</t>
  </si>
  <si>
    <t>Estrutura de madeira tesourada para telha de barro - vãos de 10,01 a 13,00 m</t>
  </si>
  <si>
    <t>Estrutura de madeira tesourada para telha de barro - vãos de 13,01 a 18,00 m</t>
  </si>
  <si>
    <t>Estrutura de madeira tesourada para telha perfil ondulado - vãos até 7,00 m</t>
  </si>
  <si>
    <t>Estrutura de madeira tesourada para telha perfil ondulado - vãos 7,01 a 10,00 m</t>
  </si>
  <si>
    <t>Estrutura de madeira tesourada para telha perfil ondulado - vãos 10,01 a 13,00 m</t>
  </si>
  <si>
    <t>Estrutura de madeira tesourada para telha perfil ondulado - vãos 13,01 a 18,00 m</t>
  </si>
  <si>
    <t>Estrutura pontaletada para telhas de barro</t>
  </si>
  <si>
    <t>Estrutura pontaletada para telhas onduladas</t>
  </si>
  <si>
    <t>Estrutura em terças para telhas de barro</t>
  </si>
  <si>
    <t>Estrutura em terças para telhas perfil e material qualquer, exceto barro</t>
  </si>
  <si>
    <t>Estrutura em terças para telhas perfil trapezoidal</t>
  </si>
  <si>
    <t>Fornecimento e montagem de estrutura em aço ASTM-A36, sem pintura</t>
  </si>
  <si>
    <t>Fornecimento e montagem de estrutura em aço patinável, sem pintura</t>
  </si>
  <si>
    <t>Placas, vigas e pilares em concreto armado pré-moldado - fck= 40 MPa</t>
  </si>
  <si>
    <t>Fornecimento de peças diversas para estrutura em madeira</t>
  </si>
  <si>
    <t>Recolocação de peças lineares em madeira com seção até 60 cm²</t>
  </si>
  <si>
    <t>Recolocação de peças lineares em madeira com seção superior a 60 cm²</t>
  </si>
  <si>
    <t>Telha de barro tipo italiana</t>
  </si>
  <si>
    <t>Telha de barro tipo francesa</t>
  </si>
  <si>
    <t>Telha de barro tipo romana</t>
  </si>
  <si>
    <t>Telha de barro tipo plan</t>
  </si>
  <si>
    <t>Emboçamento de beiral em telhas de barro</t>
  </si>
  <si>
    <t>Cumeeira de barro emboçado tipos: plan, romana, italiana, francesa e paulistinha</t>
  </si>
  <si>
    <t>Espigão de barro emboçado</t>
  </si>
  <si>
    <t>Telhamento em cimento reforçado com fio sintético CRFS - perfil ondulado de 6 mm</t>
  </si>
  <si>
    <t>Telhamento em cimento reforçado com fio sintético CRFS - perfil ondulado de 8 mm</t>
  </si>
  <si>
    <t>Telhamento em cimento reforçado com fio sintético CRFS - perfil trapezoidal de 44 cm</t>
  </si>
  <si>
    <t>Telhamento em cimento reforçado com fio sintético CRFS - perfil modulado</t>
  </si>
  <si>
    <t>Cumeeira normal em cimento reforçado com fio sintético CRFS - perfil ondulado</t>
  </si>
  <si>
    <t>Cumeeira universal em cimento reforçado com fio sintético CRFS - perfil ondulado</t>
  </si>
  <si>
    <t>Cumeeira normal em cimento reforçado com fio sintético CRFS - perfil trapezoidal 44 cm</t>
  </si>
  <si>
    <t>Cumeeira normal em cimento reforçado com fio sintético CRFS - perfil modulado</t>
  </si>
  <si>
    <t>Espigão em cimento reforçado com fio sintético CRFS - perfil ondulado</t>
  </si>
  <si>
    <t>Espigão em cimento reforçado com fio sintético CRFS - perfil modulado</t>
  </si>
  <si>
    <t>Rufo em cimento reforçado com fio sintético CRFS - perfil ondulado</t>
  </si>
  <si>
    <t>Telhamento em chapa de aço pré-pintada com epóxi e poliéster, perfil ondulado, com espessura de 0,50 mm</t>
  </si>
  <si>
    <t>Telhamento em chapa de aço pré-pintada com epóxi e poliéster, perfil ondulado calandrado, com espessura de 0,80 mm</t>
  </si>
  <si>
    <t>Telhamento em chapa de aço pré-pintada com epóxi e poliéster, perfil trapezoidal, com espessura de 0,80 mm e altura de 100 mm</t>
  </si>
  <si>
    <t>Cumeeira em chapa de aço pré-pintada com epóxi e poliéster, perfil trapezoidal, com espessura de 0,50 mm</t>
  </si>
  <si>
    <t>Cumeeira em chapa de aço pré-pintada com epóxi e poliéster, perfil ondulado, com espessura de 0,50 mm</t>
  </si>
  <si>
    <t>Telhamento em chapa de aço com pintura poliéster, tipo sanduíche, espessura de 0,50 mm, com poliestireno expandido</t>
  </si>
  <si>
    <t>Telhamento em chapa de aço galvanizado autoportante, perfil trapezoidal, com espessura de 0,80 mm e altura de 120 mm</t>
  </si>
  <si>
    <t>Telhas de vidro para iluminação tipo francesa</t>
  </si>
  <si>
    <t>Telhas de vidro para iluminação tipo colonial/paulistinha</t>
  </si>
  <si>
    <t>Domo de acrílico fixado em perfis de alumínio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</si>
  <si>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</si>
  <si>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</si>
  <si>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</si>
  <si>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</si>
  <si>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</si>
  <si>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Rufo pré-moldado em concreto, de 14 x 50 x 18,5 cm</t>
  </si>
  <si>
    <t>Rufo pré-moldado em concreto, de 20 x 50 x 26 cm</t>
  </si>
  <si>
    <t>Recolocação de cumeeiras e espigões de barro</t>
  </si>
  <si>
    <t>Recolocação de telha de barro tipo colonial/paulistinha</t>
  </si>
  <si>
    <t>Recolocação de telha de barro tipo plan</t>
  </si>
  <si>
    <t>Recolocação de domo de acrílico, inclusive perfis metálicos de fixação</t>
  </si>
  <si>
    <t>Recolocação de telhas de barro tipo francesa</t>
  </si>
  <si>
    <t>Recolocação de telha em fibrocimento ou CRFS, perfil ondulado</t>
  </si>
  <si>
    <t>Argamassa de proteção com argila expandida</t>
  </si>
  <si>
    <t>Argamassa de regularização e/ou proteção</t>
  </si>
  <si>
    <t>Lastro de concreto impermeabilizado</t>
  </si>
  <si>
    <t>Regularização de piso com nata de cimento</t>
  </si>
  <si>
    <t>Regularização de piso com nata de cimento e bianco</t>
  </si>
  <si>
    <t>Chapisco</t>
  </si>
  <si>
    <t>Chapisco com bianco</t>
  </si>
  <si>
    <t>Chapisco fino peneirado</t>
  </si>
  <si>
    <t>Chapisco rústico com pedra britada nº 1</t>
  </si>
  <si>
    <t>Emboço comum</t>
  </si>
  <si>
    <t>Emboço desempenado com espuma de poliéster</t>
  </si>
  <si>
    <t>Reboco</t>
  </si>
  <si>
    <t>Barra lisa com acabamento em nata de cimento</t>
  </si>
  <si>
    <t>Emboço desempenado com argamassa industrializada</t>
  </si>
  <si>
    <t>Cimentado desempenado</t>
  </si>
  <si>
    <t>Cimentado desempenado e alisado (queimado)</t>
  </si>
  <si>
    <t>Cimentado desempenado e alisado com corante (queimado)</t>
  </si>
  <si>
    <t>Cimentado semi-áspero</t>
  </si>
  <si>
    <t>Cimentado áspero com caneluras</t>
  </si>
  <si>
    <t>Degrau em cimentado</t>
  </si>
  <si>
    <t>Rodapé em cimentado desempenado e alisado com altura 5 cm</t>
  </si>
  <si>
    <t>Rodapé em cimentado desempenado e alisado com altura 7 cm</t>
  </si>
  <si>
    <t>Rodapé em cimentado desempenado e alisado com altura 10 cm</t>
  </si>
  <si>
    <t>Rodapé em cimentado desempenado e alisado com altura 15 cm</t>
  </si>
  <si>
    <t>Revestimento em gesso liso desempenado sobre emboço</t>
  </si>
  <si>
    <t>Revestimento em gesso liso desempenado sobre bloco</t>
  </si>
  <si>
    <t>Piso com requadro em concreto simples sem controle de fck</t>
  </si>
  <si>
    <t>Soleira em concreto simples</t>
  </si>
  <si>
    <t>Peitoril em concreto simples</t>
  </si>
  <si>
    <t>Piso em granilite moldado no local</t>
  </si>
  <si>
    <t>Soleira em granilite moldado no local</t>
  </si>
  <si>
    <t>Degrau em granilite moldado no local</t>
  </si>
  <si>
    <t>Rodapé qualquer em granilite moldado no local até 10 cm</t>
  </si>
  <si>
    <t>Rodapé em placas pré-moldadas de granilite, acabamento encerado, até 10 cm</t>
  </si>
  <si>
    <t>Piso em placas de granilite, acabamento encerado</t>
  </si>
  <si>
    <t>Piso em alta resistência moldado no local 12 mm</t>
  </si>
  <si>
    <t>Soleira em alta resistência moldada no local</t>
  </si>
  <si>
    <t>Degrau em alta resistência 8 mm</t>
  </si>
  <si>
    <t>Degrau em alta resistência 12 mm</t>
  </si>
  <si>
    <t>Rodapé qualquer em alta resistência moldado no local até 10 cm</t>
  </si>
  <si>
    <t>Massa raspada</t>
  </si>
  <si>
    <t>Revestimento em granito lavado tipo Fulget uso externo, em faixas até 40 cm</t>
  </si>
  <si>
    <t>Friso para junta de dilatação em revestimento de granito lavado tipo Fulget</t>
  </si>
  <si>
    <t>Revestimento em granito lavado tipo Fulget uso externo</t>
  </si>
  <si>
    <t>Reparos em piso de granilite - estucamento e polimento</t>
  </si>
  <si>
    <t>Reparos em pisos de alta resistência fundidos no local - estucamento e polimento</t>
  </si>
  <si>
    <t>Reparos em rodapé de granilite - estucamento e polimento</t>
  </si>
  <si>
    <t>Faixa antiderrapante definitiva para degraus, soleiras, patamares ou pisos</t>
  </si>
  <si>
    <t>Revestimento em pastilha de porcelana natural ou esmaltada de 5 x 5 cm, assentado e rejuntado com argamassa colante industrializada</t>
  </si>
  <si>
    <t>Revestimento em pastilha de porcelana natural ou esmaltada de 2,5 x 2,5 cm, assentado e rejuntado com argamassa colante industrializada</t>
  </si>
  <si>
    <t>Revestimento em pedra tipo arenito comum</t>
  </si>
  <si>
    <t>Revestimento em pedra mineira comum</t>
  </si>
  <si>
    <t>Revestimento em pedra ardósia selecionada</t>
  </si>
  <si>
    <t>Recolocação de mármore, pedras e granitos, assentes com massa</t>
  </si>
  <si>
    <t>Lambril em madeira macho/fêmea tarugado, exceto pinus</t>
  </si>
  <si>
    <t>Soalho em tábua de madeira aparelhada</t>
  </si>
  <si>
    <t>Piso em tacos de Ipê colado</t>
  </si>
  <si>
    <t>Rodapé de madeira de 7 x 1,5 cm</t>
  </si>
  <si>
    <t>Cordão de madeira</t>
  </si>
  <si>
    <t>Recolocação de soalho em madeira</t>
  </si>
  <si>
    <t>Recolocação de tacos soltos com cola</t>
  </si>
  <si>
    <t>Recolocação de rodapé e cordão de madeira</t>
  </si>
  <si>
    <t>Raspagem com calafetação e aplicação de cera</t>
  </si>
  <si>
    <t>Revestimento com carpete para tráfego moderado, uso comercial, tipo bouclê de 5,4 até 8 mm</t>
  </si>
  <si>
    <t>Revestimento com carpete para tráfego intenso, uso comercial, tipo bouclê de 6 mm</t>
  </si>
  <si>
    <t>Rodapé de cordão de poliamida</t>
  </si>
  <si>
    <t>Degrau (piso e espelho) em borracha sintética preta com testeira - colado</t>
  </si>
  <si>
    <t>Recolocação de piso sintético com cola</t>
  </si>
  <si>
    <t>Recolocação de piso sintético argamassado</t>
  </si>
  <si>
    <t>Recolocação de piso elevado telescópico metálico, inclusive estrutura de sustentação</t>
  </si>
  <si>
    <t>Furação de piso elevado telescópico em chapa de aço</t>
  </si>
  <si>
    <t>Recolocação de rodapé e cordões sintéticos</t>
  </si>
  <si>
    <t>Canto externo de acabamento em PVC</t>
  </si>
  <si>
    <t>Forro em tábuas aparelhadas macho e fêmea de pinus</t>
  </si>
  <si>
    <t>Forro em tábuas aparelhadas macho e fêmea de pinus tarugado</t>
  </si>
  <si>
    <t>Forro xadrez em ripas de angelim-vermelho / bacuri / maçaranduba tarugado</t>
  </si>
  <si>
    <t>Beiral em tábua de angelim-vermelho / bacuri / maçaranduba macho e fêmea com tarugamento</t>
  </si>
  <si>
    <t>Beiral em tábua de angelim-vermelho / bacuri / maçaranduba macho e fêmea</t>
  </si>
  <si>
    <t>Forro em placa de gesso liso fixo</t>
  </si>
  <si>
    <t>Forro em lã de vidro revestido em PVC, espessura de 20 mm</t>
  </si>
  <si>
    <t>Forro em fibra mineral revestido em látex</t>
  </si>
  <si>
    <t>Forro em lâmina de PVC</t>
  </si>
  <si>
    <t>Recolocação de forros fixados</t>
  </si>
  <si>
    <t>Recolocação de forros apoiados ou encaixados</t>
  </si>
  <si>
    <t>Moldura de gesso simples, largura até 6,0 cm</t>
  </si>
  <si>
    <t>Abertura para vão de luminária em forro de PVC modular</t>
  </si>
  <si>
    <t>Caixilho em madeira tipo veneziana de correr</t>
  </si>
  <si>
    <t>Acréscimo de bandeira - porta macho e fêmea com batente de madeira</t>
  </si>
  <si>
    <t>Porta em laminado fenólico melamínico com acabamento liso, batente de madeira sem revestimento - 220 x 210 cm</t>
  </si>
  <si>
    <t>Estrado em madeira</t>
  </si>
  <si>
    <t>Faixa/batedor de proteção em madeira de 20 x 5 cm, com acabamento em laminado fenólico melamínico</t>
  </si>
  <si>
    <t>Armário/gabinete embutido em MDF sob medida, revestido em laminado melamínico, com portas e prateleiras</t>
  </si>
  <si>
    <t>Tampo sob medida em compensado, revestido na face superior em laminado fenólico melamínico</t>
  </si>
  <si>
    <t>Armário tipo prateleira com subdivisão em compensado, revestido totalmente em laminado fenólico melamínico</t>
  </si>
  <si>
    <t>Lousa em laminado melamínico, branco - linha comercial</t>
  </si>
  <si>
    <t>Armário sob medida em compensado de madeira totalmente revestido em folheado de madeira, completo</t>
  </si>
  <si>
    <t>Armário sob medida em compensado de madeira totalmente revestido em laminado melamínico texturizado, completo</t>
  </si>
  <si>
    <t>Porta acústica de madeira</t>
  </si>
  <si>
    <t>Acréscimo de bandeira - porta lisa comum com batente de madeira</t>
  </si>
  <si>
    <t>Porta lisa com batente madeira - 110 x 210 cm</t>
  </si>
  <si>
    <t>Recolocação de batentes de madeira</t>
  </si>
  <si>
    <t>Recolocação de folhas de porta ou janela</t>
  </si>
  <si>
    <t>Recolocação de guarnição ou molduras</t>
  </si>
  <si>
    <t>Batente de madeira para porta</t>
  </si>
  <si>
    <t>Visor fixo e requadro de madeira para porta, para receber vidro</t>
  </si>
  <si>
    <t>Guarnição de madeira</t>
  </si>
  <si>
    <t>Acréscimo de visor completo em porta de madeira</t>
  </si>
  <si>
    <t>Folha de porta veneziana maciça, sob medida</t>
  </si>
  <si>
    <t>Folha de porta lisa folheada com madeira, sob medida</t>
  </si>
  <si>
    <t>Folha de porta em madeira para receber vidro, sob medida</t>
  </si>
  <si>
    <t>Caixilho em ferro fixo, sob medida</t>
  </si>
  <si>
    <t>Caixilho em ferro basculante, sob medida</t>
  </si>
  <si>
    <t>Caixilho em ferro de correr, sob medida</t>
  </si>
  <si>
    <t>Caixilho em ferro de correr, linha comercial</t>
  </si>
  <si>
    <t>Caixilho em ferro com ventilação permanente, sob medida</t>
  </si>
  <si>
    <t>Caixilho em ferro tipo veneziana, linha comercial</t>
  </si>
  <si>
    <t>Caixilho em ferro tipo veneziana, sob medida</t>
  </si>
  <si>
    <t>Caixilho tipo veneziana industrial com montantes em aço galvanizado e aletas em fibra de vidro</t>
  </si>
  <si>
    <t>Caixilho fixo em aço SAE 1010/1020 para vidro à prova de bala, sob medida</t>
  </si>
  <si>
    <t>Caixilho tipo guichê em chapa de aço</t>
  </si>
  <si>
    <t>Porta em ferro de abrir, para receber vidro, sob medida</t>
  </si>
  <si>
    <t>Porta/portão tipo gradil sob medida</t>
  </si>
  <si>
    <t>Porta corta-fogo classe P.90 de 90 x 210 cm, completa, com maçaneta tipo alavanca</t>
  </si>
  <si>
    <t>Porta/portão de abrir em chapa, sob medida</t>
  </si>
  <si>
    <t>Porta de ferro de abrir tipo veneziana, linha comercial</t>
  </si>
  <si>
    <t>Porta/portão de abrir em veneziana de ferro, sob medida</t>
  </si>
  <si>
    <t>Portão tubular em tela de aço galvanizado até 2,50 m de altura, completo</t>
  </si>
  <si>
    <t>Portão de 2 folhas, tubular em tela de aço galvanizado acima de 2,50 m de altura, completo</t>
  </si>
  <si>
    <t>Porta/portão de correr em tela ondulada de aço galvanizado, sob medida</t>
  </si>
  <si>
    <t>Porta/portão de correr em chapa cega dupla, sob medida</t>
  </si>
  <si>
    <t>Porta corta-fogo classe P.90 de 100 x 210 cm, completa, com maçaneta tipo alavanca</t>
  </si>
  <si>
    <t>Porta em ferro de correr, para receber vidro, sob medida</t>
  </si>
  <si>
    <t>Porta em ferro de abrir, parte inferior chapeada, parte superior para receber vidro, sob medida</t>
  </si>
  <si>
    <t>Grade de proteção para caixilhos</t>
  </si>
  <si>
    <t>Porta de abrir em tela ondulada de aço galvanizado, completa</t>
  </si>
  <si>
    <t>Portinhola de correr em chapa, para ´passa pacote´, completa, sob medida</t>
  </si>
  <si>
    <t>Portinhola de abrir em chapa, para ´passa pacote´, completa, sob medida</t>
  </si>
  <si>
    <t>Grade em barra chata soldada de 1 1/2´ x 1/4´, sob medida</t>
  </si>
  <si>
    <t>Porta de enrolar manual, cega ou vazada</t>
  </si>
  <si>
    <t>Porta/portão de abrir em chapa cega com isolamento acústico, sob medida</t>
  </si>
  <si>
    <t>Portão basculante em chapa metálica, estruturado com perfis metálicos</t>
  </si>
  <si>
    <t>Porta de abrir em chapa dupla com visor, batente envolvente, completa</t>
  </si>
  <si>
    <t>Guarda-corpo tubular com tela em aço galvanizado, diâmetro de 1 1/2´</t>
  </si>
  <si>
    <t>Escada marinheiro (galvanizada)</t>
  </si>
  <si>
    <t>Escada marinheiro com guarda corpo (degrau em ´T´)</t>
  </si>
  <si>
    <t>Alçapão/tampa em chapa de ferro com porta cadeado</t>
  </si>
  <si>
    <t>Tela de proteção em malha ondulada de 1´, fio 10 (BWG), com requadro</t>
  </si>
  <si>
    <t>Fechamento em chapa de aço galvanizada nº 14 MSG, perfurada com diâmetro de 12,7 mm, requadro em chapa dobrada</t>
  </si>
  <si>
    <t>Fechamento em chapa expandida losangular de 10 x 20 mm, com requadro em cantoneira de aço carbono</t>
  </si>
  <si>
    <t>Corrimão tubular em aço galvanizado, diâmetro 1 1/2´</t>
  </si>
  <si>
    <t>Corrimão tubular em aço galvanizado, diâmetro 2´</t>
  </si>
  <si>
    <t>Tampa em chapa de segurança tipo xadrez, aço galvanizado a fogo antiderrapante de 1/4´</t>
  </si>
  <si>
    <t>Fechamento em chapa perfurada, furos quadrados 4 x 4 mm, com requadro em cantoneira de aço carbono</t>
  </si>
  <si>
    <t>Grade para piso eletrofundida, malha 30 x 100 mm, com barra de 40 x 2 mm</t>
  </si>
  <si>
    <t>Grade para forro eletrofundida, malha 25 x 100 mm, com barra de 25 x 2 mm</t>
  </si>
  <si>
    <t>Porta de enrolar automatizada, em chapa de aço galvanizada microperfurada, com pintura eletrostática, com controle remoto</t>
  </si>
  <si>
    <t>Corrimão duplo em tubo de aço inoxidável escovado, com diâmetro de 1 1/2´ e montantes com diâmetro de 2´</t>
  </si>
  <si>
    <t>Grade de segurança em aço SAE 1045, diâmetro 1´, sem têmpera e revenimento</t>
  </si>
  <si>
    <t>Grade de segurança em aço SAE 1045 chapeada, diâmetro 1´, sem têmpera e revenimento</t>
  </si>
  <si>
    <t>Grade de segurança em aço SAE 1045, diâmetro 1´, com têmpera e revenimento</t>
  </si>
  <si>
    <t>Grade de segurança em aço SAE 1045 chapeada, diâmetro 1´, com têmpera e revenimento</t>
  </si>
  <si>
    <t>Porta de segurança de correr em grade de aço SAE 1045, diâmetro de 1´, completa, com têmpera e revenimento</t>
  </si>
  <si>
    <t>Porta de segurança de correr suspensa em grade de aço SAE 1045 chapeada, diâmetro de 1´, completa, com têmpera e revenimento</t>
  </si>
  <si>
    <t>Porta de segurança de correr em grade de aço SAE 1045 chapeada, diâmetro de 1´, completa, sem têmpera e revenimento</t>
  </si>
  <si>
    <t>Caixilho de segurança em aço SAE 1010/1020 tipo fixo e de correr, para receber vidro, com bandeira tipo veneziana</t>
  </si>
  <si>
    <t>Recolocação de esquadrias metálicas</t>
  </si>
  <si>
    <t>Recolocação de batentes</t>
  </si>
  <si>
    <t>Recolocação de escada de marinheiro</t>
  </si>
  <si>
    <t>Solda MIG em esquadrias metálicas</t>
  </si>
  <si>
    <t>Brete para instalação lateral em grade de segurança</t>
  </si>
  <si>
    <t>Batente em chapa dobrada para portas</t>
  </si>
  <si>
    <t>Batente em chapa de aço SAE 1010/1020, espessura de 3/16´, para obras de segurança</t>
  </si>
  <si>
    <t>Chapa de ferro nº 14, inclusive soldagem</t>
  </si>
  <si>
    <t>Tela ondulada em aço galvanizado fio 10 BWG, malha de 1´</t>
  </si>
  <si>
    <t>Tela em aço galvanizado fio 16 BWG, malha de 1´ - tipo alambrado</t>
  </si>
  <si>
    <t>Chapa perfurada em aço SAE 1020, furos redondos de diâmetro 7,5 mm, espessura 1/8´ - soldagem tipo MIG</t>
  </si>
  <si>
    <t>Caixilho em alumínio fixo, sob medida</t>
  </si>
  <si>
    <t>Caixilho em alumínio basculante com vidro, linha comercial</t>
  </si>
  <si>
    <t>Caixilho em alumínio basculante, sob medida</t>
  </si>
  <si>
    <t>Caixilho em alumínio de correr, sob medida</t>
  </si>
  <si>
    <t>Caixilho em alumínio tipo veneziana, sob medida</t>
  </si>
  <si>
    <t>Caixilho guilhotina em alumínio anodizado, sob medida</t>
  </si>
  <si>
    <t>Caixilho tipo veneziana industrial com montantes em alumínio e aletas em fibra de vidro</t>
  </si>
  <si>
    <t>Caixilho em alumínio anodizado fixo</t>
  </si>
  <si>
    <t>Caixilho em alumínio fixo, tipo fachada</t>
  </si>
  <si>
    <t>Caixilho em alumínio para pele de vidro, tipo fachada</t>
  </si>
  <si>
    <t>Caixilho em alumínio anodizado fixo, sob medida - bronze/preto</t>
  </si>
  <si>
    <t>Caixilho em alumínio anodizado basculante, sob medida - bronze/preto</t>
  </si>
  <si>
    <t>Caixilho em alumínio anodizado de correr, sob medida - bronze/preto</t>
  </si>
  <si>
    <t>Porta de entrada de abrir em alumínio com vidro, linha comercial</t>
  </si>
  <si>
    <t>Porta de entrada de abrir em alumínio, sob medida</t>
  </si>
  <si>
    <t>Porta de entrada de correr em alumínio, sob medida</t>
  </si>
  <si>
    <t>Porta veneziana de abrir em alumínio, linha comercial</t>
  </si>
  <si>
    <t>Porta/portinhola em alumínio, sob medida</t>
  </si>
  <si>
    <t>Portinhola tipo veneziana em alumínio, linha comercial</t>
  </si>
  <si>
    <t>Porta veneziana de abrir em alumínio, sob medida</t>
  </si>
  <si>
    <t>Porta em alumínio anodizado de abrir, sob medida - bronze/preto</t>
  </si>
  <si>
    <t>Porta em alumínio anodizado de abrir, tipo veneziana, sob medida - bronze/preto</t>
  </si>
  <si>
    <t>Vidro liso transparente de 3 mm</t>
  </si>
  <si>
    <t>Vidro liso transparente de 4 mm</t>
  </si>
  <si>
    <t>Vidro liso transparente de 5 mm</t>
  </si>
  <si>
    <t>Vidro liso transparente de 6 mm</t>
  </si>
  <si>
    <t>Vidro liso laminado incolor de 6 mm</t>
  </si>
  <si>
    <t>Vidro liso laminado colorido de 6 mm</t>
  </si>
  <si>
    <t>Vidro liso laminado leitoso de 6 mm</t>
  </si>
  <si>
    <t>Vidro liso laminado incolor de 10 mm</t>
  </si>
  <si>
    <t>Vidro liso laminado jateado de 6 mm</t>
  </si>
  <si>
    <t>Vidro liso laminado incolor de 8 mm</t>
  </si>
  <si>
    <t>Vidro fantasia de 3/4 mm</t>
  </si>
  <si>
    <t>Vidro liso laminado colorido de 10 mm</t>
  </si>
  <si>
    <t>Vidro temperado incolor de 6 mm</t>
  </si>
  <si>
    <t>Vidro temperado incolor de 8 mm</t>
  </si>
  <si>
    <t>Vidro temperado incolor de 10 mm</t>
  </si>
  <si>
    <t>Vidro temperado cinza ou bronze de 6 mm</t>
  </si>
  <si>
    <t>Vidro temperado cinza ou bronze de 8 mm</t>
  </si>
  <si>
    <t>Vidro temperado cinza ou bronze de 10 mm</t>
  </si>
  <si>
    <t>Vidro temperado serigrafado incolor de 8 mm</t>
  </si>
  <si>
    <t>Espelho comum de 3 mm com moldura em alumínio</t>
  </si>
  <si>
    <t>Massa para vidro</t>
  </si>
  <si>
    <t>Recolocação de vidro inclusive emassamento ou recolocação de baguetes</t>
  </si>
  <si>
    <t>Placa de poliéster reforçada com fibra de vidro de 3 mm</t>
  </si>
  <si>
    <t>Ferragem completa para porta de box de WC tipo livre/ocupado</t>
  </si>
  <si>
    <t>Ferragem adicional para porta vão simples em divisória</t>
  </si>
  <si>
    <t>Ferragem adicional para porta vão duplo em divisória</t>
  </si>
  <si>
    <t>Mola aérea para porta, com esforço acima de 50 kg até 60 kg</t>
  </si>
  <si>
    <t>Visor tipo olho mágico</t>
  </si>
  <si>
    <t>Fechadura de segurança para cela tipo gorges, com clic e abertura de um lado</t>
  </si>
  <si>
    <t>Fechadura de segurança para cela tipo gorges, com clic e abertura de um lado, embutida em caixa</t>
  </si>
  <si>
    <t>Fechadura de segurança para corredor tipo gorges, com abertura de dois lados</t>
  </si>
  <si>
    <t>Mola hidráulica de piso, para porta com largura até 1,10 m e peso até 120 kg</t>
  </si>
  <si>
    <t>Ferrolho de segurança de 1,20 m, para adaptação em portas de celas, embutido em caixa</t>
  </si>
  <si>
    <t>Cadeado de latão com cilindro - trava dupla - 60mm</t>
  </si>
  <si>
    <t>Recolocação de fechaduras de embutir</t>
  </si>
  <si>
    <t>Barra antipânico de sobrepor para porta de 1 folha</t>
  </si>
  <si>
    <t>Recolocação de fechaduras e fechos de sobrepor</t>
  </si>
  <si>
    <t>Barra antipânico de sobrepor e maçaneta livre para porta de 1 folha</t>
  </si>
  <si>
    <t>Recolocação de dobradiças</t>
  </si>
  <si>
    <t>Ferragem para portão de tapume</t>
  </si>
  <si>
    <t>Dobradiça tipo gonzo, diâmetro de 1 1/2´ com abas de 2´ x 3/8´</t>
  </si>
  <si>
    <t>Brete para instalação superior em porta chapa/grade de segurança</t>
  </si>
  <si>
    <t>Ferrolho de segurança para adaptação em portas de celas</t>
  </si>
  <si>
    <t>Dobradiça inferior para porta de vidro temperado</t>
  </si>
  <si>
    <t>Dobradiça superior para porta de vidro temperado</t>
  </si>
  <si>
    <t>Suporte duplo para vidro temperado fixado em alvenaria</t>
  </si>
  <si>
    <t>par</t>
  </si>
  <si>
    <t>Puxador duplo em aço inoxidável, para porta de madeira, alumínio ou vidro, de 350 mm</t>
  </si>
  <si>
    <t>Capa de proteção para fechadura / ferrolho</t>
  </si>
  <si>
    <t>Trinco de piso para porta em vidro temperado</t>
  </si>
  <si>
    <t>Cantoneira em alumínio perfil sextavado</t>
  </si>
  <si>
    <t>Perfil em alumínio natural</t>
  </si>
  <si>
    <t>Cantoneira em alumínio perfil ´Y´</t>
  </si>
  <si>
    <t>Cantoneira em aço galvanizado</t>
  </si>
  <si>
    <t>Cabo em aço galvanizado com alma de aço, diâmetro de 3/16´ (4,76 mm)</t>
  </si>
  <si>
    <t>Cabo em aço galvanizado com alma de aço, diâmetro de 5/16´ (7,94 mm)</t>
  </si>
  <si>
    <t>Cordoalha de aço galvanizado, diâmetro de 1/4´ (6,35 mm)</t>
  </si>
  <si>
    <t>Alumínio liso para complementos e reparos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</si>
  <si>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</si>
  <si>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</si>
  <si>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Barra de apoio em ângulo de 90°, para pessoas com mobilidade reduzida, em tubo de aço inoxidável de 1 1/2´ x 800 x 800 mm</t>
  </si>
  <si>
    <t>Barra de apoio reta, para pessoas com mobilidade reduzida, em tubo de alumínio, comprimento de 800 mm, acabamento com pintura epóxi</t>
  </si>
  <si>
    <t>Barra de apoio reta, para pessoas com mobilidade reduzida, em tubo de aço inoxidável de 1 1/4´ x 400 mm</t>
  </si>
  <si>
    <t>Barra de proteção para lavatório, para pessoas com mobilidade reduzida, em tubo de alumínio acabamento com pintura epóxi</t>
  </si>
  <si>
    <t>Revestimento em chapa de aço inoxidável para proteção de portas, altura de 40 cm</t>
  </si>
  <si>
    <t>Sinalização visual de degraus com pintura esmalte epóxi, comprimento de 20 cm</t>
  </si>
  <si>
    <t>Piso tátil de concreto, alerta / direcional, intertravado, espessura de 6 cm, com rejunte em areia</t>
  </si>
  <si>
    <t>Anel de borracha para sinalização tátil para corrimão, diâmetro de 4,5 cm</t>
  </si>
  <si>
    <t>Tinta acrílica para sinalização visual de piso, com acabamento microtexturizado e antiderrapante</t>
  </si>
  <si>
    <t>Assento articulado para banho, em alumínio com pintura epóxi de 700 x 450 mm</t>
  </si>
  <si>
    <t>Lavatório de louça para canto sem coluna para pessoas com mobilidade reduzida</t>
  </si>
  <si>
    <t>Lã de vidro e/ou lã de rocha com espessura de 1´</t>
  </si>
  <si>
    <t>Lã de vidro e/ou lã de rocha com espessura de 2´</t>
  </si>
  <si>
    <t>Argila expandida</t>
  </si>
  <si>
    <t>Junta plástica de 3/4´ x 1/8´</t>
  </si>
  <si>
    <t>Junta de latão bitola de 1/8´</t>
  </si>
  <si>
    <t>Junta de dilatação ou vedação com mastique de silicone, 1,0 x 0,5 cm - inclusive guia de apoio em polietileno</t>
  </si>
  <si>
    <t>Junta a base de asfalto oxidado a quente</t>
  </si>
  <si>
    <t>cm³</t>
  </si>
  <si>
    <t>Mangueira plástica flexível para junta de dilatação</t>
  </si>
  <si>
    <t>Junta de dilatação elástica a base de poliuretano</t>
  </si>
  <si>
    <t>Junta estrutural com poliestireno expandido de alta densidade P-III, espessura de 10 mm</t>
  </si>
  <si>
    <t>Junta estrutural com poliestireno expandido de alta densidade P-III, espessura de 20 mm</t>
  </si>
  <si>
    <t>Junta estrutural com perfilado termoplástico em PVC, perfil O-12</t>
  </si>
  <si>
    <t>Junta estrutural com perfilado termoplástico em PVC, perfil O-22</t>
  </si>
  <si>
    <t>Junta estrutural com perfil elastomérico para fissuras, painéis e estruturas em geral, movimentação máxima 15 mm</t>
  </si>
  <si>
    <t>Junta estrutural com perfil elastomérico para fissuras, painéis e estruturas em geral, movimentação máxima 30 mm</t>
  </si>
  <si>
    <t>Junta estrutural com perfil elastomérico e lábios poliméricos para obras de arte, movimentação máxima 40 mm</t>
  </si>
  <si>
    <t>Junta estrutural com perfil elastomérico e lábios poliméricos para obras de arte, movimentação máxima 55 mm</t>
  </si>
  <si>
    <t>Junta elástica estrutural de neoprene</t>
  </si>
  <si>
    <t>Chapa de aço em bitolas medias</t>
  </si>
  <si>
    <t>Apoio em placa de neoprene fretado</t>
  </si>
  <si>
    <t>dm³</t>
  </si>
  <si>
    <t>Proteção anticorrosiva, a base de resina epóxi com alcatrão, para ramais sob a terra, com DN até 1´</t>
  </si>
  <si>
    <t>Proteção anticorrosiva, a base de resina epóxi com alcatrão, para ramais sob a terra, com DN acima de 1´ até 2´</t>
  </si>
  <si>
    <t>Proteção anticorrosiva, a base de resina epóxi com alcatrão, para ramais sob a terra, com DN acima de 2´ até 3´</t>
  </si>
  <si>
    <t>Proteção anticorrosiva, a base de resina epóxi com alcatrão, para ramais sob a terra, com DN acima de 3´ até 4´</t>
  </si>
  <si>
    <t>Proteção anticorrosiva, com fita adesiva, para ramais sob a terra, com DN até 1´</t>
  </si>
  <si>
    <t>Proteção anticorrosiva, com fita adesiva, para ramais sob a terra, com DN acima de 1´ até 2´</t>
  </si>
  <si>
    <t>Proteção anticorrosiva, com fita adesiva, para ramais sob a terra, com DN acima de 2´ até 3´</t>
  </si>
  <si>
    <t>Proteção anticorrosiva, a base de resina epóxi com alcatrão, para ramais sob a terra, com DN acima de 5´ até 6´</t>
  </si>
  <si>
    <t>Proteção para isolamento térmico em alumínio</t>
  </si>
  <si>
    <t>Isolamento térmico em polietileno expandido, espessura de 5 mm, para tubulação de 1/2´ (15 mm)</t>
  </si>
  <si>
    <t>Isolamento térmico em polietileno expandido, espessura de 5 mm, para tubulação de 3/4´ (22 mm)</t>
  </si>
  <si>
    <t>Isolamento térmico em polietileno expandido, espessura de 5 mm, para tubulação de 1´ (28 mm)</t>
  </si>
  <si>
    <t>Isolamento térmico em polietileno expandido, espessura de 10 mm, para tubulação de 1 1/4´ (35 mm)</t>
  </si>
  <si>
    <t>Isolamento térmico em polietileno expandido, espessura de 10 mm, para tubulação de 1 1/2´ (42 mm)</t>
  </si>
  <si>
    <t>Isolamento térmico em polietileno expandido, espessura de 10 mm, para tubulação de 2´ (54 mm)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</si>
  <si>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</si>
  <si>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</si>
  <si>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</si>
  <si>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9 a 12 mm, para tubulação de 1´ (cobre)</t>
  </si>
  <si>
    <t>Isolamento térmico em espuma elastomérica, espessura de 19 a 26 mm, para tubulação de 7/8´ (cobre) ou 1/2´ (ferro)</t>
  </si>
  <si>
    <t>Isolamento térmico em espuma elastomérica, espessura de 19 a 26 mm, para tubulação de 1 1/8´ (cobre) ou 3/4´ (ferro)</t>
  </si>
  <si>
    <t>Isolamento térmico em espuma elastomérica, espessura de 19 a 26 mm, para tubulação de 1 3/8´ (cobre) ou 1´ (ferro)</t>
  </si>
  <si>
    <t>Isolamento térmico em espuma elastomérica, espessura de 19 a 26 mm, para tubulação de 1 5/8´ (cobre) ou 1 1/4´ (ferro)</t>
  </si>
  <si>
    <t>Isolamento térmico em espuma elastomérica, espessura de 19 a 26 mm, para tubulação de 1 1/2´ (ferro)</t>
  </si>
  <si>
    <t>Isolamento térmico em espuma elastomérica, espessura de 19 a 26 mm, para tubulação de 2´ (ferro)</t>
  </si>
  <si>
    <t>Isolamento térmico em espuma elastomérica, espessura de 19 a 26 mm, para tubulação de 2 1/2´ (ferro)</t>
  </si>
  <si>
    <t>Isolamento térmico em espuma elastomérica, espessura de 19 a 26 mm, para tubulação de 3 1/2´ (cobre) ou 3´ (ferro)</t>
  </si>
  <si>
    <t>Isolamento térmico em espuma elastomérica, espessura de 19 a 26 mm, para tubulação de 4´ (ferro)</t>
  </si>
  <si>
    <t>Isolamento térmico em espuma elastomérica, espessura de 19 a 26 mm, para tubulação de 5´ (ferro)</t>
  </si>
  <si>
    <t>Isolamento térmico em espuma elastomérica, espessura de 19 a 26 mm, para tubulação de 6´ (ferro)</t>
  </si>
  <si>
    <t>Manta em espuma elastomérica, espessura de 19 a 26 mm, para isolamento térmico de tubulação acima de 6´</t>
  </si>
  <si>
    <t>Impermeabilização em manta asfáltica com armadura, tipo III-B, espessura de 3 mm</t>
  </si>
  <si>
    <t>Impermeabilização em manta asfáltica com armadura, tipo III-B, espessura de 4 mm</t>
  </si>
  <si>
    <t>Impermeabilização em manta asfáltica tipo III-B, espessura de 3 mm, face exposta em geotêxtil, com membrana acrílica</t>
  </si>
  <si>
    <t>Impermeabilização em manta asfáltica plastomérica com armadura, tipo III, espessura de 4 mm, face exposta em geotêxtil com membrana acrílica</t>
  </si>
  <si>
    <t>Impermeabilização com manta asfáltica tipo III, anti raiz, espessura de 4 mm</t>
  </si>
  <si>
    <t>Impermeabilização em pintura de asfalto oxidado com solventes orgânicos, sobre massa</t>
  </si>
  <si>
    <t>Impermeabilização em pintura de asfalto oxidado com solventes orgânicos, sobre metal</t>
  </si>
  <si>
    <t>Impermeabilização em membrana de asfalto modificado com elastômeros, na cor preta</t>
  </si>
  <si>
    <t>Impermeabilização em membrana de asfalto modificado com elastômeros, na cor preta e reforço em tela poliéster</t>
  </si>
  <si>
    <t>Impermeabilização em membrana à base de polímeros acrílicos, na cor branca</t>
  </si>
  <si>
    <t>Impermeabilização em membrana à base de polímeros acrílicos, na cor branca e reforço em tela poliéster</t>
  </si>
  <si>
    <t>Impermeabilização em membrana à base de resina termoplástica e cimentos aditivados com reforço em tela poliéster</t>
  </si>
  <si>
    <t>Impermeabilização em argamassa impermeável com aditivo hidrófugo</t>
  </si>
  <si>
    <t>Impermeabilização em argamassa polimérica para umidade e água de percolação</t>
  </si>
  <si>
    <t>Impermeabilização em argamassa polimérica com reforço em tela poliéster para pressão hidrostática positiva</t>
  </si>
  <si>
    <t>Impermeabilização anticorrosiva em membrana epoxídica com alcatrão de hulha, sobre massa</t>
  </si>
  <si>
    <t>Recolocação de argila expandida</t>
  </si>
  <si>
    <t>Tela em polietileno, malha hexagonal de 1/2´, para armadura de argamassa</t>
  </si>
  <si>
    <t>Tela galvanizada fio 24 BWG, malha hexagonal de 1/2´, para armadura de argamassa</t>
  </si>
  <si>
    <t>Estucamento e lixamento de concreto deteriorado</t>
  </si>
  <si>
    <t>Imunizante para madeira</t>
  </si>
  <si>
    <t>Massa corrida a base de PVA</t>
  </si>
  <si>
    <t>Massa corrida à base de resina acrílica</t>
  </si>
  <si>
    <t>Massa corrida a óleo em superfície rebocada</t>
  </si>
  <si>
    <t>Pintura especial em esmalte para lousa cor verde</t>
  </si>
  <si>
    <t>Verniz acrílico</t>
  </si>
  <si>
    <t>Verniz de proteção antipichação</t>
  </si>
  <si>
    <t>Verniz fungicida para madeira</t>
  </si>
  <si>
    <t>Esmalte em rodapés, baguetes ou molduras de madeira</t>
  </si>
  <si>
    <t>Verniz em superfície de madeira</t>
  </si>
  <si>
    <t>Verniz em rodapés, baguetes ou molduras de madeira</t>
  </si>
  <si>
    <t>Acrílico para quadras e pisos cimentados</t>
  </si>
  <si>
    <t>Borracha clorada para faixas demarcatórias</t>
  </si>
  <si>
    <t>Epóxi em massa, inclusive preparo</t>
  </si>
  <si>
    <t>Borracha clorada em massa, inclusive preparo</t>
  </si>
  <si>
    <t>Terra vegetal orgânica comum</t>
  </si>
  <si>
    <t>Limpeza e regularização de áreas para ajardinamento (jardins e canteiros)</t>
  </si>
  <si>
    <t>Plantio de grama batatais em placas (praças e áreas abertas)</t>
  </si>
  <si>
    <t>Plantio de grama batatais em placas (jardins e canteiros)</t>
  </si>
  <si>
    <t>Forração com Lírio Amarelo, mínimo 18 mudas / m² - h= 0,50 m</t>
  </si>
  <si>
    <t>Plantio de grama São Carlos em placas (jardins e canteiros)</t>
  </si>
  <si>
    <t>Forração com Hera Inglesa, mínimo 18 mudas / m² - h= 0,15 m</t>
  </si>
  <si>
    <t>Plantio de grama esmeralda em placas (jardins e canteiros)</t>
  </si>
  <si>
    <t>Forração com clorofito, mínimo de 20 mudas / m² - h= 0,15 m</t>
  </si>
  <si>
    <t>Plantio de grama pelo processo hidrossemeadura</t>
  </si>
  <si>
    <t>Arbusto Azaléa - h= 0,60 a 0,80 m</t>
  </si>
  <si>
    <t>Arbusto Moréia - h= 0,50 m</t>
  </si>
  <si>
    <t>Arbusto Alamanda - h= 0,60 a 0,80 m</t>
  </si>
  <si>
    <t>Arbusto Curcúligo - h= 0,60 a 0,80 m</t>
  </si>
  <si>
    <t>Árvore ornamental tipo Pata de Vaca - h= 2,00 m</t>
  </si>
  <si>
    <t>Árvore ornamental tipo Ipê Amarelo - h= 2,00 m</t>
  </si>
  <si>
    <t>Árvore ornamental tipo Areca Bambu - h= 2,00 m</t>
  </si>
  <si>
    <t>Árvore ornamental tipo coqueiro Jerivá - h= 4,00 m</t>
  </si>
  <si>
    <t>Árvore ornamental tipo Quaresmeira (Tibouchina granulosa) - h= 1,50 / 2,00 m</t>
  </si>
  <si>
    <t>Cerca em arame farpado com mourões de concreto</t>
  </si>
  <si>
    <t>Cerca em arame farpado com mourões de concreto, com ponta inclinada</t>
  </si>
  <si>
    <t>Cerca em tela de aço galvanizado de 2´, montantes em mourões de concreto com ponta inclinada e arame farpado</t>
  </si>
  <si>
    <t>Alambrado em tela de aço galvanizado de 2´, montantes metálicos e arame farpado, até 4,00 m de altura</t>
  </si>
  <si>
    <t>Alambrado em tela de aço galvanizado de 2´, montantes metálicos e arame farpado, acima de 4,00 m de altura</t>
  </si>
  <si>
    <t>Alambrado em tela de aço galvanizado de 1´, montantes metálicos e arame farpado</t>
  </si>
  <si>
    <t>Barreira de proteção perimetral em aço inoxidável AISI 430, dupla</t>
  </si>
  <si>
    <t>Alambrado em tela de aço galvanizado de 2´, montantes metálicos com extremo superior duplo e arame farpado, acima de 4,00 m de altura</t>
  </si>
  <si>
    <t>Alambrado em tela de aço galvanizado de 2´, montantes metálicos retos</t>
  </si>
  <si>
    <t>Portão de abrir em grade de aço galvanizado eletrofundida, malha 65 x 132 mm, e pintura eletrostática</t>
  </si>
  <si>
    <t>Portão de correr em grade de aço galvanizado eletrofundida, malha 65 x 132 mm, e pintura eletrostática</t>
  </si>
  <si>
    <t>Gradil de ferro perfilado, tipo parque</t>
  </si>
  <si>
    <t>Portão de ferro perfilado, tipo parque</t>
  </si>
  <si>
    <t>Tela de arame galvanizado fio nº 22 BWG, malha de 2´, tipo galinheiro</t>
  </si>
  <si>
    <t>Tela de aço galvanizado fio nº 10 BWG, malha de 2´, tipo alambrado de segurança</t>
  </si>
  <si>
    <t>Recolocação de barreira de proteção perimetral, simples ou dupla</t>
  </si>
  <si>
    <t>Recolocação de alambrado, com altura até 4,50 m</t>
  </si>
  <si>
    <t>Recolocação de alambrado, com altura acima de 4,50 m</t>
  </si>
  <si>
    <t>Tela de arame galvanizado fio nº 12 BWG, malha de 2´</t>
  </si>
  <si>
    <t>Trave oficial completa com rede para futebol de salão</t>
  </si>
  <si>
    <t>Tabela completa com suporte e rede para basquete</t>
  </si>
  <si>
    <t>Poste oficial completo com rede para voleibol</t>
  </si>
  <si>
    <t>Banco contínuo em concreto vazado</t>
  </si>
  <si>
    <t>Banco de madeira sobre alvenaria</t>
  </si>
  <si>
    <t>Centro de atividades em madeira rústica</t>
  </si>
  <si>
    <t>Balanço duplo em madeira rústica</t>
  </si>
  <si>
    <t>Gangorra dupla em madeira rústica</t>
  </si>
  <si>
    <t>Gira-gira em ferro com assento de madeira (8 lugares)</t>
  </si>
  <si>
    <t>Plataforma com 3 mastros galvanizados, h= 7,00 m</t>
  </si>
  <si>
    <t>Plataforma com 3 mastros galvanizados, h= 9,00 m</t>
  </si>
  <si>
    <t>Mastro para bandeira galvanizado, h= 9,00 m</t>
  </si>
  <si>
    <t>Mastro para bandeira galvanizado, h= 7,00 m</t>
  </si>
  <si>
    <t>Tela em poliamida (nylon), malha 10 x 10 cm, fio 2 mm</t>
  </si>
  <si>
    <t>Caixa de medição tipo II (300 x 560 x 200) mm, padrão concessionárias</t>
  </si>
  <si>
    <t>Caixa de medição polifásica (500 x 600 x 200) mm, padrão concessionárias</t>
  </si>
  <si>
    <t>Suporte para 1 isolador de baixa tensão</t>
  </si>
  <si>
    <t>Suporte para 2 isoladores de baixa tensão</t>
  </si>
  <si>
    <t>Suporte para 3 isoladores de baixa tensão</t>
  </si>
  <si>
    <t>Suporte para 4 isoladores de baixa tensão</t>
  </si>
  <si>
    <t>Isolador tipo roldana para baixa tensão de 76 x 79 mm</t>
  </si>
  <si>
    <t>Isolador tipo castanha incluindo grampo de sustentação</t>
  </si>
  <si>
    <t>Isolador tipo disco para 15 kV de 6´ - 150 mm</t>
  </si>
  <si>
    <t>Isolador tipo pino para 15 kV, inclusive pino (poste)</t>
  </si>
  <si>
    <t>Isolador pedestal para 15 kV</t>
  </si>
  <si>
    <t>Isolador pedestal para 25 kV</t>
  </si>
  <si>
    <t>Terminal modular (mufla) unipolar externo para cabo até 70 mm²/15 kV</t>
  </si>
  <si>
    <t>Terminal modular (mufla) unipolar interno para cabo até 70 mm²/15 kV</t>
  </si>
  <si>
    <t>Transformador de potência trifásico de 225 kVA, classe 15 kV, a óleo</t>
  </si>
  <si>
    <t>Transformador de potência trifásico de 150 kVA, classe 15 kV, a óleo</t>
  </si>
  <si>
    <t>Transformador de potência trifásico de 500 kVA, classe 15 kV, a seco</t>
  </si>
  <si>
    <t>Transformador de potência trifásico de 1000 kVA, classe 15 kV, a seco com cabine</t>
  </si>
  <si>
    <t>Transformador de potência trifásico de 5 kVA, classe 0,6 kV, a seco com cabine</t>
  </si>
  <si>
    <t>Transformador de potência trifásico de 7,5 kVA, classe 0,6 kV, a seco com cabine</t>
  </si>
  <si>
    <t>Transformador de potência trifásico de 75 kVA, classe 15 kV, a óleo</t>
  </si>
  <si>
    <t>Transformador de potência trifásico de 300 kVA, classe 15 kV, a óleo</t>
  </si>
  <si>
    <t>Transformador de potência trifásico de 112,5 kVA, classe 15 kV, a óleo</t>
  </si>
  <si>
    <t>Transformador de potência trifásico de 500 kVA, classe 15 kV, a seco com cabine</t>
  </si>
  <si>
    <t>Transformador de potência trifásico de 30 kVA, classe 1,2 KV, a seco com cabine</t>
  </si>
  <si>
    <t>Transformador de potência trifásico de 500 kVA, classe 15 kV, a óleo</t>
  </si>
  <si>
    <t>Transformador de potência trifásico de 750 kVA, classe 15 kV, a óleo</t>
  </si>
  <si>
    <t>Transformador de potência trifásico de 750 kVA, classe 15 kV, a seco</t>
  </si>
  <si>
    <t>Transformador de potência trifásico de 300 kVA, classe 15 kV, a seco</t>
  </si>
  <si>
    <t>Transformador trifásico a seco de 112,5 kVA, encapsulado em resina epóxi sob vácuo</t>
  </si>
  <si>
    <t>Transformador trifásico a seco de 150 kVA, encapsulado em resina epóxi sob vácuo</t>
  </si>
  <si>
    <t>Vergalhão de cobre eletrolítico, diâmetro de 3/8´</t>
  </si>
  <si>
    <t>União angular para vergalhão, diâmetro de 3/8´</t>
  </si>
  <si>
    <t>Bobina mínima para disjuntor (a óleo)</t>
  </si>
  <si>
    <t>Terminal para vergalhão, diâmetro de 3/8´</t>
  </si>
  <si>
    <t>Braçadeira para fixação de eletroduto, até 4´</t>
  </si>
  <si>
    <t>Prensa vergalhão ´T´, diâmetro de 3/8´</t>
  </si>
  <si>
    <t>Vara para manobra em cabine em fibra de vidro, para tensão até 36 kV</t>
  </si>
  <si>
    <t>Bucha para passagem interna/externa com isolação para 15 kV</t>
  </si>
  <si>
    <t>Chapa de ferro de 1,50 x 0,50 m para bucha de passagem</t>
  </si>
  <si>
    <t>Cruzeta de madeira de 2400 mm</t>
  </si>
  <si>
    <t>Luva isolante de borracha, acima de 10 até 20 kV</t>
  </si>
  <si>
    <t>Mão francesa de 700 mm</t>
  </si>
  <si>
    <t>Luva isolante de borracha, até 10 kV</t>
  </si>
  <si>
    <t>Mudança de tap do transformador</t>
  </si>
  <si>
    <t>Óleo para disjuntor</t>
  </si>
  <si>
    <t>Óleo para transformador</t>
  </si>
  <si>
    <t>Placa de advertência ´Perigo Alta Tensão´ em cabine primária, nas dimensões 400 x 300 mm, chapa 18</t>
  </si>
  <si>
    <t>Luva de couro para proteção de luva isolante</t>
  </si>
  <si>
    <t>Sela para cruzeta de madeira</t>
  </si>
  <si>
    <t>Caixa porta luvas em madeira, com tampa</t>
  </si>
  <si>
    <t>Suporte de transformador em poste ou estaleiro</t>
  </si>
  <si>
    <t>Quadro Telebrás de embutir de 200 x 200 x 120 mm</t>
  </si>
  <si>
    <t>Quadro Telebrás de embutir de 400 x 400 x 120 mm</t>
  </si>
  <si>
    <t>Quadro Telebrás de embutir de 600 x 600 x 120 mm</t>
  </si>
  <si>
    <t>Quadro Telebrás de embutir de 800 x 800 x 120 mm</t>
  </si>
  <si>
    <t>Quadro Telebrás de embutir de 1200 x 1200 x 120 mm</t>
  </si>
  <si>
    <t>Quadro Telebrás de sobrepor de 200 x 200 x 120 mm</t>
  </si>
  <si>
    <t>Quadro Telebrás de sobrepor de 400 x 400 x 120 mm</t>
  </si>
  <si>
    <t>Quadro Telebrás de sobrepor de 600 x 600 x 120 mm</t>
  </si>
  <si>
    <t>Quadro Telebrás de sobrepor de 800 x 800 x 120 mm</t>
  </si>
  <si>
    <t>Quadro de distribuição universal de embutir, para disjuntores 16 DIN / 12 Bolt-on - 150 A - sem componentes</t>
  </si>
  <si>
    <t>Quadro de distribuição universal de embutir, para disjuntores 24 DIN / 18 Bolt-on - 150 A - sem componentes</t>
  </si>
  <si>
    <t>Quadro de distribuição universal de embutir, para disjuntores 34 DIN / 24 Bolt-on - 150 A - sem componentes</t>
  </si>
  <si>
    <t>Quadro de distribuição universal de embutir, para disjuntores 44 DIN / 32 Bolt-on - 150 A - sem componentes</t>
  </si>
  <si>
    <t>Quadro de distribuição universal de embutir, para disjuntores 56 DIN / 40 Bolt-on - 225 A - sem componentes</t>
  </si>
  <si>
    <t>Quadro de distribuição universal de embutir, para disjuntores 70 DIN / 50 Bolt-on - 225 A - sem componentes</t>
  </si>
  <si>
    <t>Quadro de distribuição universal de sobrepor, para disjuntores 16 DIN / 12 Bolt-on - 150 A - sem componentes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</si>
  <si>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</si>
  <si>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</si>
  <si>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Quadro de distribuição universal de sobrepor, para disjuntores 44 DIN / 32 Bolt-on - 150 A - sem componentes</t>
  </si>
  <si>
    <t>Quadro de distribuição universal de sobrepor, para disjuntores 56 DIN / 40 Bolt-on - 225 A - sem componentes</t>
  </si>
  <si>
    <t>Quadro de distribuição universal de sobrepor, para disjuntores 70 DIN / 50 Bolt-on - 225 A - sem componentes</t>
  </si>
  <si>
    <t>Barramento de cobre nu</t>
  </si>
  <si>
    <t>Base de fusível Diazed completa para 25 A</t>
  </si>
  <si>
    <t>Base de fusível Diazed completa para 63 A</t>
  </si>
  <si>
    <t>Base de fusível NH até 125 A, com fusível</t>
  </si>
  <si>
    <t>Base de fusível NH até 250 A, com fusível</t>
  </si>
  <si>
    <t>Base de fusível NH até 400 A, com fusível</t>
  </si>
  <si>
    <t>Base de fusível tripolar de 15 kV</t>
  </si>
  <si>
    <t>Base de fusível unipolar de 15 kV</t>
  </si>
  <si>
    <t>Fusível tipo NH 00 de 6 A até 160 A</t>
  </si>
  <si>
    <t>Fusível tipo NH 1 de 36 A até 250 A</t>
  </si>
  <si>
    <t>Fusível tipo NH 2 de 224 A até 400 A</t>
  </si>
  <si>
    <t>Fusível tipo NH 3 de 400 A até 630 A</t>
  </si>
  <si>
    <t>Fusível tipo HH para 15 kV de 2,5 A até 50 A</t>
  </si>
  <si>
    <t>Fusível tipo HH para 15 kV de 60 A até 100 A</t>
  </si>
  <si>
    <t>Fusível em vidro para ´TP´ de 0,5 A</t>
  </si>
  <si>
    <t>Disjuntor fixo PVO trifásico, 17,5 kV, 630 A x 350 MVA, 50/60 Hz, com acessórios</t>
  </si>
  <si>
    <t>Disjuntor a seco aberto trifásico, 600 V de 800 A, 50/60 Hz, com acessórios</t>
  </si>
  <si>
    <t>Disjuntor fixo PVO trifásico, 15 kV, 630 A x 350 MVA, com relé de proteção de sobrecorrente e transformadores de corrente</t>
  </si>
  <si>
    <t>Disjuntor em caixa aberta tripolar extraível, 500V de 3200A, com acessórios</t>
  </si>
  <si>
    <t>Disjuntor em caixa aberta tripolar extraível, 500V de 4000A, com acessórios</t>
  </si>
  <si>
    <t>Disjuntor termomagnético, unipolar 127/220 V, corrente de 10 A até 30 A</t>
  </si>
  <si>
    <t>Disjuntor termomagnético, unipolar 127/220 V, corrente de 35 A até 50 A</t>
  </si>
  <si>
    <t>Disjuntor termomagnético, bipolar 220/380 V, corrente de 10 A até 50 A</t>
  </si>
  <si>
    <t>Disjuntor termomagnético, bipolar 220/380 V, corrente de 60 A até 100 A</t>
  </si>
  <si>
    <t>Disjuntor termomagnético, tripolar 220/380 V, corrente de 10 A até 50 A</t>
  </si>
  <si>
    <t>Disjuntor termomagnético, tripolar 220/380 V, corrente de 60 A até 100 A</t>
  </si>
  <si>
    <t>Disjuntor série universal, em caixa moldada, térmico e magnético fixos, bipolar 480 V, corrente de 60 A até 100 A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</si>
  <si>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</si>
  <si>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</si>
  <si>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</si>
  <si>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série universal, em caixa moldada, térmico fixo e magnético ajustável, tripolar 600 V, corrente de 700 A até 800 A</t>
  </si>
  <si>
    <t>Mini-disjuntor termomagnético, unipolar 127/220 V, corrente de 10 A até 32 A</t>
  </si>
  <si>
    <t>Mini-disjuntor termomagnético, unipolar 127/220 V, corrente de 40 A até 50 A</t>
  </si>
  <si>
    <t>Mini-disjuntor termomagnético, bipolar 220/380 V, corrente de 10 A até 32 A</t>
  </si>
  <si>
    <t>Mini-disjuntor termomagnético, bipolar 220/380 V, corrente de 40 A até 50 A</t>
  </si>
  <si>
    <t>Mini-disjuntor termomagnético, bipolar 220/380 V, corrente de 63 A</t>
  </si>
  <si>
    <t>Mini-disjuntor termomagnético, bipolar 400 V, corrente de 80 A até 100 A</t>
  </si>
  <si>
    <t>Mini-disjuntor termomagnético, tripolar 220/380 V, corrente de 10 A até 32 A</t>
  </si>
  <si>
    <t>Mini-disjuntor termomagnético, tripolar 220/380 V, corrente de 40 A até 50 A</t>
  </si>
  <si>
    <t>Mini-disjuntor termomagnético, tripolar 220/380 V, corrente de 63 A</t>
  </si>
  <si>
    <t>Mini-disjuntor termomagnético, tripolar 400 V, corrente de 80 A até 125 A</t>
  </si>
  <si>
    <t>Disjuntor em caixa aberta tripolar extraível, 500 V de 6300 A, com acessórios</t>
  </si>
  <si>
    <t>Chave comutadora, reversão sob carga, tetrapolar, sem porta fusível, para 100 A</t>
  </si>
  <si>
    <t>Chave seccionadora sob carga, tripolar, acionamento rotativo, com prolongador, sem porta-fusível, de 160 A</t>
  </si>
  <si>
    <t>Chave seccionadora sob carga, tripolar, acionamento rotativo, com prolongador, sem porta-fusível, de 250 A</t>
  </si>
  <si>
    <t>Chave seccionadora sob carga, tripolar, acionamento rotativo, com prolongador, sem porta-fusível, de 400 A</t>
  </si>
  <si>
    <t>Chave seccionadora sob carga, tripolar, acionamento rotativo, com prolongador, sem porta-fusível, de 630 A</t>
  </si>
  <si>
    <t>Chave seccionadora sob carga, tripolar, acionamento rotativo, com prolongador, sem porta-fusível, de 1000 A</t>
  </si>
  <si>
    <t>Chave seccionadora sob carga, tripolar, acionamento rotativo, com prolongador, sem porta-fusível, de 1250 A</t>
  </si>
  <si>
    <t>Chave seccionadora sob carga, tripolar, acionamento rotativo, com prolongador e porta-fusível até NH-00-125 A - sem fusíveis</t>
  </si>
  <si>
    <t>Chave seccionadora sob carga, tripolar, acionamento rotativo, com prolongador e porta-fusível até NH-00-160 A - sem fusíveis</t>
  </si>
  <si>
    <t>Chave seccionadora sob carga, tripolar, acionamento rotativo, com prolongador e porta-fusível até NH-1-250 A - sem fusíveis</t>
  </si>
  <si>
    <t>Chave seccionadora sob carga, tripolar, acionamento rotativo, com prolongador e porta-fusível até NH-2-400 A - sem fusíveis</t>
  </si>
  <si>
    <t>Chave seccionadora sob carga, tripolar, acionamento rotativo, com prolongador e porta-fusível até NH-3-630 A - sem fusíveis</t>
  </si>
  <si>
    <t>Chave seccionadora sob carga, tripolar, acionamento tipo punho, com porta-fusível até NH-00-160 A - sem fusíveis</t>
  </si>
  <si>
    <t>Chave seccionadora sob carga, tripolar, acionamento tipo punho, com porta-fusível até NH-1-250 A - sem fusíveis</t>
  </si>
  <si>
    <t>Chave seccionadora sob carga, tripolar, acionamento tipo punho, com porta-fusível até NH-2-400 A - sem fusíveis</t>
  </si>
  <si>
    <t>Chave seccionadora sob carga, tripolar, acionamento tipo punho, com porta-fusível até NH-3-630 A - sem fusíveis</t>
  </si>
  <si>
    <t>Chave comutadora, reversão sob carga, tripolar, sem porta fusível, para 400 A</t>
  </si>
  <si>
    <t>Chave comutadora, reversão sob carga, tripolar, sem porta fusível, para 600/630 A</t>
  </si>
  <si>
    <t>Chave comutadora, reversão sob carga, tripolar, sem porta fusível, para 1000 A</t>
  </si>
  <si>
    <t>Barra de contato para chave seccionadora tipo NH3-630 A</t>
  </si>
  <si>
    <t>Chave seccionadora tripolar sob carga para 400 A - 25 kV - com prolongador</t>
  </si>
  <si>
    <t>Chave seccionadora tripolar sob carga para 400 A - 15 kV - com prolongador</t>
  </si>
  <si>
    <t>Chave seccionadora tripolar seca para 400 A - 15 kV - com prolongador</t>
  </si>
  <si>
    <t>Chave seccionadora tripolar seca para 600 / 630 A - 15 kV - com prolongador</t>
  </si>
  <si>
    <t>Transformador de potencial monofásico até 1000 VA classe 15 kV, a seco, com fusíveis</t>
  </si>
  <si>
    <t>Transformador de potencial monofásico até 2000 VA classe 15 kV, a seco, com fusíveis</t>
  </si>
  <si>
    <t>Transformador de potencial monofásico até 500 VA classe 15 kV, a seco, sem fusíveis</t>
  </si>
  <si>
    <t>Transformador de corrente 800-5 A, janela</t>
  </si>
  <si>
    <t>Transformador de corrente 200-5 A até 600-5 A, janela</t>
  </si>
  <si>
    <t>Transformador de corrente 1000-5 A até 1500-5 A, janela</t>
  </si>
  <si>
    <t>Transformador de corrente 50-5 A até 150-5 A, janela</t>
  </si>
  <si>
    <t>Isolador em epóxi de 1 kV para barramento</t>
  </si>
  <si>
    <t>Barra de neutro e/ou terra</t>
  </si>
  <si>
    <t>Recolocação de chave seccionadora tripolar de 125 A até 650 A, sem base fusível</t>
  </si>
  <si>
    <t>Recolocação de fundo de quadro de distribuição, sem componentes</t>
  </si>
  <si>
    <t>Recolocação de quadro de distribuição de sobrepor, sem componentes</t>
  </si>
  <si>
    <t>Banco de medição para transformadores TC/TP, padrão Eletropaulo e/ou Cesp</t>
  </si>
  <si>
    <t>Suporte fixo para transformadores de potencial</t>
  </si>
  <si>
    <t>Inversor de frequência para variação de velocidade em motores, potência de 0,25 a 20 cv</t>
  </si>
  <si>
    <t>Capacitor de potência trifásico de 10 kVAr, 220 V/60 Hz, para correção de fator de potência</t>
  </si>
  <si>
    <t>Transformador monofásico de comando de 200 VA classe 0,6 kV, a seco</t>
  </si>
  <si>
    <t>Supressor de surto monofásico, Neutro-Terra, In &gt; ou = 20 kA, Imax. de surto de 65 até 80 kA</t>
  </si>
  <si>
    <t>Eletroduto de PVC rígido roscável de 3/4´ - com acessórios</t>
  </si>
  <si>
    <t>Eletroduto de PVC rígido roscável de 1´ - com acessórios</t>
  </si>
  <si>
    <t>Eletroduto de PVC rígido roscável de 1 1/4´ - com acessórios</t>
  </si>
  <si>
    <t>Eletroduto de PVC rígido roscável de 1 1/2´ - com acessórios</t>
  </si>
  <si>
    <t>Eletroduto de PVC rígido roscável de 2´ - com acessórios</t>
  </si>
  <si>
    <t>Eletroduto de PVC rígido roscável de 2 1/2´ - com acessórios</t>
  </si>
  <si>
    <t>Eletroduto de PVC rígido roscável de 3´ - com acessórios</t>
  </si>
  <si>
    <t>Eletroduto de PVC rígido roscável de 4´ - com acessórios</t>
  </si>
  <si>
    <t>Saída final, diâmetro de 3/4´</t>
  </si>
  <si>
    <t>Saída lateral simples, diâmetro de 3/4´</t>
  </si>
  <si>
    <t>Saída superior, diâmetro de 3/4´</t>
  </si>
  <si>
    <t>Vergalhão com rosca, porca e arruela de diâmetro 3/8´ (tirante)</t>
  </si>
  <si>
    <t>Vergalhão com rosca, porca e arruela de diâmetro 1/4´ (tirante)</t>
  </si>
  <si>
    <t>Vergalhão com rosca, porca e arruela de diâmetro 5/16´ (tirante)</t>
  </si>
  <si>
    <t>Duto de piso liso em aço, medindo 2 x 25 x 70 mm, com acessórios</t>
  </si>
  <si>
    <t>Duto de piso liso em aço, medindo 3 x 25 x 70 mm, com acessórios</t>
  </si>
  <si>
    <t>Caixa de derivação ou passagem, para cruzamento de duto, medindo 16 x 25 x 70 mm, com cruzadora</t>
  </si>
  <si>
    <t>Caixa de tomada e tampa basculante com rebaixo de 2 x (25 x 70 mm)</t>
  </si>
  <si>
    <t>Caixa de tomada e tampa basculante com rebaixo de 3 x (25 x 70 mm)</t>
  </si>
  <si>
    <t>Suporte de tomada para caixas com 2, 3 ou 4 vias</t>
  </si>
  <si>
    <t>Eletroduto corrugado em polietileno de alta densidade, DN= 30 mm, com acessórios</t>
  </si>
  <si>
    <t>Eletroduto corrugado em polietileno de alta densidade, DN= 50 mm, com acessórios</t>
  </si>
  <si>
    <t>Eletroduto corrugado em polietileno de alta densidade, DN= 75 mm, com acessórios</t>
  </si>
  <si>
    <t>Eletroduto corrugado em polietileno de alta densidade, DN= 100 mm, com acessórios</t>
  </si>
  <si>
    <t>Eletroduto corrugado em polietileno de alta densidade, DN= 125 mm, com acessórios</t>
  </si>
  <si>
    <t>Eletroduto corrugado em polietileno de alta densidade, DN= 150 mm, com acessórios</t>
  </si>
  <si>
    <t>Eletroduto corrugado em polietileno de alta densidade, DN= 40 mm, com acessórios</t>
  </si>
  <si>
    <t>Eletroduto metálico flexível com capa em PVC de 3/4´</t>
  </si>
  <si>
    <t>Eletroduto metálico flexível com capa em PVC de 1´</t>
  </si>
  <si>
    <t>Eletroduto metálico flexível com capa em PVC de 2´</t>
  </si>
  <si>
    <t>Terminal macho fixo em latão zincado de 3/4´</t>
  </si>
  <si>
    <t>Terminal macho fixo em latão zincado de 1´</t>
  </si>
  <si>
    <t>Terminal macho fixo em latão zincado de 2´</t>
  </si>
  <si>
    <t>Terminal macho giratório em latão zincado de 3/4´</t>
  </si>
  <si>
    <t>Terminal macho giratório em latão zincado de 1´</t>
  </si>
  <si>
    <t>Terminal macho giratório em latão zincado de 2´</t>
  </si>
  <si>
    <t>Caixa para tomadas: de energia, RJ, sobressalente, interruptor ou espelho, com pintura eletrostática, para rodapé técnico triplo</t>
  </si>
  <si>
    <t>Caixa de derivação embutida ou externa com pintura eletrostática, para rodapé técnico triplo</t>
  </si>
  <si>
    <t>Terminal de fechamento ou mata junta com pintura eletrostática, para rodapé técnico triplo</t>
  </si>
  <si>
    <t>Terminal de fechamento ou mata junta com pintura eletrostática, para rodapé técnico duplo</t>
  </si>
  <si>
    <t>Caixa de derivação embutida ou externa para rodapé técnico duplo</t>
  </si>
  <si>
    <t>Eletroduto de PVC corrugado flexível leve, diâmetro externo de 20 mm</t>
  </si>
  <si>
    <t>Eletroduto de PVC corrugado flexível leve, diâmetro externo de 25 mm</t>
  </si>
  <si>
    <t>Eletroduto de PVC corrugado flexível leve, diâmetro externo de 32 mm</t>
  </si>
  <si>
    <t>Eletroduto de PVC corrugado flexível reforçado, diâmetro externo de 25 mm</t>
  </si>
  <si>
    <t>Eletroduto de PVC corrugado flexível reforçado, diâmetro externo de 32 mm</t>
  </si>
  <si>
    <t>Eletrocalha lisa galvanizada a fogo, 50 x 50 mm, com acessórios</t>
  </si>
  <si>
    <t>Eletrocalha lisa galvanizada a fogo, 100 x 50 mm, com acessórios</t>
  </si>
  <si>
    <t>Eletrocalha lisa galvanizada a fogo, 150 x 50 mm, com acessórios</t>
  </si>
  <si>
    <t>Eletrocalha lisa galvanizada a fogo, 200 x 50 mm, com acessórios</t>
  </si>
  <si>
    <t>Eletrocalha lisa galvanizada a fogo, 250 x 50 mm, com acessórios</t>
  </si>
  <si>
    <t>Eletrocalha lisa galvanizada a fogo, 100 x 100 mm, com acessórios</t>
  </si>
  <si>
    <t>Eletrocalha perfurada galvanizada a fogo, 150x100mm, com acessórios</t>
  </si>
  <si>
    <t>Eletrocalha perfurada galvanizada a fogo, 200x100mm, com acessórios</t>
  </si>
  <si>
    <t>Eletrocalha perfurada galvanizada a fogo, 250x100mm, com acessórios</t>
  </si>
  <si>
    <t>Eletrocalha perfurada galvanizada a fogo, 300x100mm, com acessórios</t>
  </si>
  <si>
    <t>Eletrocalha perfurada galvanizada a fogo, 400x100mm, com acessórios</t>
  </si>
  <si>
    <t>Tampa de encaixe para eletrocalha, galvanizada a fogo, L= 50mm</t>
  </si>
  <si>
    <t>Tampa de encaixe para eletrocalha, galvanizada a fogo, L= 100mm</t>
  </si>
  <si>
    <t>Tampa de encaixe para eletrocalha, galvanizada a fogo, L= 150mm</t>
  </si>
  <si>
    <t>Tampa de encaixe para eletrocalha, galvanizada a fogo, L= 200mm</t>
  </si>
  <si>
    <t>Tampa de encaixe para eletrocalha, galvanizada a fogo, L= 250mm</t>
  </si>
  <si>
    <t>Tampa de encaixe para eletrocalha, galvanizada a fogo, L= 300mm</t>
  </si>
  <si>
    <t>Tampa de encaixe para eletrocalha, galvanizada a fogo, L= 400mm</t>
  </si>
  <si>
    <t>Suporte para eletrocalha, galvanizado a fogo, 50x50mm</t>
  </si>
  <si>
    <t>Suporte para eletrocalha, galvanizado a fogo, 100x50mm</t>
  </si>
  <si>
    <t>Suporte para eletrocalha, galvanizado a fogo, 150x50mm</t>
  </si>
  <si>
    <t>Suporte para eletrocalha, galvanizado a fogo, 200x50mm</t>
  </si>
  <si>
    <t>Suporte para eletrocalha, galvanizado a fogo, 250x50mm</t>
  </si>
  <si>
    <t>Suporte para eletrocalha, galvanizado a fogo, 300x50mm</t>
  </si>
  <si>
    <t>Suporte para eletrocalha, galvanizado a fogo, 100x100mm</t>
  </si>
  <si>
    <t>Suporte para eletrocalha, galvanizado a fogo, 150x100mm</t>
  </si>
  <si>
    <t>Suporte para eletrocalha, galvanizado a fogo, 200x100mm</t>
  </si>
  <si>
    <t>Suporte para eletrocalha, galvanizado a fogo, 250x100mm</t>
  </si>
  <si>
    <t>Suporte para eletrocalha, galvanizado a fogo, 300x100mm</t>
  </si>
  <si>
    <t>Suporte para eletrocalha, galvanizado a fogo, 400x100mm</t>
  </si>
  <si>
    <t>Mão francesa simples, galvanizada a fogo, L= 200mm</t>
  </si>
  <si>
    <t>Mão francesa simples, galvanizada a fogo, L= 300mm</t>
  </si>
  <si>
    <t>Mão francesa simples, galvanizada a fogo, L= 400mm</t>
  </si>
  <si>
    <t>Mão francesa simples, galvanizada a fogo, L= 500mm</t>
  </si>
  <si>
    <t>Mão francesa dupla, galvanizada a fogo, L= 300mm</t>
  </si>
  <si>
    <t>Mão francesa dupla, galvanizada a fogo, L= 400mm</t>
  </si>
  <si>
    <t>Mão francesa dupla, galvanizada a fogo, L= 500mm</t>
  </si>
  <si>
    <t>Cabo de cobre de 6 mm², isolamento 0,6/1 kV - isolação em PVC 70°C</t>
  </si>
  <si>
    <t>Cabo de cobre de 10 mm², isolamento 0,6/1 kV - isolação em PVC 70°C</t>
  </si>
  <si>
    <t>Cabo de cobre de 1,5 mm², isolamento 0,6/1 kV - isolação em PVC 70°C</t>
  </si>
  <si>
    <t>Cabo de cobre de 2,5 mm², isolamento 0,6/1 kV - isolação em PVC 70°C</t>
  </si>
  <si>
    <t>Cabo de cobre nu, têmpera mole, classe 2, de 16 mm²</t>
  </si>
  <si>
    <t>Cabo de cobre nu, têmpera mole, classe 2, de 25 mm²</t>
  </si>
  <si>
    <t>Cabo de cobre nu, têmpera mole, classe 2, de 35 mm²</t>
  </si>
  <si>
    <t>Cabo de cobre nu, têmpera mole, classe 2, de 50 mm²</t>
  </si>
  <si>
    <t>Cabo de cobre nu, têmpera mole, classe 2, de 70 mm²</t>
  </si>
  <si>
    <t>Cabo de cobre nu, têmpera mole, classe 2, de 95 mm²</t>
  </si>
  <si>
    <t>Cabo de cobre nu, têmpera mole, classe 2, de 185 mm²</t>
  </si>
  <si>
    <t>Conector split-bolt para cabo de 25 mm², latão, simples</t>
  </si>
  <si>
    <t>Conector split-bolt para cabo de 35 mm², latão, simples</t>
  </si>
  <si>
    <t>Conector split-bolt para cabo de 50 mm², latão, simples</t>
  </si>
  <si>
    <t>Conector split-bolt para cabo de 25 mm², latão, com rabicho</t>
  </si>
  <si>
    <t>Conector split-bolt para cabo de 35 mm², latão, com rabicho</t>
  </si>
  <si>
    <t>Conector split-bolt para cabo de 50 mm², latão, com rabicho</t>
  </si>
  <si>
    <t>Terminal de pressão/compressão para cabo de 6 até 10 mm²</t>
  </si>
  <si>
    <t>Terminal de pressão/compressão para cabo de 16 mm²</t>
  </si>
  <si>
    <t>Terminal de pressão/compressão para cabo de 25 mm²</t>
  </si>
  <si>
    <t>Terminal de pressão/compressão para cabo de 35 mm²</t>
  </si>
  <si>
    <t>Terminal de pressão/compressão para cabo de 50 mm²</t>
  </si>
  <si>
    <t>Terminal de pressão/compressão para cabo de 70 mm²</t>
  </si>
  <si>
    <t>Terminal de pressão/compressão para cabo de 95 mm²</t>
  </si>
  <si>
    <t>Terminal de pressão/compressão para cabo de 150 mm²</t>
  </si>
  <si>
    <t>Terminal de pressão/compressão para cabo de 120 mm²</t>
  </si>
  <si>
    <t>Terminal de pressão/compressão para cabo de 185 mm²</t>
  </si>
  <si>
    <t>Terminal de pressão/compressão para cabo de 240 mm²</t>
  </si>
  <si>
    <t>Cabo telefônico CI, com 10 pares de 0,50 mm, para centrais telefônicas, equipamentos e rede interna</t>
  </si>
  <si>
    <t>Cabo telefônico CI, com 20 pares de 0,50 mm, para centrais telefônicas, equipamentos e rede interna</t>
  </si>
  <si>
    <t>Cabo telefônico CI, com 50 pares de 0,50 mm, para centrais telefônicas, equipamentos e rede interna</t>
  </si>
  <si>
    <t>Fio telefônico tipo FI-60, para ligação de aparelhos telefônicos</t>
  </si>
  <si>
    <t>Fio telefônico externo tipo FE-160</t>
  </si>
  <si>
    <t>Cabo telefônico CTP-APL-SN, com 10 pares de 0,50 mm, para cotos de transição em caixas e entradas</t>
  </si>
  <si>
    <t>Cabo telefônico CCE-APL, com 4 pares de 0,50 mm, para conexões em rede externa</t>
  </si>
  <si>
    <t>Cabo telefônico secundário de distribuição CTP-APL, com 20 pares de 0,50 mm, para rede externa</t>
  </si>
  <si>
    <t>Cabo telefônico secundário de distribuição CTP-APL, com 50 pares de 0,50 mm, para rede externa</t>
  </si>
  <si>
    <t>Cabo telefônico secundário de distribuição CTP-APL, com 100 pares de 0,50 mm, para rede externa</t>
  </si>
  <si>
    <t>Cabo telefônico secundário de distribuição CTP-APL-G, com 10 pares de 0,50 mm, para rede subterrânea</t>
  </si>
  <si>
    <t>Cabo telefônico secundário de distribuição CTP-APL-G, com 20 pares de 0,50 mm, para rede subterrânea</t>
  </si>
  <si>
    <t>Cabo telefônico secundário de distribuição CTP-APL-G, com 50 pares de 0,50 mm, para rede subterrânea</t>
  </si>
  <si>
    <t>Cabo telefônico secundário de distribuição CTP-APL, com 10 pares de 0,65 mm, para rede externa</t>
  </si>
  <si>
    <t>Cabo telefônico secundário de distribuição CTP-APL, com 20 pares de 0,65 mm, para rede externa</t>
  </si>
  <si>
    <t>Cabo telefônico secundário de distribuição CTP-APL, com 50 pares de 0,65 mm, para rede externa</t>
  </si>
  <si>
    <t>Cabo de alumínio nu com alma de aço CAA, 1/0 AWG - Raven</t>
  </si>
  <si>
    <t>Cabo de alumínio nu com alma de aço CAA, 4 AWG - Swan</t>
  </si>
  <si>
    <t>Cabo de alumínio nu sem alma de aço CA, 2 AWG - Iris</t>
  </si>
  <si>
    <t>Cabo de alumínio nu sem alma de aço CA, 2/0 AWG - Aster</t>
  </si>
  <si>
    <t>Cabo coaxial tipo RG 59</t>
  </si>
  <si>
    <t>Cabo coaxial tipo RGC 59</t>
  </si>
  <si>
    <t>Cabo para rede 24 AWG com 4 pares, categoria 6</t>
  </si>
  <si>
    <t>Cabo coaxial tipo RG 11</t>
  </si>
  <si>
    <t>Cabo coaxial tipo RG 6</t>
  </si>
  <si>
    <t>Cabo coaxial tipo RGC 06</t>
  </si>
  <si>
    <t>Recolocação de condutor aparente com diâmetro externo até 6,5 mm</t>
  </si>
  <si>
    <t>Conector prensa-cabo de 3/4´</t>
  </si>
  <si>
    <t>Recolocação de condutor aparente com diâmetro externo acima de 6,5 mm</t>
  </si>
  <si>
    <t>Cabo óptico de terminação, 2 fibras, 50/125 µm - uso interno/externo</t>
  </si>
  <si>
    <t>Cabo óptico multimodo, 4 fibras, 50/125 µm - uso interno/externo</t>
  </si>
  <si>
    <t>Cabo óptico multimodo, 6 fibras, 50/125 µm - uso interno/externo</t>
  </si>
  <si>
    <t>Cabo óptico multimodo, núcleo geleado, 4 fibras, 50/125 µm - uso externo</t>
  </si>
  <si>
    <t>Cabo óptico multimodo, núcleo geleado, 6 fibras, 50/125 µm - uso externo</t>
  </si>
  <si>
    <t>Cabo torcido flexível de 2 x 2,5 mm², isolação em PVC antichama</t>
  </si>
  <si>
    <t>Caixa de tomada em alumínio para piso 4´ x 4´</t>
  </si>
  <si>
    <t>Caixa de passagem em chapa, com tampa parafusada, 100 x 100 x 80 mm</t>
  </si>
  <si>
    <t>Caixa de passagem em chapa, com tampa parafusada, 150 x 150 x 80 mm</t>
  </si>
  <si>
    <t>Caixa de passagem em chapa, com tampa parafusada, 200 x 200 x 100 mm</t>
  </si>
  <si>
    <t>Caixa de passagem em chapa, com tampa parafusada, 300 x 300 x 120 mm</t>
  </si>
  <si>
    <t>Caixa de passagem em chapa, com tampa parafusada, 400 x 400 x 150 mm</t>
  </si>
  <si>
    <t>Caixa de passagem em chapa, com tampa parafusada, 500 x 500 x 150 mm</t>
  </si>
  <si>
    <t>Caixa em alumínio fundido à prova de tempo, umidade, gases, vapores e pó, 150 x 150 x 150 mm</t>
  </si>
  <si>
    <t>Caixa em alumínio fundido à prova de tempo, umidade, gases, vapores e pó, 200 x 200 x 200 mm</t>
  </si>
  <si>
    <t>Caixa em alumínio fundido à prova de tempo, umidade, gases, vapores e pó, 240 x 240 x 150 mm</t>
  </si>
  <si>
    <t>Caixa em alumínio fundido à prova de tempo, umidade, gases, vapores e pó, 445 x 350 x 220 mm</t>
  </si>
  <si>
    <t>Tomada RJ 11 para telefone, sem placa</t>
  </si>
  <si>
    <t>Tomada 3P+T de 63 A, blindada industrial de embutir</t>
  </si>
  <si>
    <t>Tomada 3P+T de 32 A, blindada industrial de sobrepor negativa</t>
  </si>
  <si>
    <t>Tomada de canaleta/perfilado universal 2P+T, com caixa e tampa</t>
  </si>
  <si>
    <t>Plugue e tomada 2P+T de 16 A de sobrepor - 380 / 440 V</t>
  </si>
  <si>
    <t>Tomada RJ 45 para rede de dados, com placa</t>
  </si>
  <si>
    <t>Tomada de energia quadrada com rabicho de 10 A - 250 V , para instalação em painel / rodapé / caixa de tomadas</t>
  </si>
  <si>
    <t>Tomada 2P+T de 10 A - 250 V, completa</t>
  </si>
  <si>
    <t>Tomada 2P+T de 20 A - 250 V, completa</t>
  </si>
  <si>
    <t>Conjunto 2 tomadas 2P+T de 10 A, completo</t>
  </si>
  <si>
    <t>Conjunto 1 interruptor simples e 1 tomada 2P+T de 10 A, completo</t>
  </si>
  <si>
    <t>Conjunto 2 interruptores simples e 1 tomada 2P+T de 10 A, completo</t>
  </si>
  <si>
    <t>Interruptor com 1 tecla simples e placa</t>
  </si>
  <si>
    <t>Interruptor com 2 teclas simples e placa</t>
  </si>
  <si>
    <t>Interruptor com 3 teclas simples e placa</t>
  </si>
  <si>
    <t>Interruptor com 1 tecla paralelo e placa</t>
  </si>
  <si>
    <t>Interruptor com 2 teclas paralelo e placa</t>
  </si>
  <si>
    <t>Interruptor com 2 teclas, 1 simples, 1 paralelo e placa</t>
  </si>
  <si>
    <t>Interruptor com 3 teclas, 2 simples, 1 paralelo e placa</t>
  </si>
  <si>
    <t>Interruptor com 3 teclas, 1 simples, 2 paralelo e placa</t>
  </si>
  <si>
    <t>Interruptor bipolar paralelo, 1 tecla dupla e placa</t>
  </si>
  <si>
    <t>Interruptor bipolar simples, 1 tecla dupla e placa</t>
  </si>
  <si>
    <t>Pulsador 2 A - 250 V, para minuteria com placa</t>
  </si>
  <si>
    <t>Variador de luminosidade rotativo até 1000 W, 127/220 V, com placa</t>
  </si>
  <si>
    <t>Sensor de presença para teto, com fotocélula, para lâmpada qualquer</t>
  </si>
  <si>
    <t>Sensor de presença infravermelho passivo e microondas, alcance de 12 m - sem fio</t>
  </si>
  <si>
    <t>Condulete metálico de 3/4´</t>
  </si>
  <si>
    <t>Condulete metálico de 1´</t>
  </si>
  <si>
    <t>Condulete metálico de 1 1/4´</t>
  </si>
  <si>
    <t>Condulete metálico de 1 1/2´</t>
  </si>
  <si>
    <t>Condulete metálico de 2´</t>
  </si>
  <si>
    <t>Condulete metálico de 2 1/2´</t>
  </si>
  <si>
    <t>Condulete metálico de 3´</t>
  </si>
  <si>
    <t>Condulete metálico de 4´</t>
  </si>
  <si>
    <t>Condulete em PVC de 1´ - com tampa</t>
  </si>
  <si>
    <t>Caixa em PVC de 4´ x 2´</t>
  </si>
  <si>
    <t>Caixa em PVC de 4´ x 4´</t>
  </si>
  <si>
    <t>Caixa em PVC octogonal de 4´ x 4´</t>
  </si>
  <si>
    <t>Contator de potência 9 A - 2na+2nf</t>
  </si>
  <si>
    <t>Contator de potência 12 A - 1na+1nf</t>
  </si>
  <si>
    <t>Contator de potência 12 A - 2na+2nf</t>
  </si>
  <si>
    <t>Contator de potência 110 A - 2na+2nf</t>
  </si>
  <si>
    <t>Contator de potência 16 A - 2na+2nf</t>
  </si>
  <si>
    <t>Contator de potência 22 A/25 A - 2na+2nf</t>
  </si>
  <si>
    <t>Contator de potência 32 A - 2na+2nf</t>
  </si>
  <si>
    <t>Contator de potência 50 A - 2na+2nf</t>
  </si>
  <si>
    <t>Contator auxiliar - 4na+4nf</t>
  </si>
  <si>
    <t>Relé bimetálico de sobrecarga para acoplamento direto, faixas de ajuste de 20/32 A até 50/63 A</t>
  </si>
  <si>
    <t>Relé supervisor trifásico contra falta de fase, inversão de fase e mínima tensão</t>
  </si>
  <si>
    <t>Chave comutadora para amperímetro</t>
  </si>
  <si>
    <t>Chave comutadora para voltímetro</t>
  </si>
  <si>
    <t>Voltímetro de ferro móvel de 96 x 96 mm, escalas variáveis de 0/150 V, 0/250 V, 0/300 V, 0/500 V e 0/600 V</t>
  </si>
  <si>
    <t>Sinalizador com lâmpada</t>
  </si>
  <si>
    <t>Botão de comando duplo sem sinalizador</t>
  </si>
  <si>
    <t>Botoeira com retenção para quadro/painel</t>
  </si>
  <si>
    <t>Botoeira de comando liga-desliga, sem sinalização</t>
  </si>
  <si>
    <t>Alarme sonoro bitonal 220 V para painel de comando</t>
  </si>
  <si>
    <t>Placa de 4´ x 2´</t>
  </si>
  <si>
    <t>Placa de 4´ x 4´</t>
  </si>
  <si>
    <t>Plugue com 2P+T de 10A, 250V</t>
  </si>
  <si>
    <t>Plugue prolongador com 2P+T de 10A, 250V</t>
  </si>
  <si>
    <t>Placa/espelho em latão escovado 4´ x 4´, para 02 tomadas elétrica</t>
  </si>
  <si>
    <t>Placa/espelho em latão escovado 4´ x 4´, para 01 tomada elétrica</t>
  </si>
  <si>
    <t>Receptáculo de porcelana com parafuso de fixação com rosca E-27</t>
  </si>
  <si>
    <t>Lâmpada de vapor metálico tubular, base G12 de 70 W</t>
  </si>
  <si>
    <t>Lâmpada de vapor metálico tubular, base G12 de 150 W</t>
  </si>
  <si>
    <t>Lâmpada de vapor metálico tubular, base RX7s bilateral de 70 W</t>
  </si>
  <si>
    <t>Lâmpada halógena refletora PAR20, base E27 de 50 W - 220 V</t>
  </si>
  <si>
    <t>Lâmpada halógena tubular, base R7s bilateral de 300 W - 110 ou 220 V</t>
  </si>
  <si>
    <t>Lâmpada fluorescente tubular, base bipino bilateral de 15 W</t>
  </si>
  <si>
    <t>Lâmpada fluorescente tubular, base bipino bilateral de 16 W</t>
  </si>
  <si>
    <t>Lâmpada fluorescente tubular, base bipino bilateral de 20 W</t>
  </si>
  <si>
    <t>Lâmpada fluorescente tubular, base bipino bilateral de 28 W</t>
  </si>
  <si>
    <t>Lâmpada fluorescente tubular, base bipino bilateral de 32 W</t>
  </si>
  <si>
    <t>Lâmpada fluorescente tubular, base bipino bilateral de 32 W, com camada trifósforo</t>
  </si>
  <si>
    <t>Reator eletromagnético de alto fator de potência, para lâmpada vapor de sódio 150 W / 220 V</t>
  </si>
  <si>
    <t>Reator eletromagnético de alto fator de potência, para lâmpada vapor de sódio 250 W / 220 V</t>
  </si>
  <si>
    <t>Reator eletromagnético de alto fator de potência, para lâmpada vapor de sódio 400 W / 220 V</t>
  </si>
  <si>
    <t>Reator eletromagnético de alto fator de potência, para lâmpada vapor de sódio 1000 W / 220 V</t>
  </si>
  <si>
    <t>Reator eletromagnético de alto fator de potência, para lâmpada vapor metálico 70 W / 220 V</t>
  </si>
  <si>
    <t>Reator eletromagnético de alto fator de potência, para lâmpada vapor metálico 150 W / 220 V</t>
  </si>
  <si>
    <t>Reator eletromagnético de alto fator de potência, para lâmpada vapor metálico 250 W / 220 V</t>
  </si>
  <si>
    <t>Reator eletromagnético de alto fator de potência, para lâmpada vapor metálico 400 W / 220 V</t>
  </si>
  <si>
    <t>Reator eletrônico de alto fator de potência com partida instantânea, para duas lâmpadas fluorescentes tubulares, base bipino bilateral, 16 W - 127 V / 220 V</t>
  </si>
  <si>
    <t>Reator eletrônico de alto fator de potência com partida instantânea, para duas lâmpadas fluorescentes tubulares, base bipino bilateral, 32 W - 127 V / 220 V</t>
  </si>
  <si>
    <t>Cruzeta reforçada em ferro galvanizado para fixação de quatro luminárias</t>
  </si>
  <si>
    <t>Cruzeta reforçada em ferro galvanizado para fixação de duas luminárias</t>
  </si>
  <si>
    <t>Poste telecônico curvo em aço SAE 1010/1020 galvanizado a fogo, altura de 8,00 m</t>
  </si>
  <si>
    <t>Poste telecônico reto em aço SAE 1010/1020 galvanizado a fogo, altura de 10,00 m</t>
  </si>
  <si>
    <t>Poste telecônico reto em aço SAE 1010/1020 galvanizado a fogo, altura de 8,00 m</t>
  </si>
  <si>
    <t>Poste telecônico em aço SAE 1010/1020 galvanizado a fogo, com espera para uma luminária, altura de 3,00 m</t>
  </si>
  <si>
    <t>Poste telecônico em aço SAE 1010/1020 galvanizado a fogo, com espera para duas luminárias, altura de 3,00 m</t>
  </si>
  <si>
    <t>Poste telecônico reto em aço SAE 1010/1020 galvanizado a fogo, altura de 6,00 m</t>
  </si>
  <si>
    <t>Luminária fechada para iluminação pública tipo pétala pequena</t>
  </si>
  <si>
    <t>Luminária com corpo em tubo de alumínio tipo balizador para uso externo</t>
  </si>
  <si>
    <t>Luminária retangular fechada para iluminação externa em poste, tipo pétala grande</t>
  </si>
  <si>
    <t>Luminária retangular fechada para iluminação externa em poste, tipo pétala pequena</t>
  </si>
  <si>
    <t>Suporte tubular de fixação em poste para 1 luminária tipo pétala</t>
  </si>
  <si>
    <t>Suporte tubular de fixação em poste para 2 luminárias tipo pétala</t>
  </si>
  <si>
    <t>Recolocação de aparelhos de iluminação ou projetores fixos em teto, piso ou parede</t>
  </si>
  <si>
    <t>Captor tipo Franklin, h= 300 mm, 4 pontos, 1 descida, acabamento cromado</t>
  </si>
  <si>
    <t>Captor tipo Franklin, h= 300 mm, 4 pontos, 2 descidas, acabamento cromado</t>
  </si>
  <si>
    <t>Captor tipo terminal aéreo, h= 600 mm, diâmetro de 3/8´ galvanizado a fogo</t>
  </si>
  <si>
    <t>Luva de redução galvanizada de 2´ x 3/4´</t>
  </si>
  <si>
    <t>Niple duplo galvanizado de 2´</t>
  </si>
  <si>
    <t>Isolador galvanizado uso geral, simples com rosca mecânica</t>
  </si>
  <si>
    <t>Isolador galvanizado uso geral, reforçado para fixação a 90°</t>
  </si>
  <si>
    <t>Isolador galvanizado uso geral, simples com chapa de encosto</t>
  </si>
  <si>
    <t>Isolador galvanizado uso geral, reforçado com chapa de encosto</t>
  </si>
  <si>
    <t>Isolador galvanizado uso geral, simples com calha para telha ondulada</t>
  </si>
  <si>
    <t>Isolador galvanizado uso geral, reforçado com calha para telha ondulada</t>
  </si>
  <si>
    <t>Isolador galvanizado para mastro de diâmetro 2´, simples com 1 descida</t>
  </si>
  <si>
    <t>Isolador galvanizado para mastro de diâmetro 2´, simples com 2 descidas</t>
  </si>
  <si>
    <t>Isolador galvanizado para mastro de diâmetro 2´, reforçado com 1 descida</t>
  </si>
  <si>
    <t>Isolador galvanizado para mastro de diâmetro 2´, reforçado com 2 descidas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</si>
  <si>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</si>
  <si>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</si>
  <si>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</si>
  <si>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</si>
  <si>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Mastro simples galvanizado de diâmetro 2´</t>
  </si>
  <si>
    <t>Suporte porta bandeira simples para mastro de diâmetro 2´</t>
  </si>
  <si>
    <t>Suporte porta bandeira reforçado para mastro de diâmetro 2´</t>
  </si>
  <si>
    <t>Sinalizador de obstáculo simples, sem célula fotoelétrica</t>
  </si>
  <si>
    <t>Braçadeira para fixação do aparelho sinalizador para mastro de diâmetro 2´</t>
  </si>
  <si>
    <t>Sinalizador de obstáculo duplo, sem célula fotoelétrica</t>
  </si>
  <si>
    <t>Sinalizador de obstáculo simples, com célula fotoelétrica</t>
  </si>
  <si>
    <t>Sinalizador de obstáculo duplo, com célula fotoelétrica</t>
  </si>
  <si>
    <t>Caixa de inspeção suspensa</t>
  </si>
  <si>
    <t>Conector cabo/haste de 3/4´</t>
  </si>
  <si>
    <t>Conector de emenda em latão para cabo de até 50 mm² com 4 parafusos</t>
  </si>
  <si>
    <t>Conector olhal cabo/haste de 3/4´</t>
  </si>
  <si>
    <t>Conector olhal cabo/haste de 5/8´</t>
  </si>
  <si>
    <t>Vergalhão liso de aço galvanizado, diâmetro de 3/8´</t>
  </si>
  <si>
    <t>Esticador em latão para cabo de cobre</t>
  </si>
  <si>
    <t>Clips de fixação para vergalhão em aço galvanizado de 3/8´</t>
  </si>
  <si>
    <t>Suporte para tubo de proteção com chapa de encosto, diâmetro 2´</t>
  </si>
  <si>
    <t>Suporte para tubo de proteção com grapa para chumbar, diâmetro 2´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</si>
  <si>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</si>
  <si>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</si>
  <si>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</si>
  <si>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Caixa de inspeção do terra cilíndrica em PVC rígido, diâmetro de 300 mm - h= 400 mm</t>
  </si>
  <si>
    <t>Caixa de inspeção do terra cilíndrica em PVC rígido, diâmetro de 300 mm - h= 600 mm</t>
  </si>
  <si>
    <t>Presilha em latão para cabos de 16 até 50 mm²</t>
  </si>
  <si>
    <t>Suporte para fixação de terminal aéreo e/ou de cabo de cobre nu, com base ondulada</t>
  </si>
  <si>
    <t>Conector com rabicho e porca em latão para cabo de 16 a 35 mm²</t>
  </si>
  <si>
    <t>Terminal estanhado com 1 furo e 1 compressão - 16 mm²</t>
  </si>
  <si>
    <t>Terminal estanhado com 1 furo e 1 compressão - 35 mm²</t>
  </si>
  <si>
    <t>Terminal estanhado com 1 furo e 1 compressão - 50 mm²</t>
  </si>
  <si>
    <t>Terminal estanhado com 2 furos e 1 compressão - 50 mm²</t>
  </si>
  <si>
    <t>Chuveiro frio em PVC, diâmetro de 10 cm</t>
  </si>
  <si>
    <t>Aquecedor a gás de acumulação, capacidade 300 l</t>
  </si>
  <si>
    <t>Aquecedor a gás de acumulação, capacidade 500 l</t>
  </si>
  <si>
    <t>Sistema de aquecimento de passagem a gás com sistema misturador para abastecimento de até 08 duchas</t>
  </si>
  <si>
    <t>Sistema de aquecimento de passagem a gás com sistema misturador para abastecimento de até 16 duchas</t>
  </si>
  <si>
    <t>Sistema de aquecimento de passagem a gás com sistema misturador para abastecimento de até 24 duchas</t>
  </si>
  <si>
    <t>Torneira elétrica</t>
  </si>
  <si>
    <t>Cigarra de embutir 50/60HZ até 127V, com placa</t>
  </si>
  <si>
    <t>Conjunto motor-bomba submersível para poço profundo de 6´, Q= 10 a 20m³/h, Hman= 80 a 48 mca, até 6 HP</t>
  </si>
  <si>
    <t>Conjunto motor-bomba submersível para poço profundo de 6´, Q= 10 a 20m³/h, Hman= 108 a 64,5 mca, 8 HP</t>
  </si>
  <si>
    <t>Conjunto motor-bomba submersível para poço profundo de 6´, Q= 10 a 20m³/h, Hman= 274 a 170 mca, 20 HP</t>
  </si>
  <si>
    <t>Conjunto motor-bomba submersível para poço profundo de 6´, Q= 20 a 34m³/h, Hman= 56,5 a 32 mca, até 8 HP</t>
  </si>
  <si>
    <t>Conjunto motor-bomba submersível para poço profundo de 6´, Q= 20 a 34m³/h, Hman= 92,5 a 53 mca, 12,5 HP</t>
  </si>
  <si>
    <t>Conjunto motor-bomba submersível para poço profundo de 6´, Q= 20 a 34m³/h, Hman= 152 a 88 mca, 20 HP</t>
  </si>
  <si>
    <t>Conjunto motor-bomba submersível vertical para esgoto, Q= 4,8 a 25,8 m³/h, Hmam= 19 a 5 mca, potência 1 cv, diâmetro de sólidos até 20mm</t>
  </si>
  <si>
    <t>Conjunto motor-bomba submersível vertical para esgoto, Q= 4,6 a 57,2 m³/h, Hman= 13 a 4 mca, potência 2 a 3,5 cv, diâmetro de sólidos até 50mm</t>
  </si>
  <si>
    <t>Conjunto motor-bomba submersível vertical para águas residuais, Q= 2 a16 m³/h, Hman= 12 a 2 mca, potência de 0,5 cv</t>
  </si>
  <si>
    <t>Conjunto motor-bomba submersível vertical para águas residuais, Q= 3 a 20 m³/h, Hman= 13 a 5 mca, potência de 1 cv</t>
  </si>
  <si>
    <t>Conjunto motor-bomba submersível vertical para águas residuais, Q= 10 a 50 m³/h, Hman= 22 a 4 mca, potência 4 cv</t>
  </si>
  <si>
    <t>Conjunto motor-bomba submersível vertical para águas residuais, Q= 8 a 45 m³/h, Hman= 10,5 a 3,5 mca, potência 1,5 cv</t>
  </si>
  <si>
    <t>Conjunto motor-bomba submersível vertical para esgoto, Q= 3,4 a 86,3 m³/h, Hman= 14 a 5 mca, potência 5 cv</t>
  </si>
  <si>
    <t>Conjunto motor-bomba submersível vertical para esgoto, Q= 9,1 a 113,6m³/h, Hman= 20 a 15 mca, potência 10 cv</t>
  </si>
  <si>
    <t>Conjunto motor-bomba submersível vertical para esgoto, Q=9,3 a 69,0 m³/h, Hman=15 a 7 mca, potência 3cv, diâmetro de sólidos 50/65mm</t>
  </si>
  <si>
    <t>Conjunto motor-bomba submersível vertical para esgoto, Q= 40 m³/h, Hman= 40 mca, diâmetro de sólidos até 50 mm</t>
  </si>
  <si>
    <t>Caixa de passagem para condicionamento de ar tipo Split, com saída de dreno único na vertical - 39 x 22 x 6 cm</t>
  </si>
  <si>
    <t>Bacia turca de louça - 6 litros</t>
  </si>
  <si>
    <t>Bacia sifonada de louça sem tampa - 6 litros</t>
  </si>
  <si>
    <t>Bacia sifonada de louça sem tampa com saída horizontal - 6 litros</t>
  </si>
  <si>
    <t>Lavatório de louça sem coluna</t>
  </si>
  <si>
    <t>Lavatório de louça com coluna</t>
  </si>
  <si>
    <t>Lavatório de louça pequeno com coluna suspensa - linha especial</t>
  </si>
  <si>
    <t>Lavatório em polipropileno</t>
  </si>
  <si>
    <t>Mictório de louça sifonado auto aspirante</t>
  </si>
  <si>
    <t>Lavatório em louça com coluna suspensa</t>
  </si>
  <si>
    <t>Cuba de louça de embutir oval</t>
  </si>
  <si>
    <t>Tanque de louça com coluna de 30 litros</t>
  </si>
  <si>
    <t>Tanque em granito sintético, linha comercial - sem pertences</t>
  </si>
  <si>
    <t>Lavatório de louça para canto, sem coluna - sem pertences</t>
  </si>
  <si>
    <t>Caixa de descarga em plástico, de sobrepor, capacidade 9 litros com engate flexível</t>
  </si>
  <si>
    <t>Bacia sifonada com caixa de descarga acoplada sem tampa - 6 litros</t>
  </si>
  <si>
    <t>Tampo/bancada em mármore nacional espessura de 3 cm</t>
  </si>
  <si>
    <t>Tampo/bancada em concreto armado, revestido em aço inoxidável fosco polido</t>
  </si>
  <si>
    <t>Meia saboneteira de louça de embutir</t>
  </si>
  <si>
    <t>Dispenser toalheiro metálico esmaltado para bobina de 25cm x 50m, sem alavanca</t>
  </si>
  <si>
    <t>Saboneteira de louça de embutir</t>
  </si>
  <si>
    <t>Porta-papel de louça de embutir</t>
  </si>
  <si>
    <t>Cabide cromado para banheiro</t>
  </si>
  <si>
    <t>Saboneteira tipo dispenser, para refil de 800 ml</t>
  </si>
  <si>
    <t>Dispenser toalheiro em ABS, para folhas</t>
  </si>
  <si>
    <t>Ducha cromada simples</t>
  </si>
  <si>
    <t>Torneira volante tipo alavanca</t>
  </si>
  <si>
    <t>Torneira de mesa para lavatório, acionamento hidromecânico, com registro integrado regulador de vazão, em latão cromado, DN= 1/2´</t>
  </si>
  <si>
    <t>Torneira curta com rosca para uso geral, em latão fundido sem acabamento, DN= 1/2´</t>
  </si>
  <si>
    <t>Torneira curta com rosca para uso geral, em latão fundido sem acabamento, DN= 3/4´</t>
  </si>
  <si>
    <t>Torneira curta com rosca para uso geral, em latão fundido cromado, DN= 3/4´</t>
  </si>
  <si>
    <t>Torneira curta sem rosca para uso geral, em latão fundido sem acabamento, DN= 3/4´</t>
  </si>
  <si>
    <t>Torneira curta sem rosca para uso geral, em latão fundido cromado, DN= 1/2´</t>
  </si>
  <si>
    <t>Torneira curta sem rosca para uso geral, em latão fundido cromado, DN= 3/4´</t>
  </si>
  <si>
    <t>Torneira longa sem rosca para uso geral, em latão fundido cromado</t>
  </si>
  <si>
    <t>Torneira de parede para pia com bica móvel e arejador, em latão fundido cromado</t>
  </si>
  <si>
    <t>Torneira de mesa para lavatório compacta, acionamento hidromecânico, em latão cromado, DN= 1/2´</t>
  </si>
  <si>
    <t>Aparelho misturador de parede, para pia, com bica móvel, acabamento cromado</t>
  </si>
  <si>
    <t>Torneira de parede antivandalismo, DN= 3/4´</t>
  </si>
  <si>
    <t>Torneira de mesa para pia com bica móvel e arejador em latão fundido cromado</t>
  </si>
  <si>
    <t>Torneira de parede acionamento hidromecânico, em latão cromado, DN= 1/2´ ou 3/4´</t>
  </si>
  <si>
    <t>Caixa de descarga de embutir, acionamento frontal, completa</t>
  </si>
  <si>
    <t>Torneira de parede em ABS, DN 1/2´ ou 3/4´, 10cm</t>
  </si>
  <si>
    <t>Torneira de parede em ABS, DN 1/2´ ou 3/4´, 15cm</t>
  </si>
  <si>
    <t>Torneira de mesa para lavatório, acionamento hidromecânico com alavanca, registro integrado regulador de vazão, em latão cromado, DN= 1/2´</t>
  </si>
  <si>
    <t>Secador de mãos em ABS</t>
  </si>
  <si>
    <t>Ducha higiênica com registro</t>
  </si>
  <si>
    <t>Prateleira em granito com espessura de 2 cm</t>
  </si>
  <si>
    <t>Prateleira em granilite</t>
  </si>
  <si>
    <t>Prateleira em granito com espessura de 3 cm</t>
  </si>
  <si>
    <t>Sifão plástico sanfonado universal de 1´</t>
  </si>
  <si>
    <t>Recolocação de torneiras</t>
  </si>
  <si>
    <t>Recolocação de sifões</t>
  </si>
  <si>
    <t>Recolocação de aparelhos sanitários, incluindo acessórios</t>
  </si>
  <si>
    <t>Recolocação de caixas de descarga de sobrepor</t>
  </si>
  <si>
    <t>Engate flexível metálico DN= 1/2´</t>
  </si>
  <si>
    <t>Engate flexível de PVC DN= 1/2´</t>
  </si>
  <si>
    <t>Canopla para válvula de descarga</t>
  </si>
  <si>
    <t>Tubo de ligação para mictório, DN= 1/2´</t>
  </si>
  <si>
    <t>Acabamento cromado para registro</t>
  </si>
  <si>
    <t>Botão para válvula de descarga</t>
  </si>
  <si>
    <t>Reparo para válvula de descarga</t>
  </si>
  <si>
    <t>Sifão de metal cromado de 1 1/2´ x 2´</t>
  </si>
  <si>
    <t>Sifão de metal cromado de 1´ x 1 1/2´</t>
  </si>
  <si>
    <t>Tubo de ligação para sanitário</t>
  </si>
  <si>
    <t>Sifão plástico com copo, rígido, de 1´ x 1 1/2´</t>
  </si>
  <si>
    <t>Sifão plástico com copo, rígido, de 1 1/4´ x 2´</t>
  </si>
  <si>
    <t>Tampa de plástico para bacia sanitária</t>
  </si>
  <si>
    <t>Bolsa para bacia sanitária</t>
  </si>
  <si>
    <t>Filtro de pressão em ABS, para 360 l/h</t>
  </si>
  <si>
    <t>Válvula de PVC para lavatório</t>
  </si>
  <si>
    <t>Válvula americana</t>
  </si>
  <si>
    <t>Válvula de metal cromado de 1 1/2´</t>
  </si>
  <si>
    <t>Válvula de metal cromado de 1´</t>
  </si>
  <si>
    <t>Entrada completa de água com abrigo e registro de gaveta, DN= 3/4´</t>
  </si>
  <si>
    <t>Entrada completa de água com abrigo e registro de gaveta, DN= 3´</t>
  </si>
  <si>
    <t>Entrada completa de água com abrigo e registro de gaveta, DN= 1´</t>
  </si>
  <si>
    <t>Entrada completa de água com abrigo e registro de gaveta, DN= 2´</t>
  </si>
  <si>
    <t>Entrada completa de água com abrigo e registro de gaveta, DN= 1 1/2´</t>
  </si>
  <si>
    <t>Entrada completa de água com abrigo e registro de gaveta, DN= 2 1/2´</t>
  </si>
  <si>
    <t>Entrada completa de gás GLP domiciliar com 2 bujões de 13 kg</t>
  </si>
  <si>
    <t>Abrigo padronizado de gás GLP encanado</t>
  </si>
  <si>
    <t>Hidrômetro em ferro fundido, diâmetro 50 mm (2´)</t>
  </si>
  <si>
    <t>Hidrômetro em ferro fundido, diâmetro 100 mm (4´)</t>
  </si>
  <si>
    <t>Hidrômetro em bronze, diâmetro de 25 mm (1´)</t>
  </si>
  <si>
    <t>Hidrômetro em bronze, diâmetro de 40 mm (1 1/2´)</t>
  </si>
  <si>
    <t>Filtro tipo cesto para hidrômetro de 50 mm (2´)</t>
  </si>
  <si>
    <t>Tubo de PVC rígido tipo PBA classe 15, DN= 50mm, (DE= 60mm), inclusive conexões</t>
  </si>
  <si>
    <t>Tubo de PVC rígido tipo PBA classe 15, DN= 75mm, (DE= 85mm), inclusive conexões</t>
  </si>
  <si>
    <t>Tubo de PVC rígido tipo PBA classe 15, DN= 100mm, (DE= 110mm), inclusive conexões</t>
  </si>
  <si>
    <t>Tubo de PVC rígido DEFoFo, DN= 100mm (DE= 118mm), inclusive conexões</t>
  </si>
  <si>
    <t>Tubo de PVC rígido DEFoFo, DN= 150mm (DE= 170mm), inclusive conexões</t>
  </si>
  <si>
    <t>Tubo de PVC rígido DEFoFo, DN= 200mm (DE= 222mm), inclusive conexões</t>
  </si>
  <si>
    <t>Tubo de PVC rígido DEFoFo, DN= 250mm (DE= 274mm), inclusive conexões</t>
  </si>
  <si>
    <t>Tubo de PVC rígido DEFoFo, DN= 300mm (DE= 326mm), inclusive conexões</t>
  </si>
  <si>
    <t>Joelho 45° em ferro fundido, linha predial tradicional, DN= 50 mm</t>
  </si>
  <si>
    <t>Joelho 45° em ferro fundido, linha predial tradicional, DN= 75 mm</t>
  </si>
  <si>
    <t>Joelho 45° em ferro fundido, linha predial tradicional, DN= 100 mm</t>
  </si>
  <si>
    <t>Joelho 45° em ferro fundido, linha predial tradicional, DN= 150 mm</t>
  </si>
  <si>
    <t>Joelho 87° 30´ em ferro fundido, linha predial tradicional, DN= 50 mm</t>
  </si>
  <si>
    <t>Joelho 87° 30´ em ferro fundido, linha predial tradicional, DN= 75 mm</t>
  </si>
  <si>
    <t>Joelho 87° 30´ em ferro fundido, linha predial tradicional, DN= 100 mm</t>
  </si>
  <si>
    <t>Joelho 87° 30´ em ferro fundido, linha predial tradicional, DN= 150 mm</t>
  </si>
  <si>
    <t>Luva bolsa e bolsa em ferro fundido, linha predial tradicional, DN= 50 mm</t>
  </si>
  <si>
    <t>Luva bolsa e bolsa em ferro fundido, linha predial tradicional, DN= 75 mm</t>
  </si>
  <si>
    <t>Luva bolsa e bolsa em ferro fundido, linha predial tradicional, DN= 100 mm</t>
  </si>
  <si>
    <t>Luva bolsa e bolsa em ferro fundido, linha predial tradicional, DN= 150 mm</t>
  </si>
  <si>
    <t>Placa cega em ferro fundido, linha predial tradicional, DN= 75 mm</t>
  </si>
  <si>
    <t>Placa cega em ferro fundido, linha predial tradicional, DN= 100 mm</t>
  </si>
  <si>
    <t>Junção 45° em ferro fundido, linha predial tradicional, DN= 50 x 50 mm</t>
  </si>
  <si>
    <t>Junção 45° em ferro fundido, linha predial tradicional, DN= 75 x 50 mm</t>
  </si>
  <si>
    <t>Junção 45° em ferro fundido, linha predial tradicional, DN= 75 x 75 mm</t>
  </si>
  <si>
    <t>Junção 45° em ferro fundido, linha predial tradicional, DN= 100 x 50 mm</t>
  </si>
  <si>
    <t>Junção 45° em ferro fundido, linha predial tradicional, DN= 100 x 75 mm</t>
  </si>
  <si>
    <t>Junção 45° em ferro fundido, linha predial tradicional, DN= 100 x 100 mm</t>
  </si>
  <si>
    <t>Junção 45° em ferro fundido, linha predial tradicional, DN= 150 x 100 mm</t>
  </si>
  <si>
    <t>Junção dupla 45° em ferro fundido, linha predial tradicional, DN= 100 mm</t>
  </si>
  <si>
    <t>Te sanitário 87° 30´ em ferro fundido, linha predial tradicional, DN= 50 x 50 mm</t>
  </si>
  <si>
    <t>Te sanitário 87° 30´ em ferro fundido, linha predial tradicional, DN= 75 x 50 mm</t>
  </si>
  <si>
    <t>Te sanitário 87° 30´ em ferro fundido, linha predial tradicional, DN= 75 x 75 mm</t>
  </si>
  <si>
    <t>Te sanitário 87° 30´ em ferro fundido, linha predial tradicional, DN= 100 x 50 mm</t>
  </si>
  <si>
    <t>Te sanitário 87° 30´ em ferro fundido, linha predial tradicional, DN= 100 x 75 mm</t>
  </si>
  <si>
    <t>Te sanitário 87° 30´ em ferro fundido, linha predial tradicional, DN= 100 x 100 mm</t>
  </si>
  <si>
    <t>Bucha de redução em ferro fundido, linha predial tradicional, DN= 75 x 50 mm</t>
  </si>
  <si>
    <t>Bucha de redução em ferro fundido, linha predial tradicional, DN= 100 x 75 mm</t>
  </si>
  <si>
    <t>Bucha de redução em ferro fundido, linha predial tradicional, DN= 150 x 100 mm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</si>
  <si>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</si>
  <si>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</si>
  <si>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</si>
  <si>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</si>
  <si>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</si>
  <si>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</si>
  <si>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Tubo de cobre classe A, DN= 66mm (2 1/2´), inclusive conexões</t>
  </si>
  <si>
    <t>Tubo de cobre classe A, DN= 79mm (3´), inclusive conexões</t>
  </si>
  <si>
    <t>Tubo de cobre classe A, DN= 104mm (4´), inclusive conexões</t>
  </si>
  <si>
    <t>Tubo de cobre classe E, DN= 22mm (3/4´), inclusive conexões</t>
  </si>
  <si>
    <t>Tubo de cobre classe E, DN= 28mm (1´), inclusive conexões</t>
  </si>
  <si>
    <t>Tubo de cobre classe E, DN= 35mm (1 1/4´), inclusive conexões</t>
  </si>
  <si>
    <t>Tubo de cobre classe E, DN= 42mm (1 1/2´), inclusive conexões</t>
  </si>
  <si>
    <t>Tubo de cobre classe E, DN= 54mm (2´), inclusive conexões</t>
  </si>
  <si>
    <t>Tubo de cobre classe E, DN= 66mm (2 1/2´), inclusive conexões</t>
  </si>
  <si>
    <t>Tubo de concreto (PS-1), DN= 300mm</t>
  </si>
  <si>
    <t>Tubo de concreto (PS-1), DN= 400mm</t>
  </si>
  <si>
    <t>Tubo de concreto (PS-2), DN= 300mm</t>
  </si>
  <si>
    <t>Tubo de concreto (PS-2), DN= 400mm</t>
  </si>
  <si>
    <t>Tubo de concreto (PS-2), DN= 500mm</t>
  </si>
  <si>
    <t>Tubo de concreto (PA-1), DN= 600mm</t>
  </si>
  <si>
    <t>Tubo de concreto (PA-1), DN= 800mm</t>
  </si>
  <si>
    <t>Tubo de concreto (PA-1), DN= 1000mm</t>
  </si>
  <si>
    <t>Tubo de concreto (PA-1), DN= 1200mm</t>
  </si>
  <si>
    <t>Tubo de concreto (PA-2), DN= 600mm</t>
  </si>
  <si>
    <t>Tubo de concreto (PA-2), DN= 800mm</t>
  </si>
  <si>
    <t>Tubo de concreto (PA-2), DN= 1000mm</t>
  </si>
  <si>
    <t>Tubo de concreto (PA-3), DN= 600mm</t>
  </si>
  <si>
    <t>Tubo de concreto (PA-3), DN= 800mm</t>
  </si>
  <si>
    <t>Tubo de concreto (PA-3), DN= 1000mm</t>
  </si>
  <si>
    <t>Meio tubo de concreto, DN= 300mm</t>
  </si>
  <si>
    <t>Meio tubo de concreto, DN= 400mm</t>
  </si>
  <si>
    <t>Meio tubo de concreto, DN= 600mm</t>
  </si>
  <si>
    <t>Tubo de concreto (PA-2), DN= 1500mm</t>
  </si>
  <si>
    <t>Tubo de concreto (PA-1), DN= 400mm</t>
  </si>
  <si>
    <t>Tubo de concreto (PA-2), DN= 400mm</t>
  </si>
  <si>
    <t>Tubo de concreto (PA-3), DN= 400mm</t>
  </si>
  <si>
    <t>Tubo de concreto (PA-2), DN= 700mm</t>
  </si>
  <si>
    <t>Tubo de concreto (PA-2), DN= 500mm</t>
  </si>
  <si>
    <t>Tubo de concreto (PA-2), DN= 900mm</t>
  </si>
  <si>
    <t>Tubo de concreto (PA-1), DN= 300mm</t>
  </si>
  <si>
    <t>Tubo de concreto (PA-2), DN= 300mm</t>
  </si>
  <si>
    <t>Meio tubo de concreto, DN= 200mm</t>
  </si>
  <si>
    <t>Tubo em polietileno de alta densidade corrugado perfurado, DN= 3´, inclusive conexões</t>
  </si>
  <si>
    <t>Tubo em polietileno de alta densidade corrugado perfurado, DN= 4´, inclusive conexões</t>
  </si>
  <si>
    <t>Tubo em polietileno de alta densidade corrugado perfurado, DN= 8´, inclusive conexões</t>
  </si>
  <si>
    <t>Tubo em polietileno de alta densidade corrugado perfurado, DN= 2 1/2´, inclusive conexões</t>
  </si>
  <si>
    <t>Tubo em polietileno de alta densidade corrugado perfurado, DN= 6´, inclusive conexões</t>
  </si>
  <si>
    <t>Tubo de ferro fundido classe K-7 com junta elástica, DN= 150mm, inclusive conexões</t>
  </si>
  <si>
    <t>Tubo de ferro fundido classe K-7 com junta elástica, DN= 200mm, inclusive conexões</t>
  </si>
  <si>
    <t>Tubo de ferro fundido classe K-7 com junta elástica, DN= 250mm, inclusive conexões</t>
  </si>
  <si>
    <t>Tubo de ferro fundido classe K-7 com junta elástica, DN= 350mm, inclusive conexões</t>
  </si>
  <si>
    <t>Tubo de ferro fundido classe K-7 com junta elástica, DN= 300mm, inclusive conexões</t>
  </si>
  <si>
    <t>Tubo de ferro fundido classe k-9 com junta elástica, DN= 80mm, inclusive conexões</t>
  </si>
  <si>
    <t>Tubo de ferro fundido classe K-9 com junta elástica, DN= 100mm, inclusive conexões</t>
  </si>
  <si>
    <t>Tubo de ferro fundido classe K-9 com junta elástica, DN= 200mm, inclusive conexões</t>
  </si>
  <si>
    <t>Tubo de ferro fundido classe k-9 com junta elástica, DN= 250mm, inclusive conexões</t>
  </si>
  <si>
    <t>Tubo de ferro fundido classe K-9 com junta elástica, DN= 300mm, inclusive conexões</t>
  </si>
  <si>
    <t>Tubo de ferro fundido classe k-9 com junta elástica, DN= 350mm, inclusive conexões</t>
  </si>
  <si>
    <t>Tubo em ferro fundido com ponta e ponta TCLA - DN= 80mm, sem juntas e conexões</t>
  </si>
  <si>
    <t>Tubo em ferro fundido com ponta e ponta TCLA - DN= 100mm, sem juntas e conexões</t>
  </si>
  <si>
    <t>Tubo em ferro fundido com ponta e ponta TCLA - DN= 150mm, sem juntas e conexões</t>
  </si>
  <si>
    <t>Tubo em ferro fundido com ponta e ponta TCLA - DN= 200mm, sem juntas e conexões</t>
  </si>
  <si>
    <t>Tubo em ferro fundido com ponta e ponta TCLA - DN= 250mm, sem juntas e conexões</t>
  </si>
  <si>
    <t>Tubo em ferro fundido com ponta e ponta TCLA - DN= 300mm, sem juntas e conexões</t>
  </si>
  <si>
    <t>Flange avulso em ferro fundido, classe PN-10, DN= 80mm</t>
  </si>
  <si>
    <t>Flange avulso em ferro fundido, classe PN-10, DN= 100mm</t>
  </si>
  <si>
    <t>Flange avulso em ferro fundido, classe PN-10, DN= 150mm</t>
  </si>
  <si>
    <t>Flange avulso em ferro fundido, classe PN-10, DN= 200mm</t>
  </si>
  <si>
    <t>Flange avulso em ferro fundido, classe PN-10, DN= 250mm</t>
  </si>
  <si>
    <t>Flange avulso em ferro fundido, classe PN-10, DN= 300mm</t>
  </si>
  <si>
    <t>Curva de 90° em ferro fundido, com flanges, classe PN-10, DN= 80mm</t>
  </si>
  <si>
    <t>Curva de 90° em ferro fundido, com flanges, classe PN-10, DN= 100mm</t>
  </si>
  <si>
    <t>Curva de 90° em ferro fundido, com flanges, classe PN-10, DN= 150mm</t>
  </si>
  <si>
    <t>Te em ferro fundido, com flanges, classe PN-10, DN= 80mm, com derivação de 80mm</t>
  </si>
  <si>
    <t>Te em ferro fundido, com flanges, classe PN-10, DN= 100mm, com derivações de 80 até 100mm</t>
  </si>
  <si>
    <t>Te em ferro fundido, com flanges, classe PN-10, DN= 150mm, com derivações de 80 até 150mm</t>
  </si>
  <si>
    <t>Junta Gibault em ferro fundido, DN= 80mm, completa</t>
  </si>
  <si>
    <t>Junta Gibault em ferro fundido, DN= 100 mm, completa</t>
  </si>
  <si>
    <t>Redução concêntrica em ferro fundido, com flanges, classe PN-10, DN= 80 x 50mm</t>
  </si>
  <si>
    <t>Redução excêntrica em ferro fundido, com flanges, classe PN-10, DN= 100mm x 80mm</t>
  </si>
  <si>
    <t>Redução excêntrica em ferro fundido, com flanges, classe PN-10, DN= 150mm x 80/100mm</t>
  </si>
  <si>
    <t>Redução excêntrica em ferro fundido, com flanges, classe PN-10, DN= 200mm x 100/150mm</t>
  </si>
  <si>
    <t>Redução excêntrica em ferro fundido, com flanges, classe PN-10, DN= 250mm x 150/200mm</t>
  </si>
  <si>
    <t>Redução concêntrica em ferro fundido, com flanges, classe PN-10, DN= 100mm x 80mm</t>
  </si>
  <si>
    <t>Redução concêntrica em ferro fundido, com flanges, classe PN-10, DN= 150mm x 80/100mm</t>
  </si>
  <si>
    <t>Redução concêntrica em ferro fundido, com flanges, classe PN-10, DN= 200mm x 100/150mm</t>
  </si>
  <si>
    <t>Redução concêntrica em ferro fundido, com flanges, classe PN-10, DN= 250mm x 150/200mm</t>
  </si>
  <si>
    <t>Flange avulso em ferro fundido, classe PN-10, DN= 50mm</t>
  </si>
  <si>
    <t>Assentamento de tubo de concreto com diâmetro até 600 mm</t>
  </si>
  <si>
    <t>Assentamento de tubo de concreto com diâmetro de 700 até 1500 mm</t>
  </si>
  <si>
    <t>Tubo de aço carbono preto sem costura Schedule 40, DN= 2´ - inclusive conexões</t>
  </si>
  <si>
    <t>Tubo de aço carbono preto sem costura Schedule 40, DN= 1 1/2´ - inclusive conexões</t>
  </si>
  <si>
    <t>Tubo de aço carbono preto sem costura Schedule 40, DN= 1´ - inclusive conexões</t>
  </si>
  <si>
    <t>Tubo de aço carbono preto sem costura Schedule 40, DN= 3´ - inclusive conexões</t>
  </si>
  <si>
    <t>Tubo de aço carbono preto sem costura Schedule 40, DN= 2 1/2´ - inclusive conexões</t>
  </si>
  <si>
    <t>Tubo de aço carbono preto sem costura Schedule 40, DN= 4´ - inclusive conexões</t>
  </si>
  <si>
    <t>Tubo de aço carbono preto sem costura Schedule 40, DN= 5´ - inclusive conexões</t>
  </si>
  <si>
    <t>Tubo de aço carbono preto sem costura Schedule 40, DN= 6´ - inclusive conexões</t>
  </si>
  <si>
    <t>Tubo de aço carbono preto sem costura Schedule 40, DN= 8´ - inclusive conexões</t>
  </si>
  <si>
    <t>Tubo de aço carbono preto sem costura Schedule 40, DN= 1 1/4´ - inclusive conexões</t>
  </si>
  <si>
    <t>Tubo de aço carbono preto sem costura Schedule 40, DN= 3 1/2´ - inclusive conexões</t>
  </si>
  <si>
    <t>Tubo de aço carbono preto com costura Schedule 40, DN= 10´ - inclusive conexões</t>
  </si>
  <si>
    <t>Tubo de aço carbono preto com costura Schedule 40, DN= 12´ - inclusive conexões</t>
  </si>
  <si>
    <t>Tubo de concreto classe EA-3, DN= 400 mm</t>
  </si>
  <si>
    <t>Tubo de concreto classe EA-3, DN= 500 mm</t>
  </si>
  <si>
    <t>Tubo de concreto classe EA-3, DN= 600 mm</t>
  </si>
  <si>
    <t>Tubo de concreto classe EA-3, DN= 700 mm</t>
  </si>
  <si>
    <t>Tubo de concreto classe EA-3, DN= 800 mm</t>
  </si>
  <si>
    <t>Tubo de concreto classe EA-3, DN= 900 mm</t>
  </si>
  <si>
    <t>Tubo de concreto classe EA-3, DN= 1000 mm</t>
  </si>
  <si>
    <t>Tubo de concreto classe EA-3, DN= 1200 mm</t>
  </si>
  <si>
    <t>Tubo em ferro fundido com ponta e ponta, predial SMU, DN= 50 mm</t>
  </si>
  <si>
    <t>Tubo em ferro fundido com ponta e ponta, predial SMU, DN= 75 mm</t>
  </si>
  <si>
    <t>Tubo em ferro fundido com ponta e ponta, predial SMU, DN= 100 mm</t>
  </si>
  <si>
    <t>Tubo em ferro fundido com ponta e ponta, predial SMU, DN= 150 mm</t>
  </si>
  <si>
    <t>Tubo em ferro fundido com ponta e ponta, predial SMU, DN= 200 mm</t>
  </si>
  <si>
    <t>Conjunto de ancoragem para tubo em ferro fundido predial SMU, DN= 50 mm</t>
  </si>
  <si>
    <t>Conjunto de ancoragem para tubo em ferro fundido predial SMU, DN= 75 mm</t>
  </si>
  <si>
    <t>Conjunto de ancoragem para tubo em ferro fundido predial SMU, DN= 100 mm</t>
  </si>
  <si>
    <t>Conjunto de ancoragem para tubo em ferro fundido predial SMU, DN= 150 mm</t>
  </si>
  <si>
    <t>Conjunto de ancoragem para tubo em ferro fundido predial SMU, DN= 200 mm</t>
  </si>
  <si>
    <t>Joelho 45° em ferro fundido, predial SMU, DN= 50 mm</t>
  </si>
  <si>
    <t>Joelho 45° em ferro fundido, predial SMU, DN= 75 mm</t>
  </si>
  <si>
    <t>Joelho 45° em ferro fundido, predial SMU, DN= 100 mm</t>
  </si>
  <si>
    <t>Joelho 45° em ferro fundido, predial SMU, DN= 150 mm</t>
  </si>
  <si>
    <t>Joelho 45° em ferro fundido, predial SMU, DN= 200 mm</t>
  </si>
  <si>
    <t>Joelho 88° em ferro fundido, predial SMU, DN= 50 mm</t>
  </si>
  <si>
    <t>Joelho 88° em ferro fundido, predial SMU, DN= 75 mm</t>
  </si>
  <si>
    <t>Joelho 88° em ferro fundido, predial SMU, DN= 100 mm</t>
  </si>
  <si>
    <t>Joelho 88° em ferro fundido, predial SMU, DN= 150 mm</t>
  </si>
  <si>
    <t>Junção 45° em ferro fundido, predial SMU, DN= 50 x 50 mm</t>
  </si>
  <si>
    <t>Junção 45° em ferro fundido, predial SMU, DN= 75 x 75 mm</t>
  </si>
  <si>
    <t>Junção 45° em ferro fundido, predial SMU, DN= 75 x 50 mm</t>
  </si>
  <si>
    <t>Junção 45° em ferro fundido, predial SMU, DN= 100 x 75 mm</t>
  </si>
  <si>
    <t>Junção 45° em ferro fundido, predial SMU, DN= 100 x 100 mm</t>
  </si>
  <si>
    <t>Junção 45° em ferro fundido, predial SMU, DN= 150 x 150 mm</t>
  </si>
  <si>
    <t>Redução excêntrica em ferro fundido, predial SMU, DN= 75 x 50 mm</t>
  </si>
  <si>
    <t>Redução excêntrica em ferro fundido, predial SMU, DN= 100 x 75 mm</t>
  </si>
  <si>
    <t>Redução excêntrica em ferro fundido, predial SMU, DN= 150 x 100 mm</t>
  </si>
  <si>
    <t>Redução excêntrica em ferro fundido, predial SMU, DN= 150 x 75 mm</t>
  </si>
  <si>
    <t>Redução excêntrica em ferro fundido, predial SMU, DN= 200 x 150 mm</t>
  </si>
  <si>
    <t>Te de visita em ferro fundido, predial SMU, DN= 75 mm</t>
  </si>
  <si>
    <t>Abraçadeira dentada para travamento em aço inoxidável, com parafuso de aço zincado, para tubo em ferro fundido predial SMU, DN= 50 mm</t>
  </si>
  <si>
    <t>Abraçadeira dentada para travamento em aço inoxidável, com parafuso de aço zincado, para tubo em ferro fundido predial SMU, DN= 75 mm</t>
  </si>
  <si>
    <t>Abraçadeira dentada para travamento em aço inoxidável, com parafuso de aço zincado, para tubo em ferro fundido predial SMU, DN= 100 mm</t>
  </si>
  <si>
    <t>Abraçadeira dentada para travamento em aço inoxidável, com parafuso de aço zincado, para tubo em ferro fundido predial SMU, DN= 150 mm</t>
  </si>
  <si>
    <t>Tampão simples em ferro fundido, predial SMU, DN= 150 mm</t>
  </si>
  <si>
    <t>Registro de gaveta em latão fundido sem acabamento, DN= 1/2´</t>
  </si>
  <si>
    <t>Registro de gaveta em latão fundido sem acabamento, DN= 3/4´</t>
  </si>
  <si>
    <t>Registro de gaveta em latão fundido sem acabamento, DN= 1´</t>
  </si>
  <si>
    <t>Registro de gaveta em latão fundido sem acabamento, DN= 1 1/4´</t>
  </si>
  <si>
    <t>Registro de gaveta em latão fundido sem acabamento, DN= 1 1/2´</t>
  </si>
  <si>
    <t>Registro de gaveta em latão fundido sem acabamento, DN= 2´</t>
  </si>
  <si>
    <t>Registro de gaveta em latão fundido sem acabamento, DN= 2 1/2´</t>
  </si>
  <si>
    <t>Registro de gaveta em latão fundido sem acabamento, DN= 3´</t>
  </si>
  <si>
    <t>Registro de gaveta em latão fundido sem acabamento, DN= 4´</t>
  </si>
  <si>
    <t>Registro de pressão em latão fundido sem acabamento, DN= 3/4´</t>
  </si>
  <si>
    <t>Registro de gaveta em latão fundido cromado com canopla, DN= 1/2´ - linha especial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</si>
  <si>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</si>
  <si>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</si>
  <si>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1/4´ - linha especial</t>
  </si>
  <si>
    <t>Registro de gaveta em latão fundido cromado com canopla, DN= 1 1/2´ - linha especial</t>
  </si>
  <si>
    <t>Registro de pressão em latão fundido cromado com canopla, DN= 1/2´ - linha especial</t>
  </si>
  <si>
    <t>Registro de pressão em latão fundido cromado com canopla, DN= 3/4´ - linha especial</t>
  </si>
  <si>
    <t>Registro regulador de vazão para chuveiro e ducha em latão cromado com canopla, DN= 1/2´</t>
  </si>
  <si>
    <t>Registro regulador de vazão para torneira, misturador e bidê, em latão cromado com canopla, DN= 1/2´</t>
  </si>
  <si>
    <t>Válvula de descarga com registro próprio, duplo acionamento limitador de fluxo, DN= 1 1/4´</t>
  </si>
  <si>
    <t>Válvula de descarga com registro próprio, DN= 1 1/4´</t>
  </si>
  <si>
    <t>Válvula de descarga com registro próprio, DN= 1 1/2´</t>
  </si>
  <si>
    <t>Válvula de descarga antivandalismo, DN= 1 1/2´</t>
  </si>
  <si>
    <t>Válvula de descarga externa, tipo alavanca com registro próprio, DN= 1 1/4´ e DN= 1 1/2´</t>
  </si>
  <si>
    <t>Válvula de mictório antivandalismo, DN= 3/4´</t>
  </si>
  <si>
    <t>Válvula de mictório padrão, vazão automática, DN= 3/4´</t>
  </si>
  <si>
    <t>Válvula de acionamento hidromecânico para piso</t>
  </si>
  <si>
    <t>Válvula de acionamento hidromecânico para ducha, em latão cromado, DN= 3/4´</t>
  </si>
  <si>
    <t>Válvula de descarga com registro próprio, duplo acionamento limitador de fluxo, DN = 1 1/2´</t>
  </si>
  <si>
    <t>Válvula de retenção horizontal em bronze, DN= 3/4´</t>
  </si>
  <si>
    <t>Válvula de retenção horizontal em bronze, DN= 1´</t>
  </si>
  <si>
    <t>Válvula de retenção horizontal em bronze, DN= 1 1/4´</t>
  </si>
  <si>
    <t>Válvula de retenção horizontal em bronze, DN= 1 1/2´</t>
  </si>
  <si>
    <t>Válvula de retenção horizontal em bronze, DN= 2´</t>
  </si>
  <si>
    <t>Válvula de retenção horizontal em bronze, DN= 2 1/2´</t>
  </si>
  <si>
    <t>Válvula de retenção horizontal em bronze, DN= 3´</t>
  </si>
  <si>
    <t>Válvula de retenção horizontal em bronze, DN= 4´</t>
  </si>
  <si>
    <t>Válvula de retenção vertical em bronze, DN= 1´</t>
  </si>
  <si>
    <t>Válvula de retenção vertical em bronze, DN= 1 1/4´</t>
  </si>
  <si>
    <t>Válvula de retenção vertical em bronze, DN= 1 1/2´</t>
  </si>
  <si>
    <t>Válvula de retenção vertical em bronze, DN= 2´</t>
  </si>
  <si>
    <t>Válvula de retenção vertical em bronze, DN= 2 1/2´</t>
  </si>
  <si>
    <t>Válvula de retenção vertical em bronze, DN= 3´</t>
  </si>
  <si>
    <t>Válvula de retenção vertical em bronze, DN= 4´</t>
  </si>
  <si>
    <t>Válvula de retenção de pé com crivo em bronze, DN= 1´</t>
  </si>
  <si>
    <t>Válvula de retenção de pé com crivo em bronze, DN= 1 1/4´</t>
  </si>
  <si>
    <t>Válvula de retenção de pé com crivo em bronze, DN= 1 1/2´</t>
  </si>
  <si>
    <t>Válvula de retenção de pé com crivo em bronze, DN= 2´</t>
  </si>
  <si>
    <t>Válvula de retenção de pé com crivo em bronze, DN= 2 1/2´</t>
  </si>
  <si>
    <t>Válvula globo em bronze, classe 125 libras para vapor e classe 200 libras para água, óleo e gás, DN= 2´</t>
  </si>
  <si>
    <t>Válvula de retenção de pé com crivo em bronze, DN= 3´</t>
  </si>
  <si>
    <t>Válvula de retenção de pé com crivo em bronze, DN= 4´</t>
  </si>
  <si>
    <t>Válvula globo angular de 45° em bronze, DN= 2 1/2´</t>
  </si>
  <si>
    <t>Válvula de gaveta em bronze, haste ascendente, classe 150 libras para vapor saturado e 300 libras para água, óleo e gás, DN= 1/2´</t>
  </si>
  <si>
    <t>Válvula de gaveta em bronze, haste não ascendente, classe 150 libras para vapor saturado e 300 libras para água, óleo e gás, DN= 4´</t>
  </si>
  <si>
    <t>Válvula de gaveta em bronze, haste não ascendente, classe 150 libras para vapor saturado e 300 libras para água, óleo e gás, DN= 2´</t>
  </si>
  <si>
    <t>Válvula globo em bronze, classe 150 libras para vapor saturado e 300 libras para água, óleo e gás, DN= 4´</t>
  </si>
  <si>
    <t>Válvula globo em bronze, classe 150 libras para vapor saturado e 300 libras para água, óleo e gás, DN= 3/4´</t>
  </si>
  <si>
    <t>Válvula globo em bronze, classe 150 libras para vapor saturado e 300 libras para água, óleo e gás, DN= 1´</t>
  </si>
  <si>
    <t>Válvula globo em bronze, classe 150 libras para vapor saturado e 300 libras para água, óleo e gás, DN= 1 1/2´</t>
  </si>
  <si>
    <t>Válvula globo em bronze, classe 150 libras para vapor saturado e 300 libras para água, óleo e gás, DN= 2´</t>
  </si>
  <si>
    <t>Válvula globo em bronze, classe 150 libras para vapor saturado e 300 libras para água, óleo e gás, DN= 3´</t>
  </si>
  <si>
    <t>Válvula de gaveta em ferro fundido, haste ascendente com flange, classe 125 libras, DN= 2´</t>
  </si>
  <si>
    <t>Válvula de retenção de pé com crivo em ferro fundido, flangeada, DN= 6´</t>
  </si>
  <si>
    <t>Válvula de retenção tipo portinhola dupla em ferro fundido, DN= 6´</t>
  </si>
  <si>
    <t>Válvula de gaveta em ferro fundido com bolsa, DN= 150 mm</t>
  </si>
  <si>
    <t>Válvula de gaveta em ferro fundido com bolsa, DN= 200 mm</t>
  </si>
  <si>
    <t>Válvula de retenção tipo portinhola simples em ferro fundido, DN= 4´</t>
  </si>
  <si>
    <t>Válvula de retenção tipo portinhola dupla em ferro fundido, DN= 4´</t>
  </si>
  <si>
    <t>Válvula de segurança em ferro fundido rosqueada com pressão de ajuste 0,4 até 0,75kgf/cm², DN= 2´</t>
  </si>
  <si>
    <t>Válvula de segurança em ferro fundido rosqueada com pressão de ajuste 6,1 até 10,0kgf/cm², DN= 3/4´</t>
  </si>
  <si>
    <t>Válvula de gaveta em ferro fundido com bolsa, DN= 100mm</t>
  </si>
  <si>
    <t>Visor de fluxo com janela simples, corpo em ferro fundido ou aço carbono, DN = 1´</t>
  </si>
  <si>
    <t>Válvula de governo (retenção e alarme) completa, corpo em ferro fundido, classe 125 libras, DN= 4´</t>
  </si>
  <si>
    <t>Válvula de gaveta em ferro fundido, haste ascendente com flange, classe 125 libras, DN= 4´</t>
  </si>
  <si>
    <t>Válvula de gaveta em ferro fundido, haste ascendente com flange, classe 125 libras, DN= 6´</t>
  </si>
  <si>
    <t>Válvula de retenção vertical em ferro fundido com flange, classe 125 libras, DN= 4´</t>
  </si>
  <si>
    <t>Válvula globo em aço carbono forjado, classe 800 libras para vapor e classe 2000 libras para água, óleo e gás, DN= 3/4´</t>
  </si>
  <si>
    <t>Válvula globo em aço carbono forjado, classe 800 libras para vapor e classe 2000 libras para água, óleo e gás, DN= 1´</t>
  </si>
  <si>
    <t>Válvula globo em aço carbono forjado, classe 800 libras para vapor e classe 2000 libras para água, óleo e gás, DN= 1 1/2´</t>
  </si>
  <si>
    <t>Válvula globo em aço carbono forjado, classe 800 libras para vapor e classe 2000 libras para água, óleo e gás, DN= 2´</t>
  </si>
  <si>
    <t>Termômetro bimetálico, mostrador com 4´, saída angular, escala 0-100°C</t>
  </si>
  <si>
    <t>Manômetro com mostrador de 4´, escalas: 0-4 / 0-7 / 0-10 / 0-17 / 0-21 / 0-28 kg/cm²</t>
  </si>
  <si>
    <t>Válvula de gaveta em ferro dúctil com flanges, classe PN-10, DN= 200mm</t>
  </si>
  <si>
    <t>Válvula de gaveta em ferro dúctil com flanges, classe PN-10, DN= 80mm</t>
  </si>
  <si>
    <t>Válvula de gaveta em ferro dúctil com flanges, classe PN-10, DN= 300mm</t>
  </si>
  <si>
    <t>Válvula de gaveta em ferro dúctil com flanges, classe PN-10, DN= 100mm</t>
  </si>
  <si>
    <t>Válvula de gaveta em ferro dúctil com flanges, classe PN-10, DN= 150mm</t>
  </si>
  <si>
    <t>Ventosa simples rosqueada em ferro dúctil, classe PN-25, DN= 3/4´</t>
  </si>
  <si>
    <t>Ventosa de tríplice função em ferro dúctil flangeada, classe PN-10/16/25, DN= 50mm</t>
  </si>
  <si>
    <t>Registro de pressão em PVC rígido, soldável, DN= 25mm (3/4´)</t>
  </si>
  <si>
    <t>Registro regulador de vazão para torneira, misturador e bidê, em ABS com canopla, DN= 1/2´</t>
  </si>
  <si>
    <t>Filtro ´Y´ em bronze para gás combustível, DN= 2´</t>
  </si>
  <si>
    <t>Pigtail flexível, revestido com borracha sintética resistente, DN= 7/16´ comprimento até 1,00 m</t>
  </si>
  <si>
    <t>Reservatório de fibra de vidro - capacidade de 15.000 litros</t>
  </si>
  <si>
    <t>Reservatório em polietileno de alta densidade (cisterna) com antioxidante e proteção contra raios ultravioleta (UV) - capacidade de 5.000 litros</t>
  </si>
  <si>
    <t>Reservatório em polietileno de alta densidade (cisterna) com antioxidante e proteção contra raios ultravioleta (UV) - capacidade de 10.000 litros</t>
  </si>
  <si>
    <t>Reservatório metálico cilíndrico horizontal - capacidade de 1.000 litros</t>
  </si>
  <si>
    <t>Reservatório metálico cilíndrico horizontal - capacidade de 10.000 litros</t>
  </si>
  <si>
    <t>Reservatório metálico cilíndrico horizontal - capacidade de 5.000 litros</t>
  </si>
  <si>
    <t>Reservatório metálico cilíndrico horizontal - capacidade de 3.000 litros</t>
  </si>
  <si>
    <t>Limpeza de caixa d´água até 1.000 litros</t>
  </si>
  <si>
    <t>Limpeza de caixa d´água de 1.001 até 10.000 litros</t>
  </si>
  <si>
    <t>Limpeza de caixa d´água acima de 10.000 litros</t>
  </si>
  <si>
    <t>Caixa sifonada de PVC rígido de 100 x 150 x 50 mm, com grelha</t>
  </si>
  <si>
    <t>Caixa sifonada de PVC rígido de 150 x 150 x 50 mm, com grelha</t>
  </si>
  <si>
    <t>Caixa sifonada de PVC rígido de 150 x 185 x 75 mm, com grelha</t>
  </si>
  <si>
    <t>Caixa sifonada de PVC rígido de 250 x 172 x 50 mm, com tampa cega</t>
  </si>
  <si>
    <t>Caixa sifonada de PVC rígido de 250 x 230 x 75 mm, com tampa cega</t>
  </si>
  <si>
    <t>Caixa sifonada de PVC rígido de 100 x 100 x 50 mm, com grelha</t>
  </si>
  <si>
    <t>Ralo seco em PVC rígido de 100 x 40 mm, com grelha</t>
  </si>
  <si>
    <t>Ralo seco em ferro fundido, 100 x 165 x 50 mm, com grelha metálica saída vertical</t>
  </si>
  <si>
    <t>Ralo sifonado em ferro fundido de 150 x 240 x 75 mm, com grelha</t>
  </si>
  <si>
    <t>Grelha em ferro fundido para caixas e canaletas</t>
  </si>
  <si>
    <t>Grelha quadriculada em ferro fundido para caixas e canaletas</t>
  </si>
  <si>
    <t>Grelha em alumínio fundido para caixas e canaletas - linha comercial</t>
  </si>
  <si>
    <t>Grelha pré-moldada em concreto, com furos redondos, 79,5 x 24,5 x 8 cm</t>
  </si>
  <si>
    <t>Poço de visita de 1,60 x 1,60 x 1,60 m - tipo PMSP</t>
  </si>
  <si>
    <t>Poço de visita em alvenaria tipo PMSP - balão</t>
  </si>
  <si>
    <t>Filtro biológico anaeróbio com anéis pré-moldados de concreto diâmetro de 1,40 m - h= 2,00 m</t>
  </si>
  <si>
    <t>Filtro biológico anaeróbio com anéis pré-moldados de concreto diâmetro de 2,00 m - h= 2,00 m</t>
  </si>
  <si>
    <t>Filtro biológico anaeróbio com anéis pré-moldados de concreto diâmetro de 2,40 m - h= 2,00 m</t>
  </si>
  <si>
    <t>Filtro biológico anaeróbio com anéis pré-moldados de concreto diâmetro de 2,84 m - h= 2,50 m</t>
  </si>
  <si>
    <t>Fossa séptica câmara única com anéis pré-moldados em concreto, diâmetro externo de 1,50 m, altura útil de 1,50 m</t>
  </si>
  <si>
    <t>Fossa séptica câmara única com anéis pré-moldados em concreto, diâmetro externo de 2,50 m, altura útil de 2,50 m</t>
  </si>
  <si>
    <t>Fossa séptica câmara única com anéis pré-moldados em concreto, diâmetro externo de 2,50 m, altura útil de 4,00 m</t>
  </si>
  <si>
    <t>Anel pré-moldado de concreto com diâmetro de 0,60 m</t>
  </si>
  <si>
    <t>Anel pré-moldado de concreto com diâmetro de 0,80 m</t>
  </si>
  <si>
    <t>Anel pré-moldado de concreto com diâmetro de 1,20 m</t>
  </si>
  <si>
    <t>Anel pré-moldado de concreto com diâmetro de 1,50 m</t>
  </si>
  <si>
    <t>Anel pré-moldado de concreto com diâmetro de 1,80 m</t>
  </si>
  <si>
    <t>Anel pré-moldado de concreto com diâmetro de 3,00 m</t>
  </si>
  <si>
    <t>Abrigo duplo para hidrante/mangueira, com visor e suporte (embutir e externo)</t>
  </si>
  <si>
    <t>Abrigo para hidrante/mangueira (embutir e externo)</t>
  </si>
  <si>
    <t>Mangueira com união de engate rápido, DN= 1 1/2´ (38 mm)</t>
  </si>
  <si>
    <t>Botoeira para acionamento de bomba de incêndio tipo quebra-vidro</t>
  </si>
  <si>
    <t>Mangueira com união de engate rápido, DN= 2 1/2´ (63 mm)</t>
  </si>
  <si>
    <t>Adaptador de engate rápido em latão de 2 1/2´ x 1 1/2´</t>
  </si>
  <si>
    <t>Adaptador de engate rápido em latão de 2 1/2´ x 2 1/2´</t>
  </si>
  <si>
    <t>Hidrante de coluna com duas saídas, 4´x 2 1/2´ - simples</t>
  </si>
  <si>
    <t>Tampão de engate rápido em latão, DN= 2 1/2´, com corrente</t>
  </si>
  <si>
    <t>Tampão de engate rápido em latão, DN= 1 1/2´, com corrente</t>
  </si>
  <si>
    <t>Chave para conexão de engate rápido</t>
  </si>
  <si>
    <t>Esguicho latão com engate rápido, DN= 1 1/2´, jato regulável</t>
  </si>
  <si>
    <t>Abrigo de hidrante de 1 1/2´ completo - inclusive mangueira de 30 m (2 x 15 m)</t>
  </si>
  <si>
    <t>Abrigo de hidrante de 2 1/2´ completo - inclusive mangueira de 30 m (2 x 15 m)</t>
  </si>
  <si>
    <t>Alarme hidráulico tipo gongo</t>
  </si>
  <si>
    <t>Central de iluminação de emergência, completa, para até 6.000 W</t>
  </si>
  <si>
    <t>Luminária para unidade centralizada pendente completa com lâmpadas fluorescentes compactas de 9 W</t>
  </si>
  <si>
    <t>Luminária para unidade centralizada de sobrepor completa com lâmpada fluorescente compacta de 15 W</t>
  </si>
  <si>
    <t>Módulo para adaptação de luminária de emergência, autonomia 90 minutos para lâmpada fluorescente de 32 W</t>
  </si>
  <si>
    <t>Acionador manual tipo quebra vidro, em caixa plástica</t>
  </si>
  <si>
    <t>Detector termovelocimétrico endereçável com base endereçável</t>
  </si>
  <si>
    <t>Sirene audiovisual tipo endereçável</t>
  </si>
  <si>
    <t>Central de iluminação de emergência, completa, autonomia 1 hora, para até 240 W</t>
  </si>
  <si>
    <t>Bloco autônomo de iluminação de emergência com autonomia mínima de 1 hora, equipado com 2 lâmpadas de 11 W</t>
  </si>
  <si>
    <t>Central de detecção e alarme de incêndio completa, autonomia de 1 hora para 12 laços, 220 V/12 V</t>
  </si>
  <si>
    <t>Sirene tipo corneta de 12 V</t>
  </si>
  <si>
    <t>Sirene eletrônica em caixa metálica de 4 x 4</t>
  </si>
  <si>
    <t>Painel repetidor de detecção e alarme de incêndio tipo endereçável</t>
  </si>
  <si>
    <t>Acionador manual quebra-vidro endereçável</t>
  </si>
  <si>
    <t>Extintor sobre rodas de gás carbônico - capacidade de 10 kg</t>
  </si>
  <si>
    <t>Extintor manual de pó químico seco BC - capacidade de 4 kg</t>
  </si>
  <si>
    <t>Extintor manual de pó químico seco BC - capacidade de 8 kg</t>
  </si>
  <si>
    <t>Extintor manual de água pressurizada - capacidade de 10 litros</t>
  </si>
  <si>
    <t>Extintor manual de pó químico seco ABC - capacidade de 4 kg</t>
  </si>
  <si>
    <t>Extintor manual de pó químico seco ABC - capacidade de 6 kg</t>
  </si>
  <si>
    <t>Suporte para extintor de piso em fibra de vidro</t>
  </si>
  <si>
    <t>Recarga de extintor de água pressurizada</t>
  </si>
  <si>
    <t>Recarga de extintor de gás carbônico</t>
  </si>
  <si>
    <t>Recarga de extintor de pó químico seco</t>
  </si>
  <si>
    <t>Pintura de extintor de gás carbônico, pó químico seco, ou água pressurizada, com capacidade acima de 12 kg até 20 kg</t>
  </si>
  <si>
    <t>Pintura de extintor de gás carbônico, pó químico seco, ou água pressurizada, com capacidade até 12 kg</t>
  </si>
  <si>
    <t>Regularização e compactação mecanizada de superfície, sem controle do proctor normal</t>
  </si>
  <si>
    <t>Compactação do subleito mínimo de 95% do PN</t>
  </si>
  <si>
    <t>Base de macadame hidráulico</t>
  </si>
  <si>
    <t>Base de brita graduada</t>
  </si>
  <si>
    <t>Base de bica corrida</t>
  </si>
  <si>
    <t>Base de macadame betuminoso</t>
  </si>
  <si>
    <t>Revestimento primário com pedra britada, compactação mínima de 95% do PN</t>
  </si>
  <si>
    <t>Imprimação betuminosa ligante</t>
  </si>
  <si>
    <t>Imprimação betuminosa impermeabilizante</t>
  </si>
  <si>
    <t>Revestimento de pré-misturado a quente</t>
  </si>
  <si>
    <t>Revestimento de pré-misturado a frio</t>
  </si>
  <si>
    <t>Pavimentação em paralelepípedo, sem rejunte</t>
  </si>
  <si>
    <t>Rejuntamento de paralelepípedo com areia</t>
  </si>
  <si>
    <t>Rejuntamento de paralelepípedo com argamassa de cimento e areia 1:3</t>
  </si>
  <si>
    <t>Rejuntamento de paralelepípedo com asfalto e pedrisco</t>
  </si>
  <si>
    <t>Pavimentação em lajota de concreto 35 MPa, espessura 8 cm, tipos: raquete, retangular, sextavado e 16 faces, com rejunte em areia</t>
  </si>
  <si>
    <t>Bloco diagonal em concreto tipo piso drenante para plantio de grama - 50 x 50 x 10 cm</t>
  </si>
  <si>
    <t>Guia pré-moldada curva tipo PMSP 100 - fck 25 MPa</t>
  </si>
  <si>
    <t>Guia pré-moldada reta tipo PMSP 100 - fck 25 MPa</t>
  </si>
  <si>
    <t>Base em concreto com fck de 20 MPa, para guias, sarjetas ou sarjetões</t>
  </si>
  <si>
    <t>Base em concreto com fck de 25 MPa, para guias, sarjetas ou sarjetões</t>
  </si>
  <si>
    <t>Sarjeta ou sarjetão moldado no local, tipo PMSP em concreto com fck 20 MPa</t>
  </si>
  <si>
    <t>Sarjeta ou sarjetão moldado no local, tipo PMSP em concreto com fck 25 MPa</t>
  </si>
  <si>
    <t>Passeio em mosaico português</t>
  </si>
  <si>
    <t>Piso em ladrilho hidráulico preto, branco e cinza 20 x 20 cm, assentado com argamassa colante industrializada</t>
  </si>
  <si>
    <t>Piso em ladrilho hidráulico várias cores 20 x 20 cm, assentado com argamassa colante industrializada</t>
  </si>
  <si>
    <t>Rejuntamento de piso em ladrilho hidráulico (20 x 20 x 1,8 cm) com argamassa industrializada para rejunte, juntas de 2 mm</t>
  </si>
  <si>
    <t>Reassentamento de guia pré-moldada reta e/ou curva</t>
  </si>
  <si>
    <t>Reassentamento de paralelepípedos, sem rejunte</t>
  </si>
  <si>
    <t>Reassentamento de pavimentação em lajota de concreto, espessura 6 cm, com rejunte em areia</t>
  </si>
  <si>
    <t>Reassentamento de pavimentação em lajota de concreto, espessura 8 cm, com rejunte em areia</t>
  </si>
  <si>
    <t>Reassentamento de pavimentação em lajota de concreto, espessura 10 cm, com rejunte em areia</t>
  </si>
  <si>
    <t>Limpeza final da obra</t>
  </si>
  <si>
    <t>Limpeza complementar com hidrojateamento</t>
  </si>
  <si>
    <t>Limpeza complementar e especial de piso com produtos químicos</t>
  </si>
  <si>
    <t>Limpeza complementar e especial de peças e aparelhos sanitários</t>
  </si>
  <si>
    <t>Limpeza complementar e especial de vidros</t>
  </si>
  <si>
    <t>Limpeza e lavagem de superfície revestida com material cerâmico ou pastilhas por hidrojateamento com rejuntamento</t>
  </si>
  <si>
    <t>Limpeza de caixa de inspeção</t>
  </si>
  <si>
    <t>Limpeza de fossa</t>
  </si>
  <si>
    <t>Limpeza e desobstrução de boca de lobo</t>
  </si>
  <si>
    <t>Limpeza e desobstrução de canaletas ou tubulações de águas pluviais</t>
  </si>
  <si>
    <t>Limpeza e desentupimento manual de tubulação de esgoto predial</t>
  </si>
  <si>
    <t>Elevador para passageiros, uso interno com capacidade mínima de 600 kg para quatro paradas, portas bilaterais</t>
  </si>
  <si>
    <t>Elevador para passageiros, uso interno com capacidade mínima de 600 kg para quatro paradas, portas unilaterais</t>
  </si>
  <si>
    <t>Fechamento em vidro laminado para caixa de elevador</t>
  </si>
  <si>
    <t>Ligação típica, (cavalete), para ar condicionado ´fancoil´, diâmetro de 1/2´</t>
  </si>
  <si>
    <t>Ligação típica, (cavalete), para ar condicionado ´fancoil´, diâmetro de 3/4´</t>
  </si>
  <si>
    <t>Ligação típica, (cavalete), para ar condicionado ´fancoil´, diâmetro de 1´</t>
  </si>
  <si>
    <t>Ligação típica, (cavalete), para ar condicionado ´fancoil´, diâmetro de 1 1/4´</t>
  </si>
  <si>
    <t>Duto em chapa de aço galvanizado</t>
  </si>
  <si>
    <t>Tanque duplo com pés em aço inoxidável de 1600 x 700 x 850 mm</t>
  </si>
  <si>
    <t>Mesa em aço inoxidável, largura até 700 mm</t>
  </si>
  <si>
    <t>Coifa em aço inoxidável com filtro e exaustor axial - área até 3,00 m²</t>
  </si>
  <si>
    <t>Coifa em aço inoxidável com filtro e exaustor axial - área de 3,01 até 7,50 m²</t>
  </si>
  <si>
    <t>Coifa em aço inoxidável com filtro e exaustor axial - área de 7,51 até 16,00 m²</t>
  </si>
  <si>
    <t>Câmara frigorífica para resfriados</t>
  </si>
  <si>
    <t>Câmara frigorífica para congelados</t>
  </si>
  <si>
    <t>Repetidora de sinais de ocorrências, do painel sinóptico da central de alarme</t>
  </si>
  <si>
    <t>Detector de metais, tipo portal, microprocessado</t>
  </si>
  <si>
    <t>Porteiro eletrônico com um interfone</t>
  </si>
  <si>
    <t>Central de alarme microprocessada, para até 125 zonas</t>
  </si>
  <si>
    <t>Rack fechado padrão metálico, 19 x 12 Us x 470 mm</t>
  </si>
  <si>
    <t>Rack fechado padrão metálico, 19 x 20 Us x 470 mm</t>
  </si>
  <si>
    <t>Rack fechado de piso padrão metálico, 19 x 24 Us x 570 mm</t>
  </si>
  <si>
    <t>Guia organizadora de cabos para rack, 19´ 1 U</t>
  </si>
  <si>
    <t>Guia organizadora de cabos para rack, 19´ 2 U</t>
  </si>
  <si>
    <t>Medidor de vazão tipo calha Parshall com garganta W= 3´</t>
  </si>
  <si>
    <t>Tela galvanizada revestida em poliamida, malha de 10 mm</t>
  </si>
  <si>
    <t>Cesto em chapa de aço inoxidável com espessura de 1,5 mm e furos de 1/2´</t>
  </si>
  <si>
    <t>Estai</t>
  </si>
  <si>
    <t>Estrutura tipo M1</t>
  </si>
  <si>
    <t>Estrutura tipo M2</t>
  </si>
  <si>
    <t>Estrutura tipo N3</t>
  </si>
  <si>
    <t>Estrutura tipo M1 - N3</t>
  </si>
  <si>
    <t>Estrutura tipo M4</t>
  </si>
  <si>
    <t>Estrutura tipo N2</t>
  </si>
  <si>
    <t>Estrutura tipo N4</t>
  </si>
  <si>
    <t>Armação secundária tipo 1C - 2R</t>
  </si>
  <si>
    <t>Armação secundária tipo 1C - 3R</t>
  </si>
  <si>
    <t>Armação secundária tipo 2C - 3R</t>
  </si>
  <si>
    <t>Armação secundária tipo 4C - 6R</t>
  </si>
  <si>
    <t>Recolocação de poste de madeira</t>
  </si>
  <si>
    <t>Braçadeira circular em aço carbono galvanizado, diâmetro nominal de 140 até 300 mm</t>
  </si>
  <si>
    <t>Cruzeta em aço carbono galvanizado perfil ´L´ 75 x 75 x 8 mm, comprimento 2500 mm</t>
  </si>
  <si>
    <t>Bengala em PVC para ramal de entrada, diâmetro de 32 mm</t>
  </si>
  <si>
    <t>Aparelho telefônico multifrequencial, com teclas ´FLASH´, ´HOOK´, ´PAUSE´, ´LND´, ´MODE´</t>
  </si>
  <si>
    <t>Caixa de tomada em poliamida e tampa para piso elevado, com 4 alojamentos para elétrica e até 8 alojamentos para telefonia e dados</t>
  </si>
  <si>
    <t>Estabilizador eletrônico de tensão, monofásico, com potência de 5 kVA</t>
  </si>
  <si>
    <t>Estabilizador eletrônico de tensão, monofásico, com potência de 10 kVA</t>
  </si>
  <si>
    <t>Estabilizador eletrônico de tensão, trifásico, com potência de 40 kVA</t>
  </si>
  <si>
    <t>Sistema ininterrupto de energia, trifásico on line de 10 kVA (220 V/220 V), com autonomia de 15 minutos</t>
  </si>
  <si>
    <t>Sistema ininterrupto de energia, trifásico on line de 20 kVA (220 V/208 V-108 V), com autonomia 15 minutos</t>
  </si>
  <si>
    <t>Sistema ininterrupto de energia, trifásico on line senoidal de 15 kVA (208 V/110 V), com autonomia de 15 minutos</t>
  </si>
  <si>
    <t>Sistema ininterrupto de energia, monofásico, com potência de 2 kVA</t>
  </si>
  <si>
    <t>Sistema ininterrupto de energia, monofásico on line senoidal de 5 kVA (220 V/110 V), com autonomia de 15 minutos</t>
  </si>
  <si>
    <t>Sistema ininterrupto de energia, monofásico, com potência entre 5 a 7,5 kVA</t>
  </si>
  <si>
    <t>Sistema ininterrupto de energia, monofásico de 600 VA (127 V/127 V), com autonomia de 10 a 15 minutos</t>
  </si>
  <si>
    <t>Sistema ininterrupto de energia, trifásico on line senoidal de 10 kVA (220 V/110 V), com autonomia de 2 horas</t>
  </si>
  <si>
    <t>Sistema ininterrupto de energia, trifásico on line de 20 kVA (220/127 V), com autonomia de 15 minutos</t>
  </si>
  <si>
    <t>Sistema ininterrupto de energia, trifásico on line de 60 kVA (220/127 V), com autonomia de 15 minutos</t>
  </si>
  <si>
    <t>Sistema ininterrupto de energia, trifásico on line de 80 kVA (220/127 V), com autonomia de 15 minutos</t>
  </si>
  <si>
    <t>Sistema ininterrupto de energia, trifásico on line de 20 kVA (380/220 V), com autonomia de 15 minutos</t>
  </si>
  <si>
    <t>Sistema ininterrupto de energia, trifásico on line senoidal de 5 kVA (220/110 V), com autonomia de 15 minutos</t>
  </si>
  <si>
    <t>Sistema ininterrupto de energia, trifásico on line senoidal de 10 kVA (220/110 V), com autonomia de 10 a 15 minutos</t>
  </si>
  <si>
    <t>Sistema ininterrupto de energia, trifásico on line senoidal de 50 kVA (220/110 V), com autonomia de 15 minutos</t>
  </si>
  <si>
    <t>Sistema ininterrupto de energia, trifásico on line senoidal de 7,5 kVA (220/110 V), com autonomia de 15 minutos</t>
  </si>
  <si>
    <t>Distribuidor interno óptico - 1 U para até 24 fibras</t>
  </si>
  <si>
    <t>Patch panel de 24 portas - categoria 6</t>
  </si>
  <si>
    <t>Voice panel de 50 portas - categoria 3</t>
  </si>
  <si>
    <t>Antena parabólica com captador de sinais e modulador de áudio e vídeo</t>
  </si>
  <si>
    <t>Isolador roldana em porcelana de 72 x 72 mm</t>
  </si>
  <si>
    <t>Suporte para isolador roldana tipo DM, padrão TELEBRÁS</t>
  </si>
  <si>
    <t>Fita em aço inoxidável para poste de 0,50 m x 19 mm, com fecho em aço inoxidável</t>
  </si>
  <si>
    <t>Tampa para caixa R1, padrão TELEBRÁS</t>
  </si>
  <si>
    <t>Tampa para caixa R2, padrão TELEBRÁS</t>
  </si>
  <si>
    <t>Bloco de ligação interna para 10 pares, BLI-10</t>
  </si>
  <si>
    <t>Cordão óptico duplex, multimodo com conector LC/LC - 2,5 m</t>
  </si>
  <si>
    <t>Calha de aço com 8 tomadas 2P+T - 250 V, com cabo</t>
  </si>
  <si>
    <t>Calha de aço com 12 tomadas 2P+T - 250 V, com cabo</t>
  </si>
  <si>
    <t>Protetor de surto híbrido para rede de telecomunicações</t>
  </si>
  <si>
    <t>Divisor interno com 1 entrada e 2 saídas - 75 Ohms</t>
  </si>
  <si>
    <t>Divisor interno com 1 entrada e 4 saídas - 75 Ohms</t>
  </si>
  <si>
    <t>Tomada blindada para VHF/UHF, CATV e FM, frequência 5 MHz a 1 GHz</t>
  </si>
  <si>
    <t>Bloco de distribuição com protetor de surtos, para 10 pares, BTDG-10</t>
  </si>
  <si>
    <t>Tomada para TV, tipo pino Jack, com placa</t>
  </si>
  <si>
    <t>Placa comemorativa em aço inoxidável escovado</t>
  </si>
  <si>
    <t>Placa de identificação em acrílico com texto em vinil</t>
  </si>
  <si>
    <t>Placa de sinalização em PVC para ambientes</t>
  </si>
  <si>
    <t>Sinalização com pictograma em tinta acrílica</t>
  </si>
  <si>
    <t>Sinalização horizontal com tinta vinílica ou acrílica</t>
  </si>
  <si>
    <t>Sinalização horizontal com termoplástico tipo Hot-spray</t>
  </si>
  <si>
    <t>Sinalização vertical em placa de aço galvanizada com pintura em esmalte sintético</t>
  </si>
  <si>
    <t>Colocação de placa em suporte de madeira / metálico - solo</t>
  </si>
  <si>
    <t>Suporte de perfil metálico galvanizado</t>
  </si>
  <si>
    <t>Banco de madeira com encosto e pés em ferro fundido pintado</t>
  </si>
  <si>
    <t>ABRIR / FECHAR PLANILHA</t>
  </si>
  <si>
    <t>ELABORADO POR ARQ. FLAVIA GRECCO</t>
  </si>
  <si>
    <t>SECRETARIA DE ESTADO DA SAÚDE</t>
  </si>
  <si>
    <t>COORDENADORIA DE CONTROLE DE DOENÇAS</t>
  </si>
  <si>
    <t>INSTITUTO ADOLFO LUTZ</t>
  </si>
  <si>
    <t>ATENÇÃO:LEMBROU DE “SALVAR COMO” ESTE DOCUMENTO?</t>
  </si>
  <si>
    <t>SE NÃO O FEZ, O FAÇA AGORA PARA NÃO ALTERAR A PLANILHA MÃE.</t>
  </si>
  <si>
    <r>
      <t xml:space="preserve">VÁ PARA A SETA NO CAMPO ROSA, E FECHE A PLANILHA DESMARCANDO APENAS A CAIXA “0”. </t>
    </r>
    <r>
      <rPr>
        <b/>
        <u/>
        <sz val="14"/>
        <rFont val="Arial"/>
        <family val="2"/>
      </rPr>
      <t xml:space="preserve">VERIFIQUE SE AS DEMAIS ESTÃO MARCADAS. </t>
    </r>
  </si>
  <si>
    <t>TODOS OS ITENS NÃO ESCOLHIDOS SERÃO OCULTOS, FICANDO APENAS A SUA PLANILHA (OCULTARÁ INCLUSIVE ESTA ORIENTAÇÃO)</t>
  </si>
  <si>
    <t>ESPECIFIQUE ITEM A ITEM AS QUANTIDADES.</t>
  </si>
  <si>
    <t xml:space="preserve">APENAS ALTERE O ESSENCIAL DO TEXTO, SE FOR O CASO – PARA ACRESCENTAR INFORMAÇÃO, E NÃO SUBSTITUIR. MANTENHAMOS O MÁXIMO FIEL AO QUE É </t>
  </si>
  <si>
    <t>A PLANILHA CPOS ORIGINAL</t>
  </si>
  <si>
    <t>IMPORTANTE: SÓ EDITE A PLANILHA COM ELA “ABERTA” (OU SEJA, COM A CAIXINHA “0” SELECIONADA – NO CAMPO ROSA DESTA PAGINA).</t>
  </si>
  <si>
    <t xml:space="preserve">SE VC TIVER FECHADO A PLANILHA (DESMARCADO O “0”), E PRECISAR ACRESCENTAR ALGUM ITEM ESQUECIDO, ABRA NOVAMENTE (INDO NA SETINHA, NO CAMPO ROSA, </t>
  </si>
  <si>
    <t>SELECIONE NOVAMENTE O “0”), ACRESCENTE COM O X NA PLANILHA CPOS O ITEM DESEJADO, VOLTE PARA A SUA PLANILHA ORÇAMENTÁRIA, E FECHE-A NOVAMENTE.</t>
  </si>
  <si>
    <t>(DESMARCANDO O “0”). ASSIM NÃO HÁ PERIGO DE DAR ALGUM ERRO, E O ITEM ACRESCENTADO NÃO IR PARA A SUA PLANILHA EFETIVAMENTE.</t>
  </si>
  <si>
    <t>unid de medida</t>
  </si>
  <si>
    <t>TOTAL</t>
  </si>
  <si>
    <t>subtotal item</t>
  </si>
  <si>
    <t>QUANT TOTAL</t>
  </si>
  <si>
    <t>Item</t>
  </si>
  <si>
    <t>Tapume móvel para fechamento de áreas</t>
  </si>
  <si>
    <t>Painel em compensado naval, espessura de 25 mm</t>
  </si>
  <si>
    <t>Porta corta-fogo classe P.90, com barra antipânico numa face e maçaneta na outra, completa</t>
  </si>
  <si>
    <t>Porta corta-fogo classe P.120 de 80 x 210 cm, com uma folha de abrir, completa</t>
  </si>
  <si>
    <t>Pivô superior lateral para porta em vidro temperado</t>
  </si>
  <si>
    <t>Mancal inferior com rolamento para porta em vidro temperado</t>
  </si>
  <si>
    <t>Espelho para trinco de piso para porta em vidro temperado</t>
  </si>
  <si>
    <t>Cantoneira e perfis em ferro</t>
  </si>
  <si>
    <t>Trocador acessível em MDF com revestimento em laminado melamínico de 180x80cm</t>
  </si>
  <si>
    <t>Tinta látex em elemento vazado</t>
  </si>
  <si>
    <t>Resina acrílica plastificante</t>
  </si>
  <si>
    <t>Tinta látex antimofo em massa, inclusive preparo</t>
  </si>
  <si>
    <t>Tinta látex em massa, inclusive preparo</t>
  </si>
  <si>
    <t>Tinta acrílica antimofo em massa, inclusive preparo</t>
  </si>
  <si>
    <t>Tinta acrílica em massa, inclusive preparo</t>
  </si>
  <si>
    <t>Textura acrílica para uso interno / externo, inclusive preparo</t>
  </si>
  <si>
    <t>Portão de abrir em gradil eletrofundido, malha 5 x 15 cm</t>
  </si>
  <si>
    <t>Gradil tela eletrosoldado, malha de 5 x 15cm, galvanizado</t>
  </si>
  <si>
    <t>Fechamento de divisa - mourão com placas pré moldadas</t>
  </si>
  <si>
    <t>Piso em fibra de polipropileno corrugado para quadra de esportes, inclusive pintura</t>
  </si>
  <si>
    <t>Cubículo de entrada e medição para uso abrigado, classe 15 kV</t>
  </si>
  <si>
    <t>Transformador de potência trifásico de 45 kVA, classe 15 kV, a seco</t>
  </si>
  <si>
    <t>Transformador de corrente 2000-5 A até 2500-5 A - janela</t>
  </si>
  <si>
    <t>Punho de manobra com articulador de acionamento</t>
  </si>
  <si>
    <t>Leito para cabos, tipo pesado, em aço galvanizado de 400 x 100 mm - com acessórios</t>
  </si>
  <si>
    <t>Leito para cabos, tipo pesado, em aço galvanizado de 600 x 100 mm - com acessórios</t>
  </si>
  <si>
    <t>Leito para cabos, tipo pesado, em aço galvanizado de 300 x 100 mm - com acessórios</t>
  </si>
  <si>
    <t>Leito para cabos, tipo pesado, em aço galvanizado de 500 x 100 mm - com acessórios</t>
  </si>
  <si>
    <t>Leito para cabos, tipo pesado, em aço galvanizado de 800 x 100 mm - com acessórios</t>
  </si>
  <si>
    <t>Eletrocalha lisa galvanizada a fogo, 150 x 100 mm, com acessórios</t>
  </si>
  <si>
    <t>Eletrocalha lisa galvanizada a fogo, 200 x 100 mm, com acessórios</t>
  </si>
  <si>
    <t>Eletrocalha lisa galvanizada a fogo, 250 x 100 mm, com acessórios</t>
  </si>
  <si>
    <t>Eletrocalha lisa galvanizada a fogo, 300 x 100 mm, com acessórios</t>
  </si>
  <si>
    <t>Eletrocalha lisa galvanizada a fogo, 400 x 100 mm, com acessórios</t>
  </si>
  <si>
    <t>Eletrocalha perfurada galvanizada a fogo, 100 x 50 mm, com acessórios</t>
  </si>
  <si>
    <t>Eletrocalha perfurada galvanizada a fogo, 150 x 50 mm, com acessórios</t>
  </si>
  <si>
    <t>Eletrocalha perfurada galvanizada a fogo, 200 x 50 mm, com acessórios</t>
  </si>
  <si>
    <t>Eletrocalha perfurada galvanizada a fogo, 250 x 50 mm, com acessórios</t>
  </si>
  <si>
    <t>Trilho eletrificado de alimentação com 1 circuito, em alumínio com pintura na cor branco, inclusive acessórios</t>
  </si>
  <si>
    <t>Conjunto motor-bomba (centrífuga), 0,5 cv, monoestágio, Hman= 10 a 20 mca, Q= 7,5 a 1,5 m³/h</t>
  </si>
  <si>
    <t>Válvula de gaveta em bronze, haste ascendente, classe 150 libras para vapor saturado e 300 libras para água, óleo e gás, DN= 4´</t>
  </si>
  <si>
    <t>Abrigo simples com suporte, em aço inoxidável escovado, para mangueira de 1 1/2´, porta em vidro temperado jateado - inclusive mangueira de 30 m (2 x 15 m)</t>
  </si>
  <si>
    <t>Abertura de caixa até 25 cm, inclui escavação, compactação, transporte e preparo do sub-leito</t>
  </si>
  <si>
    <t>Varrição de pavimento para recapeamento</t>
  </si>
  <si>
    <t>Mesa lateral em aço inoxidável com prateleira inferior, largura até 700 mm</t>
  </si>
  <si>
    <t>Comporta em fibra de vidro (stop log) - espessura de 10 mm</t>
  </si>
  <si>
    <t>Conector RJ-45 fêmea - categoria 6</t>
  </si>
  <si>
    <t>Projeto e implementação de gerenciamento integrado de resíduos sólidos e gestão de perdas</t>
  </si>
  <si>
    <t>Projeto e implementação de educação ambiental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</si>
  <si>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</si>
  <si>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</si>
  <si>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</si>
  <si>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</si>
  <si>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Telha ondulada translúcida em polipropileno</t>
  </si>
  <si>
    <t>Telha em poliéster reforçado com fibras de vidro, perfil trapezoidal 49</t>
  </si>
  <si>
    <t>Revestimento texturizado acrílico com microagregados minerais</t>
  </si>
  <si>
    <t>Revestimento em laminado melamínico dissipativo</t>
  </si>
  <si>
    <t>Brise em placa cimentícia, montado em perfil e chapa metálica</t>
  </si>
  <si>
    <t>Acréscimo de bandeira - porta lisa para acabamento em verniz, com batente de madeira</t>
  </si>
  <si>
    <t>Portão de 2 folhas tubular diâmetro de 3´, com tela em aço galvanizado de 2´, altura acima de 3,00 m, completo</t>
  </si>
  <si>
    <t>Portão de 2 folhas tubular, com tela em aço galvanizado de 2´ e fio 10, completo</t>
  </si>
  <si>
    <t>Porta de abrir em chapa de aço galvanizado, com requadro em tela ondulada malha 2´ e fio 12</t>
  </si>
  <si>
    <t>Caixilho fixo tipo veneziana em alumínio anodizado, sob medida - branco</t>
  </si>
  <si>
    <t>Porta em alumínio anodizado de correr, sob medida - bronze/preto</t>
  </si>
  <si>
    <t>Portinhola em alumínio anodizado de correr, tipo veneziana, sob medida - bronze/preto</t>
  </si>
  <si>
    <t>Chapa de policarbonato alveolar de 6 mm</t>
  </si>
  <si>
    <t>Contra fechadura de centro para porta em vidro temperado</t>
  </si>
  <si>
    <t>Estucamento e lixamento de concreto</t>
  </si>
  <si>
    <t>Suporte para apoio de bicicletas em tubo de aço galvanizado, diâmetro de 2 1/2´</t>
  </si>
  <si>
    <t>Cruzeta metálica de 2400 mm, para fixação de mufla ou para-raios</t>
  </si>
  <si>
    <t>Terminal de compressão para cabo de 2,5 mm²</t>
  </si>
  <si>
    <t>Cabo para rede U/UTP 23 AWG com 4 pares - categoria 6A</t>
  </si>
  <si>
    <t>Caixa de passagem em alumínio fundido à prova de tempo, 100 x 100 mm</t>
  </si>
  <si>
    <t>Caixa de passagem em alumínio fundido à prova de tempo, 200 x 200 mm</t>
  </si>
  <si>
    <t>Caixa de passagem em alumínio fundido à prova de tempo, 300 x 300 mm</t>
  </si>
  <si>
    <t>Luminária tipo arandela para lâmpada vapor metálico de 250 W ou 400 W</t>
  </si>
  <si>
    <t>Solda exotérmica conexão cabo-cabo horizontal em X, bitola do cabo de 16-16mm² a 35-35mm²</t>
  </si>
  <si>
    <t>Solda exotérmica conexão cabo-cabo horizontal em X, bitola do cabo de 50-25mm² a 95-50mm²</t>
  </si>
  <si>
    <t>Solda exotérmica conexão cabo-cabo horizontal em X sobreposto, bitola do cabo de 35-35mm² a 50-35mm²</t>
  </si>
  <si>
    <t>Solda exotérmica conexão cabo-cabo horizontal em X sobreposto, bitola do cabo de 50-50mm² a 95-50mm²</t>
  </si>
  <si>
    <t>Solda exotérmica conexão cabo-cabo horizontal em T, bitola do cabo de 50-50mm² a 95-50mm²</t>
  </si>
  <si>
    <t>Solda exotérmica conexão cabo-cabo horizontal reto, bitola do cabo de 16mm² a 70mm²</t>
  </si>
  <si>
    <t>Solda exotérmica conexão cabo-terminal com duas fixações, bitola do cabo de 25mm² a 50mm² para terminal 3x25</t>
  </si>
  <si>
    <t>Solda exotérmica conexão cabo-superfície de aço, bitola do cabo de 16mm² a 35mm²</t>
  </si>
  <si>
    <t>Solda exotérmica conexão cabo-superfície de aço, bitola do cabo de 50mm² a 95mm²</t>
  </si>
  <si>
    <t>Reservatório térmico horizontal em aço inoxidável AISI 304, capacidade de 500 litros</t>
  </si>
  <si>
    <t>Tanque de louça sem coluna de 30 litros</t>
  </si>
  <si>
    <t>Mictório coletivo em aço inoxidável</t>
  </si>
  <si>
    <t>Tanque em aço inoxidável</t>
  </si>
  <si>
    <t>Cuba em aço inoxidável simples de 400x340x140mm</t>
  </si>
  <si>
    <t>Cuba em aço inoxidável simples de 465x300x140mm</t>
  </si>
  <si>
    <t>Cuba em aço inoxidável simples de 560x330x140mm</t>
  </si>
  <si>
    <t>Cuba em aço inoxidável simples de 500x400x200mm</t>
  </si>
  <si>
    <t>Cuba em aço inoxidável simples de 500x400x300mm</t>
  </si>
  <si>
    <t>Cuba em aço inoxidável simples de 600x500x300mm</t>
  </si>
  <si>
    <t>Cuba em aço inoxidável simples de 600x500x350mm</t>
  </si>
  <si>
    <t>Cuba em aço inoxidável simples de 600x500x400mm</t>
  </si>
  <si>
    <t>Cuba em aço inoxidável simples de 700x600x450mm</t>
  </si>
  <si>
    <t>Cuba em aço inoxidável dupla de 715x400x140mm</t>
  </si>
  <si>
    <t>Cuba em aço inoxidável dupla de 835x340x140mm</t>
  </si>
  <si>
    <t>Cuba em aço inoxidável dupla de 1020x400x250mm</t>
  </si>
  <si>
    <t>Válvula de gaveta em bronze com fecho rápido, DN= 1 1/2´</t>
  </si>
  <si>
    <t>Tampão em ferro fundido com tampa articulada, de 400 x 600 mm, classe 15 (ruptura &gt; 1500 kg)</t>
  </si>
  <si>
    <t>Abrigo para registro de recalque tipo coluna, completo - inclusive tubulações e válvulas</t>
  </si>
  <si>
    <t>Execução de perfil extrusado no local</t>
  </si>
  <si>
    <t>Conector RJ-45 fêmea - categoria 6A</t>
  </si>
  <si>
    <t>Patch cords de 2,00 ou 3,00 m - RJ-45 / RJ-45 - categoria 6A</t>
  </si>
  <si>
    <t>Preço unitário Material</t>
  </si>
  <si>
    <t>Preço unitário mão de obra</t>
  </si>
  <si>
    <t>Preço unitário total</t>
  </si>
  <si>
    <t>PREÇO TOTAL</t>
  </si>
  <si>
    <t>Sanitário/vestiário provisório em alvenaria</t>
  </si>
  <si>
    <t>Tapume fixo em painel OSB - espessura 8 mm</t>
  </si>
  <si>
    <t>Retirada de revestimento em pedra, granito ou mármore, em piso</t>
  </si>
  <si>
    <t>Retirada de complemento sanitário chumbado</t>
  </si>
  <si>
    <t>Retirada de complemento sanitário fixado ou de sobrepor</t>
  </si>
  <si>
    <t>Enchimento de nichos com poliestireno expandido do tipo P-1</t>
  </si>
  <si>
    <t>Cobertura curva em chapa de policarbonato alveolar bronze de 6 mm</t>
  </si>
  <si>
    <t>Forro em fibra mineral acústico, revestido em látex</t>
  </si>
  <si>
    <t>Faixa/batedor de proteção em madeira de 290 x 15 mm, com acabamento em laminado fenólico melamínico</t>
  </si>
  <si>
    <t>Folha de porta em madeira com tela de proteção tipo mosqueteira</t>
  </si>
  <si>
    <t>Porta de segurança de correr suspensa em grade de aço SAE 1045, diâmetro de 1´, completa, sem têmpera e revenimento</t>
  </si>
  <si>
    <t>Porta de segurança de correr suspensa em grade de aço SAE 1045, chapeada, diâmetro de 1´, completa, sem têmpera e revenimento</t>
  </si>
  <si>
    <t>Porta de segurança de correr em grade de aço SAE 1045, diâmetro de 1´, completa, sem têmpera e revenimento</t>
  </si>
  <si>
    <t>Protetor de parede ou bate-maca em PVC flexível, com amortecimento à impacto, altura de 150 mm</t>
  </si>
  <si>
    <t>Bate-maca ou protetor de parede curvo em PVC, com amortecimento à impacto, altura de 200 mm</t>
  </si>
  <si>
    <t>Bate-maca ou protetor de parede em PVC, com amortecimento à impacto, altura de 200 mm</t>
  </si>
  <si>
    <t>Placa de identificação em alumínio para WC, com desenho universal de acessibilidade</t>
  </si>
  <si>
    <t>Grelha arvoreira em ferro fundido</t>
  </si>
  <si>
    <t>Luminária industrial pendente com refletor prismático sem alojamento para reator, para lâmpadas vapor de sódio/metálico ou mista de 150/250/400W</t>
  </si>
  <si>
    <t>Luminária redonda de sobrepor com difusor em vidro temperado jateado para 1 ou 2 lâmpadas fluorescentes compactas de 18/26W</t>
  </si>
  <si>
    <t>Luminária retangular de embutir tipo calha aberta com aletas parabólicas para 2 lâmpadas fluorescentes tubulares de 28/54W</t>
  </si>
  <si>
    <t>Luminária industrial pendente tipo calha aberta instalação em perfilado para 1 ou 2 lâmpadas fluorescentes tubulares 14W</t>
  </si>
  <si>
    <t>Luminária industrial pendente tipo calha aberta instalação em perfilado para 1 ou 2 lâmpadas fluorescentes tubulares 28/54W</t>
  </si>
  <si>
    <t>Luminária retangular de sobrepor tipo calha aberta com refletor e aletas parabólicas para 2 lâmpadas fluorescentes tubulares 28/54W</t>
  </si>
  <si>
    <t>Luminária retangular de embutir assimétrica para 1 lâmpada fluorescente tubular de 14W</t>
  </si>
  <si>
    <t>Malha fechada pré-fabricada em fio de cobre de 16mm e mesch 30 x 30cm para aterramento</t>
  </si>
  <si>
    <t>Bomba de remoção de condensados para condicionadores de ar</t>
  </si>
  <si>
    <t>Cuba de louça de embutir redonda</t>
  </si>
  <si>
    <t>Ducha higiênica cromada</t>
  </si>
  <si>
    <t>Tubo de PVC rígido soldável marrom, DN= 20 mm, (1/2´), inclusive conexões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</si>
  <si>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</si>
  <si>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</si>
  <si>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</si>
  <si>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</si>
  <si>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</si>
  <si>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</si>
  <si>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Tubo de PVC rígido soldável marrom, DN= 85 mm, (3´), inclusive conexões</t>
  </si>
  <si>
    <t>Tubo de PVC rígido soldável marrom, DN= 110 mm, (4´),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</si>
  <si>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</si>
  <si>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</si>
  <si>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</si>
  <si>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</si>
  <si>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</si>
  <si>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</si>
  <si>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</si>
  <si>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de PVC rígido, pontas lisas, soldável, linha esgoto série reforçada ´R´, DN= 40 mm, inclusive conexões</t>
  </si>
  <si>
    <t>Tubo de PVC rígido PxB com virola e anel de borracha, linha esgoto série reforçada ´R´, DN= 50 mm, inclusive conexões</t>
  </si>
  <si>
    <t>Reservatório de fibra de vidro - capacidade de 20.000 litros</t>
  </si>
  <si>
    <t>Dreno com pedra britada</t>
  </si>
  <si>
    <t>Dreno com areia grossa</t>
  </si>
  <si>
    <t>Manta geotêxtil com resistência à tração longitudinal de 16kN/m e transversal de 14kN/m</t>
  </si>
  <si>
    <t>Manta geotêxtil com resistência à tração longitudinal de 31kN/m e transversal de 27kN/m</t>
  </si>
  <si>
    <t>Execução de concreto projetado - consumo de cimento 350 kg/m³</t>
  </si>
  <si>
    <t>Tela galvanizada para fixação de alvenaria com dimensão de 6x50cm</t>
  </si>
  <si>
    <t>Tela galvanizada para fixação de alvenaria com dimensão de 7,5x50cm</t>
  </si>
  <si>
    <t>Tela galvanizada para fixação de alvenaria com dimensão de 10,5x50cm</t>
  </si>
  <si>
    <t>Tela galvanizada para fixação de alvenaria com dimensão de 12x50cm</t>
  </si>
  <si>
    <t>Tela galvanizada para fixação de alvenaria com dimensão de 17x50cm</t>
  </si>
  <si>
    <t>Montagem de estrutura metálica em aço, sem pintura</t>
  </si>
  <si>
    <t>Porta de enrolar automatizado, em perfil meia cana perfurado, tipo transvision</t>
  </si>
  <si>
    <t>Corrimão, bate-maca ou protetor de parede em PVC, com amortecimento à impacto, altura de 131 mm</t>
  </si>
  <si>
    <t>Piso em ladrilho hidráulico podotátil várias cores (25x25x2,5cm), assentado com argamassa mista</t>
  </si>
  <si>
    <t>Rejuntamento de piso em ladrilho hidráulico (25x25x2,5cm) com argamassa industrializada para rejunte, juntas de 2 mm</t>
  </si>
  <si>
    <t>Placa de identificação para estacionamento, com desenho universal de acessibilidade, tipo pedestal</t>
  </si>
  <si>
    <t>Pintura epóxi bicomponente em estruturas metálicas</t>
  </si>
  <si>
    <t>Pintura com esmalte alquídico em estrutura metálica</t>
  </si>
  <si>
    <t>Cancela automática metálica com barreira de alumínio até 3,50 m</t>
  </si>
  <si>
    <t>Transformador de potência trifásico de 500 kVA, classe 15 kV, a óleo - tipo pedestal</t>
  </si>
  <si>
    <t>Chave comutadora, reversão sob carga, tetrapolar, sem porta fusível, para 630 A / 690 V</t>
  </si>
  <si>
    <t>Caixa de ferro estampada 4´ x 2´</t>
  </si>
  <si>
    <t>Caixa de ferro estampada 4´ x 4´</t>
  </si>
  <si>
    <t>Caixa de ferro estampada octogonal fundo móvel 4´ x 4´</t>
  </si>
  <si>
    <t>Caixa de ferro estampada octogonal de 3´ x 3´</t>
  </si>
  <si>
    <t>Captor tipo terminal aéreo, h= 300 mm, diâmetro de 1/4´ em cobre</t>
  </si>
  <si>
    <t>Chuveiro lava-olhos, acionamento manual, tubulação em ferro galvanizado com pintura epóxi cor verde</t>
  </si>
  <si>
    <t>Válvula dupla para bancada de laboratório, uso em GLP, com bico para mangueira - diâmetro de 1/4´ a 1/2´</t>
  </si>
  <si>
    <t>Válvula para cuba de laboratório, com nuca giratória e bico escalonado para mangueira</t>
  </si>
  <si>
    <t>Cuba em aço inoxidável simples de 500x400x400mm</t>
  </si>
  <si>
    <t>Cuba em aço inoxidável simples de 1400x900x500mm</t>
  </si>
  <si>
    <t>Válvula globo auto-operada hidraulicamente, em ferro dúctil, classe PN-10/16, DN= 50mm</t>
  </si>
  <si>
    <t>Válvula globo auto-operada hidraulicamente, comandada por solenóide, em ferro dúctil, classe PN-10, DN= 50mm</t>
  </si>
  <si>
    <t>Válvula globo auto-operada hidraulicamente, comandada por solenóide, em ferro dúctil, classe PN-10, DN= 100mm</t>
  </si>
  <si>
    <t>Extintor sobre rodas de gás carbônico - capacidade de 25 kg</t>
  </si>
  <si>
    <t>Bate-roda em concreto pré-moldado</t>
  </si>
  <si>
    <t>Limpeza de superfície com hidrojateamento</t>
  </si>
  <si>
    <t>Levantamento planimétrico cadastral com áreas até 50% de ocupação - área acima de 20.000 m² até 200.000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</si>
  <si>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</si>
  <si>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</si>
  <si>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até 50% de ocupação - área acima de 200.000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</si>
  <si>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</si>
  <si>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</si>
  <si>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</si>
  <si>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</si>
  <si>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</si>
  <si>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km</t>
  </si>
  <si>
    <t>Demarcação de área com disco de corte diamantado</t>
  </si>
  <si>
    <t>Retirada de purificador/bebedouro</t>
  </si>
  <si>
    <t>Retirada de bico de sprinkler</t>
  </si>
  <si>
    <t>Remoção de entulho separado de obra com caçamba metálica - terra, alvenaria, concreto, argamassa, madeira, papel, plástico ou metal</t>
  </si>
  <si>
    <t>Remoção de entulho de obra com caçamba metálica - material rejeitado e misturado por vegetação, isopor, manta asfáltica e lã de vidro</t>
  </si>
  <si>
    <t>Equipamento automatizador de portas deslizantes para folha dupla</t>
  </si>
  <si>
    <t>Equipamento automatizador telescópico unilateral de portas deslizantes para folha dupla</t>
  </si>
  <si>
    <t>Tapete de borracha isolante elétrico de 1000 x 1000 mm</t>
  </si>
  <si>
    <t>Tampa de pressão para perfilado de 38 x 38 mm</t>
  </si>
  <si>
    <t>Perfilado liso 38 x 38 mm - com acessórios</t>
  </si>
  <si>
    <t>Luminária triangular de sobrepor tipo arandela para fluorescente compacta de 15/20/23W</t>
  </si>
  <si>
    <t>Solda exotérmica conexão cabo-cabo horizontal em T, bitola do cabo de 16-16mm² a 50-35mm², 70-35mm² e 95-35mm²</t>
  </si>
  <si>
    <t>Chuveiro com jato regulável em metal com acabamento cromado</t>
  </si>
  <si>
    <t>Controlador de temperatura analógico</t>
  </si>
  <si>
    <t>Bomba de circulação para água quente</t>
  </si>
  <si>
    <t>Tanque de louça com coluna de 18 a 20 litros</t>
  </si>
  <si>
    <t>Cuba em aço inoxidável simples de 1100x600x400mm</t>
  </si>
  <si>
    <t>Recolocação de bico de sprinkler</t>
  </si>
  <si>
    <t>Poste de concreto circular, 200 kg, H = 7,00 m</t>
  </si>
  <si>
    <t>Poste de concreto circular, 200 kg, H = 9,00 m</t>
  </si>
  <si>
    <t>Poste de concreto circular, 200 kg, H = 10,00 m</t>
  </si>
  <si>
    <t>Poste de concreto circular, 200 kg, H = 11,00 m</t>
  </si>
  <si>
    <t>Poste de concreto circular, 200 kg, H = 12,00 m</t>
  </si>
  <si>
    <t>Poste de concreto circular, 300 kg, H = 9,00 m</t>
  </si>
  <si>
    <t>Poste de concreto circular, 400 kg, H = 9,00 m</t>
  </si>
  <si>
    <t>Poste de concreto circular, 400 kg, H = 10,00 m</t>
  </si>
  <si>
    <t>Poste de concreto circular, 400 kg, H = 11,00 m</t>
  </si>
  <si>
    <t>Poste de concreto circular, 400 kg, H = 12,00 m</t>
  </si>
  <si>
    <t>Poste de concreto circular, 600 kg, H = 10,00 m</t>
  </si>
  <si>
    <t>Poste de concreto circular, 600 kg, H = 11,00 m</t>
  </si>
  <si>
    <t>Poste de concreto circular, 600 kg, H = 12,00 m</t>
  </si>
  <si>
    <t>Poste de concreto circular, 1000 kg, H = 12,00 m</t>
  </si>
  <si>
    <t>Levantamento planialtimétrico cadastral com áreas até 50% de ocupação - área acima de 20.000 m² até 200.000 m²</t>
  </si>
  <si>
    <t>Andaime torre metálico (1,5 x 1,5 m) com piso metálico</t>
  </si>
  <si>
    <t>Andaime tubular fachadeiro com piso metálico e sapatas ajustáveis</t>
  </si>
  <si>
    <t>Placa em lona com impressão digital e requadro em metalon</t>
  </si>
  <si>
    <t>Placa em lona com impressão digital e estrutura em madeira</t>
  </si>
  <si>
    <t>Porta de abrir em alumínio com pintura eletrostática, sob medida - cor branca</t>
  </si>
  <si>
    <t>Vidro laminado temperado incolor de 8mm</t>
  </si>
  <si>
    <t>Sinalização com pictograma para vaga de estacionamento</t>
  </si>
  <si>
    <t>Sinalização com pictograma para vaga de estacionamento, com faixas demarcatórias</t>
  </si>
  <si>
    <t>Grampo tipo ´C´ diâmetro 3/8`, com balancim tamanho grande</t>
  </si>
  <si>
    <t>Caixa de tomada e tampa basculante com rebaixo de 4 x (25 x 70 mm)</t>
  </si>
  <si>
    <t>Luminária redonda de embutir com refletor em alumínio jateado e difusor em vidro para 2 lâmpadas fluorescentes compactas duplas de 18/26W</t>
  </si>
  <si>
    <t>Lavatório coletivo em aço inoxidável</t>
  </si>
  <si>
    <t>Filtro ´Y´ corpo em bronze, pressão de serviço até 20,7 bar (PN 20), DN= 1 1/2´</t>
  </si>
  <si>
    <t>Locação de duto coletor de entulho</t>
  </si>
  <si>
    <t>Transceptor Gigabit SX - LC conectável de formato pequeno (SFP)</t>
  </si>
  <si>
    <t>Remoção de tubulação elétrica aparente com diâmetro externo até 50 mm</t>
  </si>
  <si>
    <t>Remoção de tubulação elétrica embutida com diâmetro externo acima de 50 mm</t>
  </si>
  <si>
    <t>Remoção de tubulação elétrica embutida com diâmetro externo até 50 mm</t>
  </si>
  <si>
    <t>Manta geotêxtil com resistência à tração longitudinal de 10kN/m e transversal de 9kN/m</t>
  </si>
  <si>
    <t>Forma em polipropileno (cubeta) e acessórios para laje nervurada com dimensões variáveis - locação</t>
  </si>
  <si>
    <t>Estaca escavada com injeção ou microestaca, diâmetro de 16 cm</t>
  </si>
  <si>
    <t>Estaca escavada com injeção ou microestaca, diâmetro de 20 cm</t>
  </si>
  <si>
    <t>Estaca escavada com injeção ou microestaca, diâmetro de 25 cm</t>
  </si>
  <si>
    <t>Resina acrílica para degrau de granilite</t>
  </si>
  <si>
    <t>Resina epóxi para degrau de granilite</t>
  </si>
  <si>
    <t>Corrimão em tubo de aço inoxidável escovado, diâmetro de 1 1/2´ e montantes com diâmetro de 2´</t>
  </si>
  <si>
    <t>Caixilho em alumínio de correr com vidro, linha comercial</t>
  </si>
  <si>
    <t>Caixilho em alumínio tipo veneziana com vidro, linha comercial</t>
  </si>
  <si>
    <t>Caixilho em alumínio com pintura eletrostática, basculante, sob medida - branco</t>
  </si>
  <si>
    <t>Barra antipânico de sobrepor com maçaneta e chave, para porta em vidro de 1 folha</t>
  </si>
  <si>
    <t>Barra antipânico de sobrepor com maçaneta e chave, para porta dupla em vidro</t>
  </si>
  <si>
    <t>Dispositivo Soft Starter para motor 50 cv, trifásico 220 V</t>
  </si>
  <si>
    <t>Dispositivo Soft Starter para motor 15 cv, trifásico 220 V</t>
  </si>
  <si>
    <t>Dispositivo Soft Starter para motor 25 cv, trifásico 220 V</t>
  </si>
  <si>
    <t>Axm</t>
  </si>
  <si>
    <t>Caixa de derivação ou passagem, para cruzamento de duto, medindo 4 x 25 x 70 mm, sem cruzadora</t>
  </si>
  <si>
    <t>Poste telecônico reto em aço SAE 1010/1020 galvanizado a fogo, altura de 4,00 m</t>
  </si>
  <si>
    <t>Luminária retangular de embutir tipo calha aberta com refletor assimétrico em alumínio de alto brilho para 2 lâmpadas fluorescentes tubulares de 28/54W</t>
  </si>
  <si>
    <t>Plafon plástico e/ou PVC para acabamento de ponto de luz, com soquete E-27 para lâmpada fluorescente compacta</t>
  </si>
  <si>
    <t>Cuba em aço inoxidável simples de 300 x 140mm</t>
  </si>
  <si>
    <t>Tubo em ferro fundido com ponta e ponta, predial SMU, DN= 125 mm</t>
  </si>
  <si>
    <t>Tubo em ferro fundido com ponta e ponta, predial SMU, DN= 250 mm</t>
  </si>
  <si>
    <t>Joelho 45° em ferro fundido, predial SMU, DN= 125 mm</t>
  </si>
  <si>
    <t>Joelho 88° em ferro fundido, predial SMU, DN= 200 mm</t>
  </si>
  <si>
    <t>Redução excêntrica em ferro fundido, predial SMU, DN= 125 x 75 mm</t>
  </si>
  <si>
    <t>Redução excêntrica em ferro fundido, predial SMU, DN= 125 x 100 mm</t>
  </si>
  <si>
    <t>Redução excêntrica em ferro fundido, predial SMU, DN= 200 x 125 mm</t>
  </si>
  <si>
    <t>Redução excêntrica em ferro fundido, predial SMU, DN= 250 x 200 mm</t>
  </si>
  <si>
    <t>Te de visita em ferro fundido, predial SMU, DN= 125 mm</t>
  </si>
  <si>
    <t>Te de visita em ferro fundido, predial SMU, DN= 150 mm</t>
  </si>
  <si>
    <t>Te de visita em ferro fundido, predial SMU, DN= 200 mm</t>
  </si>
  <si>
    <t>Junção 45° em ferro fundido, predial SMU, DN= 125 x 100 mm</t>
  </si>
  <si>
    <t>Junção 45° em ferro fundido, predial SMU, DN= 150 x 100 mm</t>
  </si>
  <si>
    <t>Junção 45° em ferro fundido, predial SMU, DN= 200 x 100 mm</t>
  </si>
  <si>
    <t>Junção 45° em ferro fundido, predial SMU, DN= 200 x 200 mm</t>
  </si>
  <si>
    <t>Projeto executivo de instalações elétricas em formato A0</t>
  </si>
  <si>
    <t>01.20.010</t>
  </si>
  <si>
    <t>01.21.010</t>
  </si>
  <si>
    <t>01.21.090</t>
  </si>
  <si>
    <t>01.21.100</t>
  </si>
  <si>
    <t>01.21.110</t>
  </si>
  <si>
    <t>01.21.120</t>
  </si>
  <si>
    <t>01.21.130</t>
  </si>
  <si>
    <t>01.21.140</t>
  </si>
  <si>
    <t>01.23.010</t>
  </si>
  <si>
    <t>01.23.020</t>
  </si>
  <si>
    <t>01.23.030</t>
  </si>
  <si>
    <t>01.23.040</t>
  </si>
  <si>
    <t>01.23.060</t>
  </si>
  <si>
    <t>01.23.070</t>
  </si>
  <si>
    <t>01.23.140</t>
  </si>
  <si>
    <t>01.23.150</t>
  </si>
  <si>
    <t>01.23.160</t>
  </si>
  <si>
    <t>01.23.190</t>
  </si>
  <si>
    <t>01.23.200</t>
  </si>
  <si>
    <t>01.23.260</t>
  </si>
  <si>
    <t>01.23.270</t>
  </si>
  <si>
    <t>01.23.280</t>
  </si>
  <si>
    <t>01.23.510</t>
  </si>
  <si>
    <t>01.28.010</t>
  </si>
  <si>
    <t>01.28.020</t>
  </si>
  <si>
    <t>01.28.030</t>
  </si>
  <si>
    <t>01.28.040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</si>
  <si>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</si>
  <si>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</si>
  <si>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</si>
  <si>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</si>
  <si>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</si>
  <si>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</si>
  <si>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</si>
  <si>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</si>
  <si>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</si>
  <si>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</si>
  <si>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</si>
  <si>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</si>
  <si>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</si>
  <si>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</si>
  <si>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</si>
  <si>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</si>
  <si>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</si>
  <si>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</si>
  <si>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</si>
  <si>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</si>
  <si>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</si>
  <si>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</si>
  <si>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</si>
  <si>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</si>
  <si>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</si>
  <si>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</si>
  <si>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</si>
  <si>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</si>
  <si>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</si>
  <si>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</si>
  <si>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</si>
  <si>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</si>
  <si>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</si>
  <si>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</si>
  <si>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</si>
  <si>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</si>
  <si>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</si>
  <si>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</si>
  <si>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</si>
  <si>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</si>
  <si>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</si>
  <si>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</si>
  <si>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</si>
  <si>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</si>
  <si>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</si>
  <si>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</si>
  <si>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</si>
  <si>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</si>
  <si>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</si>
  <si>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</si>
  <si>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</si>
  <si>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</si>
  <si>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</si>
  <si>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</si>
  <si>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</si>
  <si>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</si>
  <si>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</si>
  <si>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</si>
  <si>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01.28.460</t>
  </si>
  <si>
    <t>01.28.470</t>
  </si>
  <si>
    <t>01.28.480</t>
  </si>
  <si>
    <t>01.28.490</t>
  </si>
  <si>
    <t>01.28.500</t>
  </si>
  <si>
    <t>Limpeza e desenvolvimento do poço profundo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</si>
  <si>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</si>
  <si>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</si>
  <si>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</si>
  <si>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</si>
  <si>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</si>
  <si>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</si>
  <si>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</si>
  <si>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01.28.550</t>
  </si>
  <si>
    <t>01.28.560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</si>
  <si>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</si>
  <si>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</si>
  <si>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</si>
  <si>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</si>
  <si>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</si>
  <si>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</si>
  <si>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</si>
  <si>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01.28.610</t>
  </si>
  <si>
    <t>Outorga de direito de uso para poço profundo</t>
  </si>
  <si>
    <t>01.28.620</t>
  </si>
  <si>
    <t>Parecer técnico junto a CETESB</t>
  </si>
  <si>
    <t>02.01.180</t>
  </si>
  <si>
    <t>02.01.200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</si>
  <si>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</si>
  <si>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</si>
  <si>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</si>
  <si>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</si>
  <si>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</si>
  <si>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</si>
  <si>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</si>
  <si>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02.02.160</t>
  </si>
  <si>
    <t>Locação de container tipo guarita - área mínima de 4,60 m²</t>
  </si>
  <si>
    <t>02.03.030</t>
  </si>
  <si>
    <t>02.03.060</t>
  </si>
  <si>
    <t>02.03.080</t>
  </si>
  <si>
    <t>02.03.110</t>
  </si>
  <si>
    <t>02.03.120</t>
  </si>
  <si>
    <t>02.03.200</t>
  </si>
  <si>
    <t>02.03.240</t>
  </si>
  <si>
    <t>02.03.250</t>
  </si>
  <si>
    <t>02.03.260</t>
  </si>
  <si>
    <t>02.03.270</t>
  </si>
  <si>
    <t>02.03.500</t>
  </si>
  <si>
    <t>02.05.060</t>
  </si>
  <si>
    <t>02.05.080</t>
  </si>
  <si>
    <t>02.05.090</t>
  </si>
  <si>
    <t>02.05.100</t>
  </si>
  <si>
    <t>02.06.030</t>
  </si>
  <si>
    <t>02.06.040</t>
  </si>
  <si>
    <t>02.08.020</t>
  </si>
  <si>
    <t>02.08.040</t>
  </si>
  <si>
    <t>02.08.050</t>
  </si>
  <si>
    <t>02.09.030</t>
  </si>
  <si>
    <t>02.09.040</t>
  </si>
  <si>
    <t>02.09.130</t>
  </si>
  <si>
    <t>02.09.150</t>
  </si>
  <si>
    <t>02.09.160</t>
  </si>
  <si>
    <t>02.10.020</t>
  </si>
  <si>
    <t>02.10.040</t>
  </si>
  <si>
    <t>02.10.050</t>
  </si>
  <si>
    <t>02.10.060</t>
  </si>
  <si>
    <t>03.01.020</t>
  </si>
  <si>
    <t>03.01.040</t>
  </si>
  <si>
    <t>03.01.060</t>
  </si>
  <si>
    <t>03.01.200</t>
  </si>
  <si>
    <t>03.01.210</t>
  </si>
  <si>
    <t>03.01.220</t>
  </si>
  <si>
    <t>03.01.230</t>
  </si>
  <si>
    <t>03.01.240</t>
  </si>
  <si>
    <t>03.01.250</t>
  </si>
  <si>
    <t>03.01.260</t>
  </si>
  <si>
    <t>03.01.270</t>
  </si>
  <si>
    <t>03.02.020</t>
  </si>
  <si>
    <t>03.02.040</t>
  </si>
  <si>
    <t>03.03.020</t>
  </si>
  <si>
    <t>03.03.040</t>
  </si>
  <si>
    <t>03.03.060</t>
  </si>
  <si>
    <t>03.04.020</t>
  </si>
  <si>
    <t>03.04.030</t>
  </si>
  <si>
    <t>03.04.040</t>
  </si>
  <si>
    <t>03.05.020</t>
  </si>
  <si>
    <t>03.06.050</t>
  </si>
  <si>
    <t>03.06.060</t>
  </si>
  <si>
    <t>03.07.010</t>
  </si>
  <si>
    <t>03.07.030</t>
  </si>
  <si>
    <t>03.07.050</t>
  </si>
  <si>
    <t>03.07.070</t>
  </si>
  <si>
    <t>03.07.080</t>
  </si>
  <si>
    <t>03.08.020</t>
  </si>
  <si>
    <t>03.08.040</t>
  </si>
  <si>
    <t>03.08.060</t>
  </si>
  <si>
    <t>03.08.200</t>
  </si>
  <si>
    <t>Demolição manual de painéis divisórias, inclusive montantes metálicos</t>
  </si>
  <si>
    <t>03.09.020</t>
  </si>
  <si>
    <t>03.09.040</t>
  </si>
  <si>
    <t>03.09.060</t>
  </si>
  <si>
    <t>03.10.020</t>
  </si>
  <si>
    <t>03.10.040</t>
  </si>
  <si>
    <t>03.10.080</t>
  </si>
  <si>
    <t>03.10.100</t>
  </si>
  <si>
    <t>03.10.120</t>
  </si>
  <si>
    <t>03.10.140</t>
  </si>
  <si>
    <t>04.01.020</t>
  </si>
  <si>
    <t>04.01.040</t>
  </si>
  <si>
    <t>04.01.060</t>
  </si>
  <si>
    <t>04.01.080</t>
  </si>
  <si>
    <t>04.01.090</t>
  </si>
  <si>
    <t>04.01.100</t>
  </si>
  <si>
    <t>04.02.020</t>
  </si>
  <si>
    <t>04.02.030</t>
  </si>
  <si>
    <t>04.02.050</t>
  </si>
  <si>
    <t>04.02.070</t>
  </si>
  <si>
    <t>04.02.090</t>
  </si>
  <si>
    <t>04.02.110</t>
  </si>
  <si>
    <t>04.02.140</t>
  </si>
  <si>
    <t>04.03.020</t>
  </si>
  <si>
    <t>04.03.040</t>
  </si>
  <si>
    <t>04.03.060</t>
  </si>
  <si>
    <t>04.03.080</t>
  </si>
  <si>
    <t>04.03.090</t>
  </si>
  <si>
    <t>04.04.010</t>
  </si>
  <si>
    <t>04.04.020</t>
  </si>
  <si>
    <t>04.04.030</t>
  </si>
  <si>
    <t>04.04.040</t>
  </si>
  <si>
    <t>04.04.060</t>
  </si>
  <si>
    <t>04.05.010</t>
  </si>
  <si>
    <t>04.05.020</t>
  </si>
  <si>
    <t>04.05.040</t>
  </si>
  <si>
    <t>04.05.060</t>
  </si>
  <si>
    <t>04.05.080</t>
  </si>
  <si>
    <t>04.05.100</t>
  </si>
  <si>
    <t>04.06.010</t>
  </si>
  <si>
    <t>04.06.020</t>
  </si>
  <si>
    <t>04.06.040</t>
  </si>
  <si>
    <t>04.06.060</t>
  </si>
  <si>
    <t>04.06.100</t>
  </si>
  <si>
    <t>04.07.020</t>
  </si>
  <si>
    <t>04.07.040</t>
  </si>
  <si>
    <t>04.07.060</t>
  </si>
  <si>
    <t>04.08.020</t>
  </si>
  <si>
    <t>04.08.040</t>
  </si>
  <si>
    <t>04.08.060</t>
  </si>
  <si>
    <t>04.08.080</t>
  </si>
  <si>
    <t>04.09.020</t>
  </si>
  <si>
    <t>04.09.040</t>
  </si>
  <si>
    <t>04.09.060</t>
  </si>
  <si>
    <t>04.09.080</t>
  </si>
  <si>
    <t>04.09.100</t>
  </si>
  <si>
    <t>04.09.120</t>
  </si>
  <si>
    <t>04.09.140</t>
  </si>
  <si>
    <t>04.09.160</t>
  </si>
  <si>
    <t>04.10.020</t>
  </si>
  <si>
    <t>04.10.040</t>
  </si>
  <si>
    <t>04.10.060</t>
  </si>
  <si>
    <t>04.10.080</t>
  </si>
  <si>
    <t>04.11.020</t>
  </si>
  <si>
    <t>04.11.030</t>
  </si>
  <si>
    <t>04.11.040</t>
  </si>
  <si>
    <t>04.11.060</t>
  </si>
  <si>
    <t>04.11.080</t>
  </si>
  <si>
    <t>04.11.100</t>
  </si>
  <si>
    <t>04.11.110</t>
  </si>
  <si>
    <t>04.11.120</t>
  </si>
  <si>
    <t>04.11.140</t>
  </si>
  <si>
    <t>04.11.160</t>
  </si>
  <si>
    <t>04.12.020</t>
  </si>
  <si>
    <t>04.12.040</t>
  </si>
  <si>
    <t>04.13.020</t>
  </si>
  <si>
    <t>04.13.060</t>
  </si>
  <si>
    <t>04.14.020</t>
  </si>
  <si>
    <t>04.14.040</t>
  </si>
  <si>
    <t>04.17.020</t>
  </si>
  <si>
    <t>04.17.040</t>
  </si>
  <si>
    <t>04.17.060</t>
  </si>
  <si>
    <t>04.17.080</t>
  </si>
  <si>
    <t>04.17.100</t>
  </si>
  <si>
    <t>04.17.120</t>
  </si>
  <si>
    <t>04.17.140</t>
  </si>
  <si>
    <t>04.17.160</t>
  </si>
  <si>
    <t>04.17.180</t>
  </si>
  <si>
    <t>04.17.200</t>
  </si>
  <si>
    <t>04.17.220</t>
  </si>
  <si>
    <t>04.17.240</t>
  </si>
  <si>
    <t>04.18.020</t>
  </si>
  <si>
    <t>04.18.040</t>
  </si>
  <si>
    <t>04.18.060</t>
  </si>
  <si>
    <t>04.18.070</t>
  </si>
  <si>
    <t>04.18.080</t>
  </si>
  <si>
    <t>04.18.090</t>
  </si>
  <si>
    <t>04.18.120</t>
  </si>
  <si>
    <t>04.18.130</t>
  </si>
  <si>
    <t>04.18.140</t>
  </si>
  <si>
    <t>04.18.180</t>
  </si>
  <si>
    <t>04.18.200</t>
  </si>
  <si>
    <t>04.18.220</t>
  </si>
  <si>
    <t>04.18.240</t>
  </si>
  <si>
    <t>04.18.250</t>
  </si>
  <si>
    <t>04.18.260</t>
  </si>
  <si>
    <t>04.18.270</t>
  </si>
  <si>
    <t>04.18.280</t>
  </si>
  <si>
    <t>04.18.290</t>
  </si>
  <si>
    <t>04.18.320</t>
  </si>
  <si>
    <t>04.18.340</t>
  </si>
  <si>
    <t>04.18.360</t>
  </si>
  <si>
    <t>04.18.370</t>
  </si>
  <si>
    <t>04.18.380</t>
  </si>
  <si>
    <t>04.18.390</t>
  </si>
  <si>
    <t>04.18.400</t>
  </si>
  <si>
    <t>04.18.410</t>
  </si>
  <si>
    <t>04.18.420</t>
  </si>
  <si>
    <t>04.18.440</t>
  </si>
  <si>
    <t>04.18.460</t>
  </si>
  <si>
    <t>04.18.470</t>
  </si>
  <si>
    <t>04.19.020</t>
  </si>
  <si>
    <t>04.19.030</t>
  </si>
  <si>
    <t>04.19.060</t>
  </si>
  <si>
    <t>04.19.080</t>
  </si>
  <si>
    <t>04.19.100</t>
  </si>
  <si>
    <t>04.19.120</t>
  </si>
  <si>
    <t>04.19.140</t>
  </si>
  <si>
    <t>04.19.160</t>
  </si>
  <si>
    <t>04.19.180</t>
  </si>
  <si>
    <t>04.20.020</t>
  </si>
  <si>
    <t>04.20.040</t>
  </si>
  <si>
    <t>04.20.060</t>
  </si>
  <si>
    <t>04.20.080</t>
  </si>
  <si>
    <t>04.20.100</t>
  </si>
  <si>
    <t>04.20.120</t>
  </si>
  <si>
    <t>04.21.020</t>
  </si>
  <si>
    <t>04.21.040</t>
  </si>
  <si>
    <t>04.21.050</t>
  </si>
  <si>
    <t>04.21.060</t>
  </si>
  <si>
    <t>04.21.100</t>
  </si>
  <si>
    <t>04.21.130</t>
  </si>
  <si>
    <t>04.21.140</t>
  </si>
  <si>
    <t>04.21.150</t>
  </si>
  <si>
    <t>04.21.160</t>
  </si>
  <si>
    <t>04.21.200</t>
  </si>
  <si>
    <t>04.21.210</t>
  </si>
  <si>
    <t>04.21.240</t>
  </si>
  <si>
    <t>04.21.260</t>
  </si>
  <si>
    <t>04.21.280</t>
  </si>
  <si>
    <t>04.21.300</t>
  </si>
  <si>
    <t>04.22.020</t>
  </si>
  <si>
    <t>04.22.040</t>
  </si>
  <si>
    <t>04.22.050</t>
  </si>
  <si>
    <t>04.22.060</t>
  </si>
  <si>
    <t>04.22.100</t>
  </si>
  <si>
    <t>04.22.110</t>
  </si>
  <si>
    <t>04.22.120</t>
  </si>
  <si>
    <t>04.22.130</t>
  </si>
  <si>
    <t>04.22.200</t>
  </si>
  <si>
    <t>04.30.020</t>
  </si>
  <si>
    <t>04.30.040</t>
  </si>
  <si>
    <t>04.30.060</t>
  </si>
  <si>
    <t>04.30.080</t>
  </si>
  <si>
    <t>04.30.100</t>
  </si>
  <si>
    <t>04.31.010</t>
  </si>
  <si>
    <t>04.35.050</t>
  </si>
  <si>
    <t>04.40.010</t>
  </si>
  <si>
    <t>04.40.020</t>
  </si>
  <si>
    <t>04.40.030</t>
  </si>
  <si>
    <t>04.40.050</t>
  </si>
  <si>
    <t>04.40.070</t>
  </si>
  <si>
    <t>05.04.060</t>
  </si>
  <si>
    <t>05.07.040</t>
  </si>
  <si>
    <t>05.07.050</t>
  </si>
  <si>
    <t>05.07.060</t>
  </si>
  <si>
    <t>05.07.070</t>
  </si>
  <si>
    <t>05.08.060</t>
  </si>
  <si>
    <t>05.08.080</t>
  </si>
  <si>
    <t>05.08.100</t>
  </si>
  <si>
    <t>05.08.120</t>
  </si>
  <si>
    <t>05.08.140</t>
  </si>
  <si>
    <t>05.08.220</t>
  </si>
  <si>
    <t>05.10.020</t>
  </si>
  <si>
    <t>05.10.021</t>
  </si>
  <si>
    <t>05.10.022</t>
  </si>
  <si>
    <t>05.10.023</t>
  </si>
  <si>
    <t>05.10.024</t>
  </si>
  <si>
    <t>05.10.025</t>
  </si>
  <si>
    <t>05.10.026</t>
  </si>
  <si>
    <t>05.10.030</t>
  </si>
  <si>
    <t>05.10.031</t>
  </si>
  <si>
    <t>05.10.032</t>
  </si>
  <si>
    <t>05.10.033</t>
  </si>
  <si>
    <t>05.10.034</t>
  </si>
  <si>
    <t>05.10.035</t>
  </si>
  <si>
    <t>05.10.036</t>
  </si>
  <si>
    <t>06.01.020</t>
  </si>
  <si>
    <t>06.01.040</t>
  </si>
  <si>
    <t>06.02.020</t>
  </si>
  <si>
    <t>06.02.040</t>
  </si>
  <si>
    <t>06.11.020</t>
  </si>
  <si>
    <t>06.11.040</t>
  </si>
  <si>
    <t>06.11.060</t>
  </si>
  <si>
    <t>06.12.020</t>
  </si>
  <si>
    <t>06.14.020</t>
  </si>
  <si>
    <t>07.01.010</t>
  </si>
  <si>
    <t>07.01.020</t>
  </si>
  <si>
    <t>07.01.060</t>
  </si>
  <si>
    <t>07.01.120</t>
  </si>
  <si>
    <t>07.02.020</t>
  </si>
  <si>
    <t>07.02.040</t>
  </si>
  <si>
    <t>07.02.060</t>
  </si>
  <si>
    <t>07.02.080</t>
  </si>
  <si>
    <t>07.05.010</t>
  </si>
  <si>
    <t>07.05.020</t>
  </si>
  <si>
    <t>07.10.020</t>
  </si>
  <si>
    <t>07.11.020</t>
  </si>
  <si>
    <t>07.11.040</t>
  </si>
  <si>
    <t>07.12.010</t>
  </si>
  <si>
    <t>07.12.020</t>
  </si>
  <si>
    <t>07.12.030</t>
  </si>
  <si>
    <t>07.12.040</t>
  </si>
  <si>
    <t>08.01.020</t>
  </si>
  <si>
    <t>08.01.040</t>
  </si>
  <si>
    <t>08.01.060</t>
  </si>
  <si>
    <t>08.01.080</t>
  </si>
  <si>
    <t>08.01.100</t>
  </si>
  <si>
    <t>08.01.110</t>
  </si>
  <si>
    <t>08.01.120</t>
  </si>
  <si>
    <t>08.02.020</t>
  </si>
  <si>
    <t>08.02.040</t>
  </si>
  <si>
    <t>08.02.050</t>
  </si>
  <si>
    <t>08.02.060</t>
  </si>
  <si>
    <t>08.03.020</t>
  </si>
  <si>
    <t>08.05.010</t>
  </si>
  <si>
    <t>08.05.100</t>
  </si>
  <si>
    <t>08.05.110</t>
  </si>
  <si>
    <t>08.05.180</t>
  </si>
  <si>
    <t>08.05.190</t>
  </si>
  <si>
    <t>08.05.220</t>
  </si>
  <si>
    <t>08.06.040</t>
  </si>
  <si>
    <t>08.06.060</t>
  </si>
  <si>
    <t>08.06.080</t>
  </si>
  <si>
    <t>08.07.050</t>
  </si>
  <si>
    <t>08.07.060</t>
  </si>
  <si>
    <t>08.07.070</t>
  </si>
  <si>
    <t>08.07.090</t>
  </si>
  <si>
    <t>08.10.040</t>
  </si>
  <si>
    <t>08.10.060</t>
  </si>
  <si>
    <t>09.01.020</t>
  </si>
  <si>
    <t>09.01.030</t>
  </si>
  <si>
    <t>09.01.040</t>
  </si>
  <si>
    <t>09.02.020</t>
  </si>
  <si>
    <t>09.02.040</t>
  </si>
  <si>
    <t>09.02.060</t>
  </si>
  <si>
    <t>09.02.080</t>
  </si>
  <si>
    <t>09.02.100</t>
  </si>
  <si>
    <t>09.02.120</t>
  </si>
  <si>
    <t>09.04.020</t>
  </si>
  <si>
    <t>09.04.030</t>
  </si>
  <si>
    <t>09.04.040</t>
  </si>
  <si>
    <t>09.04.050</t>
  </si>
  <si>
    <t>09.04.060</t>
  </si>
  <si>
    <t>09.07.060</t>
  </si>
  <si>
    <t>10.01.020</t>
  </si>
  <si>
    <t>10.01.040</t>
  </si>
  <si>
    <t>10.01.060</t>
  </si>
  <si>
    <t>10.02.020</t>
  </si>
  <si>
    <t>11.01.100</t>
  </si>
  <si>
    <t>11.01.130</t>
  </si>
  <si>
    <t>11.01.160</t>
  </si>
  <si>
    <t>11.01.170</t>
  </si>
  <si>
    <t>11.01.190</t>
  </si>
  <si>
    <t>11.01.260</t>
  </si>
  <si>
    <t>11.01.290</t>
  </si>
  <si>
    <t>11.01.320</t>
  </si>
  <si>
    <t>11.01.321</t>
  </si>
  <si>
    <t>11.01.350</t>
  </si>
  <si>
    <t>11.01.510</t>
  </si>
  <si>
    <t>11.01.630</t>
  </si>
  <si>
    <t>11.02.020</t>
  </si>
  <si>
    <t>11.02.040</t>
  </si>
  <si>
    <t>11.02.060</t>
  </si>
  <si>
    <t>11.03.090</t>
  </si>
  <si>
    <t>11.03.140</t>
  </si>
  <si>
    <t>11.04.020</t>
  </si>
  <si>
    <t>11.04.040</t>
  </si>
  <si>
    <t>11.04.060</t>
  </si>
  <si>
    <t>11.05.010</t>
  </si>
  <si>
    <t>11.05.030</t>
  </si>
  <si>
    <t>11.05.040</t>
  </si>
  <si>
    <t>11.05.060</t>
  </si>
  <si>
    <t>11.05.120</t>
  </si>
  <si>
    <t>11.16.020</t>
  </si>
  <si>
    <t>11.16.040</t>
  </si>
  <si>
    <t>11.16.060</t>
  </si>
  <si>
    <t>11.16.080</t>
  </si>
  <si>
    <t>11.16.220</t>
  </si>
  <si>
    <t>11.18.020</t>
  </si>
  <si>
    <t>11.18.040</t>
  </si>
  <si>
    <t>11.18.060</t>
  </si>
  <si>
    <t>11.18.070</t>
  </si>
  <si>
    <t>11.18.080</t>
  </si>
  <si>
    <t>11.18.110</t>
  </si>
  <si>
    <t>11.18.140</t>
  </si>
  <si>
    <t>11.18.150</t>
  </si>
  <si>
    <t>11.18.160</t>
  </si>
  <si>
    <t>11.18.180</t>
  </si>
  <si>
    <t>11.18.190</t>
  </si>
  <si>
    <t>11.20.030</t>
  </si>
  <si>
    <t>11.20.050</t>
  </si>
  <si>
    <t>11.20.090</t>
  </si>
  <si>
    <t>11.20.120</t>
  </si>
  <si>
    <t>11.20.130</t>
  </si>
  <si>
    <t>12.01.020</t>
  </si>
  <si>
    <t>12.01.040</t>
  </si>
  <si>
    <t>12.01.060</t>
  </si>
  <si>
    <t>12.04.010</t>
  </si>
  <si>
    <t>12.04.020</t>
  </si>
  <si>
    <t>12.04.030</t>
  </si>
  <si>
    <t>12.04.040</t>
  </si>
  <si>
    <t>12.04.050</t>
  </si>
  <si>
    <t>12.04.060</t>
  </si>
  <si>
    <t>12.04.070</t>
  </si>
  <si>
    <t>12.05.010</t>
  </si>
  <si>
    <t>12.05.020</t>
  </si>
  <si>
    <t>12.05.030</t>
  </si>
  <si>
    <t>12.05.040</t>
  </si>
  <si>
    <t>12.05.150</t>
  </si>
  <si>
    <t>12.06.010</t>
  </si>
  <si>
    <t>12.06.020</t>
  </si>
  <si>
    <t>12.06.030</t>
  </si>
  <si>
    <t>12.06.040</t>
  </si>
  <si>
    <t>12.06.080</t>
  </si>
  <si>
    <t>12.07.010</t>
  </si>
  <si>
    <t>12.07.030</t>
  </si>
  <si>
    <t>12.07.050</t>
  </si>
  <si>
    <t>12.07.060</t>
  </si>
  <si>
    <t>12.07.070</t>
  </si>
  <si>
    <t>12.07.090</t>
  </si>
  <si>
    <t>12.07.100</t>
  </si>
  <si>
    <t>12.07.110</t>
  </si>
  <si>
    <t>12.07.130</t>
  </si>
  <si>
    <t>12.09.010</t>
  </si>
  <si>
    <t>12.09.020</t>
  </si>
  <si>
    <t>12.09.040</t>
  </si>
  <si>
    <t>12.09.060</t>
  </si>
  <si>
    <t>12.12.010</t>
  </si>
  <si>
    <t>12.12.020</t>
  </si>
  <si>
    <t>12.12.060</t>
  </si>
  <si>
    <t>12.12.070</t>
  </si>
  <si>
    <t>12.12.090</t>
  </si>
  <si>
    <t>12.12.100</t>
  </si>
  <si>
    <t>12.14.010</t>
  </si>
  <si>
    <t>12.14.040</t>
  </si>
  <si>
    <t>12.14.050</t>
  </si>
  <si>
    <t>12.14.060</t>
  </si>
  <si>
    <t>13.05.090</t>
  </si>
  <si>
    <t>13.05.110</t>
  </si>
  <si>
    <t>13.05.150</t>
  </si>
  <si>
    <t>14.01.020</t>
  </si>
  <si>
    <t>14.01.050</t>
  </si>
  <si>
    <t>14.01.060</t>
  </si>
  <si>
    <t>14.02.020</t>
  </si>
  <si>
    <t>14.02.030</t>
  </si>
  <si>
    <t>14.02.040</t>
  </si>
  <si>
    <t>14.02.050</t>
  </si>
  <si>
    <t>14.02.070</t>
  </si>
  <si>
    <t>14.02.080</t>
  </si>
  <si>
    <t>14.03.020</t>
  </si>
  <si>
    <t>14.03.040</t>
  </si>
  <si>
    <t>14.03.060</t>
  </si>
  <si>
    <t>14.04.200</t>
  </si>
  <si>
    <t>14.04.210</t>
  </si>
  <si>
    <t>14.04.220</t>
  </si>
  <si>
    <t>14.05.050</t>
  </si>
  <si>
    <t>14.05.060</t>
  </si>
  <si>
    <t>14.15.060</t>
  </si>
  <si>
    <t>14.15.100</t>
  </si>
  <si>
    <t>14.15.120</t>
  </si>
  <si>
    <t>14.15.140</t>
  </si>
  <si>
    <t>14.20.010</t>
  </si>
  <si>
    <t>14.20.020</t>
  </si>
  <si>
    <t>14.28.030</t>
  </si>
  <si>
    <t>14.28.100</t>
  </si>
  <si>
    <t>14.28.110</t>
  </si>
  <si>
    <t>14.28.140</t>
  </si>
  <si>
    <t>14.30.010</t>
  </si>
  <si>
    <t>14.30.020</t>
  </si>
  <si>
    <t>14.30.070</t>
  </si>
  <si>
    <t>14.30.080</t>
  </si>
  <si>
    <t>14.30.110</t>
  </si>
  <si>
    <t>14.30.160</t>
  </si>
  <si>
    <t>14.30.190</t>
  </si>
  <si>
    <t>14.30.230</t>
  </si>
  <si>
    <t>14.30.260</t>
  </si>
  <si>
    <t>14.30.270</t>
  </si>
  <si>
    <t>14.30.300</t>
  </si>
  <si>
    <t>14.30.310</t>
  </si>
  <si>
    <t>14.30.410</t>
  </si>
  <si>
    <t>14.30.440</t>
  </si>
  <si>
    <t>14.30.860</t>
  </si>
  <si>
    <t>14.30.870</t>
  </si>
  <si>
    <t>14.30.880</t>
  </si>
  <si>
    <t>14.30.890</t>
  </si>
  <si>
    <t>14.30.900</t>
  </si>
  <si>
    <t>14.30.910</t>
  </si>
  <si>
    <t>14.30.920</t>
  </si>
  <si>
    <t>14.31.030</t>
  </si>
  <si>
    <t>14.40.040</t>
  </si>
  <si>
    <t>14.40.060</t>
  </si>
  <si>
    <t>14.40.070</t>
  </si>
  <si>
    <t>14.40.080</t>
  </si>
  <si>
    <t>14.40.090</t>
  </si>
  <si>
    <t>14.40.100</t>
  </si>
  <si>
    <t>15.01.010</t>
  </si>
  <si>
    <t>15.01.020</t>
  </si>
  <si>
    <t>15.01.030</t>
  </si>
  <si>
    <t>15.01.040</t>
  </si>
  <si>
    <t>15.01.110</t>
  </si>
  <si>
    <t>15.01.120</t>
  </si>
  <si>
    <t>15.01.130</t>
  </si>
  <si>
    <t>15.01.140</t>
  </si>
  <si>
    <t>15.01.210</t>
  </si>
  <si>
    <t>15.01.220</t>
  </si>
  <si>
    <t>15.01.310</t>
  </si>
  <si>
    <t>15.01.320</t>
  </si>
  <si>
    <t>15.01.330</t>
  </si>
  <si>
    <t>15.03.030</t>
  </si>
  <si>
    <t>15.03.090</t>
  </si>
  <si>
    <t>15.03.110</t>
  </si>
  <si>
    <t>15.05.290</t>
  </si>
  <si>
    <t>15.05.300</t>
  </si>
  <si>
    <t>15.05.520</t>
  </si>
  <si>
    <t>15.05.530</t>
  </si>
  <si>
    <t>15.05.540</t>
  </si>
  <si>
    <t>15.20.020</t>
  </si>
  <si>
    <t>15.20.040</t>
  </si>
  <si>
    <t>15.20.060</t>
  </si>
  <si>
    <t>16.02.010</t>
  </si>
  <si>
    <t>16.02.020</t>
  </si>
  <si>
    <t>16.02.030</t>
  </si>
  <si>
    <t>16.02.060</t>
  </si>
  <si>
    <t>16.02.120</t>
  </si>
  <si>
    <t>16.02.230</t>
  </si>
  <si>
    <t>16.02.270</t>
  </si>
  <si>
    <t>16.03.010</t>
  </si>
  <si>
    <t>16.03.020</t>
  </si>
  <si>
    <t>16.03.030</t>
  </si>
  <si>
    <t>16.03.040</t>
  </si>
  <si>
    <t>16.03.300</t>
  </si>
  <si>
    <t>16.03.310</t>
  </si>
  <si>
    <t>16.03.320</t>
  </si>
  <si>
    <t>16.03.330</t>
  </si>
  <si>
    <t>16.03.360</t>
  </si>
  <si>
    <t>16.03.370</t>
  </si>
  <si>
    <t>16.03.400</t>
  </si>
  <si>
    <t>16.10.020</t>
  </si>
  <si>
    <t>16.10.100</t>
  </si>
  <si>
    <t>16.12.020</t>
  </si>
  <si>
    <t>16.12.040</t>
  </si>
  <si>
    <t>16.12.050</t>
  </si>
  <si>
    <t>16.12.060</t>
  </si>
  <si>
    <t>16.12.200</t>
  </si>
  <si>
    <t>16.12.220</t>
  </si>
  <si>
    <t>16.13.060</t>
  </si>
  <si>
    <t>16.13.070</t>
  </si>
  <si>
    <t>16.13.130</t>
  </si>
  <si>
    <t>16.13.140</t>
  </si>
  <si>
    <t>16.16.040</t>
  </si>
  <si>
    <t>16.16.160</t>
  </si>
  <si>
    <t>16.16.400</t>
  </si>
  <si>
    <t>16.20.020</t>
  </si>
  <si>
    <t>16.20.040</t>
  </si>
  <si>
    <t>16.30.020</t>
  </si>
  <si>
    <t>16.32.070</t>
  </si>
  <si>
    <t>16.32.120</t>
  </si>
  <si>
    <t>16.32.130</t>
  </si>
  <si>
    <t>16.33.400</t>
  </si>
  <si>
    <t>16.33.410</t>
  </si>
  <si>
    <t>16.40.040</t>
  </si>
  <si>
    <t>16.40.060</t>
  </si>
  <si>
    <t>16.40.080</t>
  </si>
  <si>
    <t>16.40.090</t>
  </si>
  <si>
    <t>16.40.120</t>
  </si>
  <si>
    <t>16.40.140</t>
  </si>
  <si>
    <t>16.40.150</t>
  </si>
  <si>
    <t>17.01.010</t>
  </si>
  <si>
    <t>17.01.020</t>
  </si>
  <si>
    <t>17.01.040</t>
  </si>
  <si>
    <t>17.01.050</t>
  </si>
  <si>
    <t>17.01.060</t>
  </si>
  <si>
    <t>17.01.120</t>
  </si>
  <si>
    <t>17.02.020</t>
  </si>
  <si>
    <t>17.02.040</t>
  </si>
  <si>
    <t>17.02.060</t>
  </si>
  <si>
    <t>17.02.080</t>
  </si>
  <si>
    <t>17.02.120</t>
  </si>
  <si>
    <t>17.02.140</t>
  </si>
  <si>
    <t>17.02.220</t>
  </si>
  <si>
    <t>17.02.260</t>
  </si>
  <si>
    <t>17.03.020</t>
  </si>
  <si>
    <t>17.03.040</t>
  </si>
  <si>
    <t>17.03.060</t>
  </si>
  <si>
    <t>17.03.080</t>
  </si>
  <si>
    <t>17.03.100</t>
  </si>
  <si>
    <t>17.03.200</t>
  </si>
  <si>
    <t>17.03.300</t>
  </si>
  <si>
    <t>17.03.310</t>
  </si>
  <si>
    <t>17.03.320</t>
  </si>
  <si>
    <t>17.03.330</t>
  </si>
  <si>
    <t>17.04.020</t>
  </si>
  <si>
    <t>17.04.040</t>
  </si>
  <si>
    <t>17.05.020</t>
  </si>
  <si>
    <t>17.05.070</t>
  </si>
  <si>
    <t>17.05.100</t>
  </si>
  <si>
    <t>17.05.320</t>
  </si>
  <si>
    <t>17.05.420</t>
  </si>
  <si>
    <t>17.10.020</t>
  </si>
  <si>
    <t>17.10.100</t>
  </si>
  <si>
    <t>17.10.120</t>
  </si>
  <si>
    <t>17.10.200</t>
  </si>
  <si>
    <t>17.10.410</t>
  </si>
  <si>
    <t>17.10.430</t>
  </si>
  <si>
    <t>17.12.060</t>
  </si>
  <si>
    <t>17.12.100</t>
  </si>
  <si>
    <t>17.12.120</t>
  </si>
  <si>
    <t>17.12.140</t>
  </si>
  <si>
    <t>17.12.240</t>
  </si>
  <si>
    <t>17.20.020</t>
  </si>
  <si>
    <t>17.20.040</t>
  </si>
  <si>
    <t>17.20.050</t>
  </si>
  <si>
    <t>17.20.060</t>
  </si>
  <si>
    <t>17.20.140</t>
  </si>
  <si>
    <t>17.40.010</t>
  </si>
  <si>
    <t>17.40.020</t>
  </si>
  <si>
    <t>17.40.030</t>
  </si>
  <si>
    <t>17.40.070</t>
  </si>
  <si>
    <t>17.40.110</t>
  </si>
  <si>
    <t>17.40.150</t>
  </si>
  <si>
    <t>17.40.160</t>
  </si>
  <si>
    <t>17.40.180</t>
  </si>
  <si>
    <t>17.40.190</t>
  </si>
  <si>
    <t>18.05.020</t>
  </si>
  <si>
    <t>18.06.400</t>
  </si>
  <si>
    <t>18.06.410</t>
  </si>
  <si>
    <t>18.06.420</t>
  </si>
  <si>
    <t>18.06.430</t>
  </si>
  <si>
    <t>18.06.500</t>
  </si>
  <si>
    <t>18.06.510</t>
  </si>
  <si>
    <t>18.06.520</t>
  </si>
  <si>
    <t>18.06.530</t>
  </si>
  <si>
    <t>18.07.020</t>
  </si>
  <si>
    <t>18.07.040</t>
  </si>
  <si>
    <t>18.07.080</t>
  </si>
  <si>
    <t>18.07.160</t>
  </si>
  <si>
    <t>18.07.170</t>
  </si>
  <si>
    <t>18.07.210</t>
  </si>
  <si>
    <t>18.07.230</t>
  </si>
  <si>
    <t>18.07.250</t>
  </si>
  <si>
    <t>18.07.310</t>
  </si>
  <si>
    <t>18.08.090</t>
  </si>
  <si>
    <t>18.08.100</t>
  </si>
  <si>
    <t>18.08.110</t>
  </si>
  <si>
    <t>18.08.120</t>
  </si>
  <si>
    <t>18.08.170</t>
  </si>
  <si>
    <t>18.08.180</t>
  </si>
  <si>
    <t>18.12.020</t>
  </si>
  <si>
    <t>18.12.120</t>
  </si>
  <si>
    <t>18.13.010</t>
  </si>
  <si>
    <t>19.02.020</t>
  </si>
  <si>
    <t>19.02.040</t>
  </si>
  <si>
    <t>19.02.060</t>
  </si>
  <si>
    <t>19.02.080</t>
  </si>
  <si>
    <t>19.02.220</t>
  </si>
  <si>
    <t>19.02.240</t>
  </si>
  <si>
    <t>19.02.250</t>
  </si>
  <si>
    <t>19.03.020</t>
  </si>
  <si>
    <t>19.03.060</t>
  </si>
  <si>
    <t>19.03.090</t>
  </si>
  <si>
    <t>19.03.100</t>
  </si>
  <si>
    <t>19.03.110</t>
  </si>
  <si>
    <t>19.03.220</t>
  </si>
  <si>
    <t>19.03.260</t>
  </si>
  <si>
    <t>19.03.270</t>
  </si>
  <si>
    <t>19.03.290</t>
  </si>
  <si>
    <t>19.20.020</t>
  </si>
  <si>
    <t>20.01.040</t>
  </si>
  <si>
    <t>20.03.010</t>
  </si>
  <si>
    <t>20.04.020</t>
  </si>
  <si>
    <t>20.10.040</t>
  </si>
  <si>
    <t>20.10.120</t>
  </si>
  <si>
    <t>20.20.020</t>
  </si>
  <si>
    <t>20.20.040</t>
  </si>
  <si>
    <t>20.20.100</t>
  </si>
  <si>
    <t>20.20.220</t>
  </si>
  <si>
    <t>21.01.100</t>
  </si>
  <si>
    <t>21.02.050</t>
  </si>
  <si>
    <t>21.02.060</t>
  </si>
  <si>
    <t>21.02.271</t>
  </si>
  <si>
    <t>21.02.281</t>
  </si>
  <si>
    <t>21.02.291</t>
  </si>
  <si>
    <t>21.02.310</t>
  </si>
  <si>
    <t>21.04.100</t>
  </si>
  <si>
    <t>21.04.110</t>
  </si>
  <si>
    <t>21.05.010</t>
  </si>
  <si>
    <t>21.07.010</t>
  </si>
  <si>
    <t>21.10.050</t>
  </si>
  <si>
    <t>21.10.051</t>
  </si>
  <si>
    <t>21.10.061</t>
  </si>
  <si>
    <t>21.10.071</t>
  </si>
  <si>
    <t>21.10.081</t>
  </si>
  <si>
    <t>21.10.210</t>
  </si>
  <si>
    <t>21.10.220</t>
  </si>
  <si>
    <t>21.10.250</t>
  </si>
  <si>
    <t>21.11.050</t>
  </si>
  <si>
    <t>21.11.131</t>
  </si>
  <si>
    <t>21.20.020</t>
  </si>
  <si>
    <t>21.20.040</t>
  </si>
  <si>
    <t>21.20.050</t>
  </si>
  <si>
    <t>21.20.060</t>
  </si>
  <si>
    <t>21.20.100</t>
  </si>
  <si>
    <t>21.20.410</t>
  </si>
  <si>
    <t>21.20.460</t>
  </si>
  <si>
    <t>22.01.010</t>
  </si>
  <si>
    <t>22.01.020</t>
  </si>
  <si>
    <t>22.01.080</t>
  </si>
  <si>
    <t>22.01.210</t>
  </si>
  <si>
    <t>22.01.220</t>
  </si>
  <si>
    <t>22.01.240</t>
  </si>
  <si>
    <t>22.02.010</t>
  </si>
  <si>
    <t>22.02.030</t>
  </si>
  <si>
    <t>22.02.100</t>
  </si>
  <si>
    <t>22.02.190</t>
  </si>
  <si>
    <t>22.03.020</t>
  </si>
  <si>
    <t>22.03.030</t>
  </si>
  <si>
    <t>22.03.040</t>
  </si>
  <si>
    <t>22.03.050</t>
  </si>
  <si>
    <t>22.03.070</t>
  </si>
  <si>
    <t>22.03.140</t>
  </si>
  <si>
    <t>22.04.020</t>
  </si>
  <si>
    <t>22.06.130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</si>
  <si>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</si>
  <si>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</si>
  <si>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</si>
  <si>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</si>
  <si>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</si>
  <si>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</si>
  <si>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</si>
  <si>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</si>
  <si>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</si>
  <si>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</si>
  <si>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</si>
  <si>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</si>
  <si>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</si>
  <si>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</si>
  <si>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22.20.020</t>
  </si>
  <si>
    <t>22.20.040</t>
  </si>
  <si>
    <t>22.20.050</t>
  </si>
  <si>
    <t>22.20.090</t>
  </si>
  <si>
    <t>23.01.050</t>
  </si>
  <si>
    <t>23.01.060</t>
  </si>
  <si>
    <t>23.02.010</t>
  </si>
  <si>
    <t>23.02.030</t>
  </si>
  <si>
    <t>23.02.040</t>
  </si>
  <si>
    <t>23.02.050</t>
  </si>
  <si>
    <t>23.02.060</t>
  </si>
  <si>
    <t>23.04.070</t>
  </si>
  <si>
    <t>23.04.080</t>
  </si>
  <si>
    <t>23.04.090</t>
  </si>
  <si>
    <t>23.04.100</t>
  </si>
  <si>
    <t>23.04.110</t>
  </si>
  <si>
    <t>23.04.120</t>
  </si>
  <si>
    <t>23.04.130</t>
  </si>
  <si>
    <t>23.04.140</t>
  </si>
  <si>
    <t>23.04.570</t>
  </si>
  <si>
    <t>23.04.580</t>
  </si>
  <si>
    <t>23.04.590</t>
  </si>
  <si>
    <t>23.04.600</t>
  </si>
  <si>
    <t>23.04.610</t>
  </si>
  <si>
    <t>23.04.620</t>
  </si>
  <si>
    <t>23.08.010</t>
  </si>
  <si>
    <t>23.08.020</t>
  </si>
  <si>
    <t>23.08.030</t>
  </si>
  <si>
    <t>23.08.040</t>
  </si>
  <si>
    <t>23.08.060</t>
  </si>
  <si>
    <t>23.08.080</t>
  </si>
  <si>
    <t>23.08.100</t>
  </si>
  <si>
    <t>23.08.110</t>
  </si>
  <si>
    <t>23.08.160</t>
  </si>
  <si>
    <t>23.08.170</t>
  </si>
  <si>
    <t>23.08.210</t>
  </si>
  <si>
    <t>23.08.220</t>
  </si>
  <si>
    <t>23.08.320</t>
  </si>
  <si>
    <t>23.08.380</t>
  </si>
  <si>
    <t>23.09.010</t>
  </si>
  <si>
    <t>23.09.020</t>
  </si>
  <si>
    <t>23.09.030</t>
  </si>
  <si>
    <t>23.09.040</t>
  </si>
  <si>
    <t>23.09.050</t>
  </si>
  <si>
    <t>23.09.060</t>
  </si>
  <si>
    <t>23.09.100</t>
  </si>
  <si>
    <t>23.09.420</t>
  </si>
  <si>
    <t>23.09.430</t>
  </si>
  <si>
    <t>23.09.440</t>
  </si>
  <si>
    <t>23.09.520</t>
  </si>
  <si>
    <t>23.09.530</t>
  </si>
  <si>
    <t>23.09.540</t>
  </si>
  <si>
    <t>23.09.550</t>
  </si>
  <si>
    <t>23.09.560</t>
  </si>
  <si>
    <t>23.09.570</t>
  </si>
  <si>
    <t>23.09.590</t>
  </si>
  <si>
    <t>23.09.600</t>
  </si>
  <si>
    <t>23.09.610</t>
  </si>
  <si>
    <t>23.09.630</t>
  </si>
  <si>
    <t>23.11.010</t>
  </si>
  <si>
    <t>23.11.030</t>
  </si>
  <si>
    <t>23.11.040</t>
  </si>
  <si>
    <t>23.11.050</t>
  </si>
  <si>
    <t>23.20.020</t>
  </si>
  <si>
    <t>23.20.040</t>
  </si>
  <si>
    <t>23.20.060</t>
  </si>
  <si>
    <t>23.20.100</t>
  </si>
  <si>
    <t>23.20.110</t>
  </si>
  <si>
    <t>23.20.120</t>
  </si>
  <si>
    <t>23.20.140</t>
  </si>
  <si>
    <t>23.20.160</t>
  </si>
  <si>
    <t>23.20.170</t>
  </si>
  <si>
    <t>23.20.180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</si>
  <si>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</si>
  <si>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</si>
  <si>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</si>
  <si>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</si>
  <si>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</si>
  <si>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</si>
  <si>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</si>
  <si>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</si>
  <si>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24.01.010</t>
  </si>
  <si>
    <t>24.01.030</t>
  </si>
  <si>
    <t>24.01.070</t>
  </si>
  <si>
    <t>24.01.080</t>
  </si>
  <si>
    <t>24.01.090</t>
  </si>
  <si>
    <t>24.01.100</t>
  </si>
  <si>
    <t>24.01.110</t>
  </si>
  <si>
    <t>24.01.120</t>
  </si>
  <si>
    <t>24.01.180</t>
  </si>
  <si>
    <t>24.01.190</t>
  </si>
  <si>
    <t>24.01.200</t>
  </si>
  <si>
    <t>24.01.280</t>
  </si>
  <si>
    <t>24.02.010</t>
  </si>
  <si>
    <t>24.02.040</t>
  </si>
  <si>
    <t>24.02.050</t>
  </si>
  <si>
    <t>24.02.060</t>
  </si>
  <si>
    <t>24.02.070</t>
  </si>
  <si>
    <t>24.02.080</t>
  </si>
  <si>
    <t>24.02.100</t>
  </si>
  <si>
    <t>24.02.270</t>
  </si>
  <si>
    <t>24.02.280</t>
  </si>
  <si>
    <t>24.02.290</t>
  </si>
  <si>
    <t>24.02.410</t>
  </si>
  <si>
    <t>24.02.430</t>
  </si>
  <si>
    <t>24.02.450</t>
  </si>
  <si>
    <t>24.02.460</t>
  </si>
  <si>
    <t>24.02.470</t>
  </si>
  <si>
    <t>24.02.480</t>
  </si>
  <si>
    <t>24.02.490</t>
  </si>
  <si>
    <t>24.02.590</t>
  </si>
  <si>
    <t>24.02.630</t>
  </si>
  <si>
    <t>24.02.810</t>
  </si>
  <si>
    <t>24.02.840</t>
  </si>
  <si>
    <t>24.02.900</t>
  </si>
  <si>
    <t>24.02.930</t>
  </si>
  <si>
    <t>24.03.040</t>
  </si>
  <si>
    <t>24.03.060</t>
  </si>
  <si>
    <t>24.03.080</t>
  </si>
  <si>
    <t>24.03.100</t>
  </si>
  <si>
    <t>24.03.200</t>
  </si>
  <si>
    <t>24.03.210</t>
  </si>
  <si>
    <t>24.03.290</t>
  </si>
  <si>
    <t>24.03.300</t>
  </si>
  <si>
    <t>24.03.310</t>
  </si>
  <si>
    <t>24.03.320</t>
  </si>
  <si>
    <t>24.03.340</t>
  </si>
  <si>
    <t>24.03.410</t>
  </si>
  <si>
    <t>24.03.680</t>
  </si>
  <si>
    <t>24.03.690</t>
  </si>
  <si>
    <t>24.03.930</t>
  </si>
  <si>
    <t>24.04.150</t>
  </si>
  <si>
    <t>24.04.220</t>
  </si>
  <si>
    <t>24.04.230</t>
  </si>
  <si>
    <t>24.04.240</t>
  </si>
  <si>
    <t>24.04.250</t>
  </si>
  <si>
    <t>24.04.260</t>
  </si>
  <si>
    <t>24.04.270</t>
  </si>
  <si>
    <t>24.04.280</t>
  </si>
  <si>
    <t>24.04.300</t>
  </si>
  <si>
    <t>24.04.310</t>
  </si>
  <si>
    <t>24.04.320</t>
  </si>
  <si>
    <t>24.04.330</t>
  </si>
  <si>
    <t>24.04.340</t>
  </si>
  <si>
    <t>24.04.350</t>
  </si>
  <si>
    <t>24.04.360</t>
  </si>
  <si>
    <t>24.04.370</t>
  </si>
  <si>
    <t>24.04.380</t>
  </si>
  <si>
    <t>24.04.400</t>
  </si>
  <si>
    <t>24.04.410</t>
  </si>
  <si>
    <t>24.04.420</t>
  </si>
  <si>
    <t>24.04.430</t>
  </si>
  <si>
    <t>24.04.610</t>
  </si>
  <si>
    <t>24.04.620</t>
  </si>
  <si>
    <t>24.04.630</t>
  </si>
  <si>
    <t>24.06.030</t>
  </si>
  <si>
    <t>24.07.030</t>
  </si>
  <si>
    <t>24.07.040</t>
  </si>
  <si>
    <t>24.08.020</t>
  </si>
  <si>
    <t>24.08.040</t>
  </si>
  <si>
    <t>24.20.020</t>
  </si>
  <si>
    <t>24.20.040</t>
  </si>
  <si>
    <t>24.20.060</t>
  </si>
  <si>
    <t>24.20.090</t>
  </si>
  <si>
    <t>24.20.100</t>
  </si>
  <si>
    <t>24.20.120</t>
  </si>
  <si>
    <t>24.20.140</t>
  </si>
  <si>
    <t>24.20.200</t>
  </si>
  <si>
    <t>24.20.230</t>
  </si>
  <si>
    <t>24.20.270</t>
  </si>
  <si>
    <t>24.20.300</t>
  </si>
  <si>
    <t>24.20.310</t>
  </si>
  <si>
    <t>25.01.020</t>
  </si>
  <si>
    <t>25.01.030</t>
  </si>
  <si>
    <t>25.01.040</t>
  </si>
  <si>
    <t>25.01.050</t>
  </si>
  <si>
    <t>25.01.060</t>
  </si>
  <si>
    <t>25.01.070</t>
  </si>
  <si>
    <t>25.01.080</t>
  </si>
  <si>
    <t>25.01.090</t>
  </si>
  <si>
    <t>25.01.100</t>
  </si>
  <si>
    <t>25.01.110</t>
  </si>
  <si>
    <t>25.01.120</t>
  </si>
  <si>
    <t>25.01.240</t>
  </si>
  <si>
    <t>25.01.380</t>
  </si>
  <si>
    <t>25.01.400</t>
  </si>
  <si>
    <t>25.01.410</t>
  </si>
  <si>
    <t>25.01.430</t>
  </si>
  <si>
    <t>25.01.440</t>
  </si>
  <si>
    <t>25.01.450</t>
  </si>
  <si>
    <t>25.01.460</t>
  </si>
  <si>
    <t>25.01.470</t>
  </si>
  <si>
    <t>25.01.480</t>
  </si>
  <si>
    <t>25.01.490</t>
  </si>
  <si>
    <t>25.01.500</t>
  </si>
  <si>
    <t>25.01.510</t>
  </si>
  <si>
    <t>25.01.520</t>
  </si>
  <si>
    <t>25.01.530</t>
  </si>
  <si>
    <t>25.02.010</t>
  </si>
  <si>
    <t>25.02.020</t>
  </si>
  <si>
    <t>25.02.040</t>
  </si>
  <si>
    <t>25.02.050</t>
  </si>
  <si>
    <t>25.02.060</t>
  </si>
  <si>
    <t>25.02.070</t>
  </si>
  <si>
    <t>25.02.110</t>
  </si>
  <si>
    <t>25.02.230</t>
  </si>
  <si>
    <t>25.02.240</t>
  </si>
  <si>
    <t>25.02.250</t>
  </si>
  <si>
    <t>25.02.260</t>
  </si>
  <si>
    <t>25.02.300</t>
  </si>
  <si>
    <t>25.20.020</t>
  </si>
  <si>
    <t>26.01.020</t>
  </si>
  <si>
    <t>26.01.040</t>
  </si>
  <si>
    <t>26.01.060</t>
  </si>
  <si>
    <t>26.01.080</t>
  </si>
  <si>
    <t>26.01.140</t>
  </si>
  <si>
    <t>26.01.160</t>
  </si>
  <si>
    <t>26.01.170</t>
  </si>
  <si>
    <t>26.01.190</t>
  </si>
  <si>
    <t>26.01.230</t>
  </si>
  <si>
    <t>26.01.350</t>
  </si>
  <si>
    <t>26.02.020</t>
  </si>
  <si>
    <t>26.02.040</t>
  </si>
  <si>
    <t>26.02.060</t>
  </si>
  <si>
    <t>26.02.120</t>
  </si>
  <si>
    <t>26.02.140</t>
  </si>
  <si>
    <t>26.02.160</t>
  </si>
  <si>
    <t>26.02.170</t>
  </si>
  <si>
    <t>26.02.300</t>
  </si>
  <si>
    <t>Vidro temperado neutro verde de 10 mm</t>
  </si>
  <si>
    <t>26.03.070</t>
  </si>
  <si>
    <t>26.03.074</t>
  </si>
  <si>
    <t>Vidro laminado temperado incolor de 16 mm</t>
  </si>
  <si>
    <t>26.03.090</t>
  </si>
  <si>
    <t>26.03.300</t>
  </si>
  <si>
    <t>Vidro laminado temperado neutro verde de 12 mm</t>
  </si>
  <si>
    <t>26.04.010</t>
  </si>
  <si>
    <t>26.04.030</t>
  </si>
  <si>
    <t>26.20.010</t>
  </si>
  <si>
    <t>26.20.020</t>
  </si>
  <si>
    <t>27.02.050</t>
  </si>
  <si>
    <t>27.03.030</t>
  </si>
  <si>
    <t>27.04.040</t>
  </si>
  <si>
    <t>27.04.050</t>
  </si>
  <si>
    <t>27.04.060</t>
  </si>
  <si>
    <t>27.04.070</t>
  </si>
  <si>
    <t>28.01.020</t>
  </si>
  <si>
    <t>28.01.030</t>
  </si>
  <si>
    <t>28.01.040</t>
  </si>
  <si>
    <t>28.01.050</t>
  </si>
  <si>
    <t>28.01.070</t>
  </si>
  <si>
    <t>28.01.080</t>
  </si>
  <si>
    <t>28.01.090</t>
  </si>
  <si>
    <t>28.01.150</t>
  </si>
  <si>
    <t>28.01.160</t>
  </si>
  <si>
    <t>28.01.171</t>
  </si>
  <si>
    <t>Mola aérea para porta, com esforço acima de 60 kg até 80 kg</t>
  </si>
  <si>
    <t>28.01.180</t>
  </si>
  <si>
    <t>28.01.210</t>
  </si>
  <si>
    <t>Fechadura tipo alavanca com chave para porta corta-fogo</t>
  </si>
  <si>
    <t>28.01.250</t>
  </si>
  <si>
    <t>28.01.270</t>
  </si>
  <si>
    <t>28.01.280</t>
  </si>
  <si>
    <t>28.01.290</t>
  </si>
  <si>
    <t>28.01.330</t>
  </si>
  <si>
    <t>28.01.400</t>
  </si>
  <si>
    <t>28.01.550</t>
  </si>
  <si>
    <t>Fechadura com maçaneta tipo alavanca em aço inoxidável, para porta externa</t>
  </si>
  <si>
    <t>28.05.020</t>
  </si>
  <si>
    <t>28.05.040</t>
  </si>
  <si>
    <t>28.05.060</t>
  </si>
  <si>
    <t>28.05.070</t>
  </si>
  <si>
    <t>28.05.080</t>
  </si>
  <si>
    <t>28.20.020</t>
  </si>
  <si>
    <t>28.20.030</t>
  </si>
  <si>
    <t>28.20.040</t>
  </si>
  <si>
    <t>28.20.050</t>
  </si>
  <si>
    <t>28.20.060</t>
  </si>
  <si>
    <t>28.20.070</t>
  </si>
  <si>
    <t>28.20.090</t>
  </si>
  <si>
    <t>28.20.170</t>
  </si>
  <si>
    <t>28.20.210</t>
  </si>
  <si>
    <t>28.20.211</t>
  </si>
  <si>
    <t>Maçaneta tipo alavanca, acionamento com chave, para porta corta-fogo</t>
  </si>
  <si>
    <t>28.20.220</t>
  </si>
  <si>
    <t>28.20.230</t>
  </si>
  <si>
    <t>28.20.360</t>
  </si>
  <si>
    <t>28.20.411</t>
  </si>
  <si>
    <t>Dobradiça em aço cromado de 3 1/2", para porta de até 21 kg</t>
  </si>
  <si>
    <t>28.20.412</t>
  </si>
  <si>
    <t>28.20.413</t>
  </si>
  <si>
    <t>28.20.430</t>
  </si>
  <si>
    <t>28.20.510</t>
  </si>
  <si>
    <t>28.20.550</t>
  </si>
  <si>
    <t>28.20.590</t>
  </si>
  <si>
    <t>28.20.600</t>
  </si>
  <si>
    <t>28.20.650</t>
  </si>
  <si>
    <t>28.20.750</t>
  </si>
  <si>
    <t>28.20.760</t>
  </si>
  <si>
    <t>28.20.770</t>
  </si>
  <si>
    <t>28.20.800</t>
  </si>
  <si>
    <t>28.20.810</t>
  </si>
  <si>
    <t>28.20.820</t>
  </si>
  <si>
    <t>28.20.830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</si>
  <si>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</si>
  <si>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</si>
  <si>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</si>
  <si>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</si>
  <si>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29.01.020</t>
  </si>
  <si>
    <t>29.01.030</t>
  </si>
  <si>
    <t>29.01.040</t>
  </si>
  <si>
    <t>29.01.210</t>
  </si>
  <si>
    <t>29.01.230</t>
  </si>
  <si>
    <t>29.03.010</t>
  </si>
  <si>
    <t>29.03.020</t>
  </si>
  <si>
    <t>29.03.030</t>
  </si>
  <si>
    <t>29.03.040</t>
  </si>
  <si>
    <t>29.20.030</t>
  </si>
  <si>
    <t>30.01.010</t>
  </si>
  <si>
    <t>Barra de apoio reta, para pessoas com mobilidade reduzida, em tubo de aço inoxidável de 1 1/2´</t>
  </si>
  <si>
    <t>30.01.020</t>
  </si>
  <si>
    <t>30.01.030</t>
  </si>
  <si>
    <t>30.01.050</t>
  </si>
  <si>
    <t>30.01.080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</si>
  <si>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</si>
  <si>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</si>
  <si>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</si>
  <si>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</si>
  <si>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</si>
  <si>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30.01.130</t>
  </si>
  <si>
    <t>30.04.010</t>
  </si>
  <si>
    <t>30.04.020</t>
  </si>
  <si>
    <t>30.04.030</t>
  </si>
  <si>
    <t>30.04.040</t>
  </si>
  <si>
    <t>30.04.060</t>
  </si>
  <si>
    <t>30.04.070</t>
  </si>
  <si>
    <t>30.04.090</t>
  </si>
  <si>
    <t>30.04.100</t>
  </si>
  <si>
    <t>30.06.010</t>
  </si>
  <si>
    <t>30.06.020</t>
  </si>
  <si>
    <t>30.06.030</t>
  </si>
  <si>
    <t>30.06.050</t>
  </si>
  <si>
    <t>30.06.080</t>
  </si>
  <si>
    <t>30.06.090</t>
  </si>
  <si>
    <t>30.06.100</t>
  </si>
  <si>
    <t>30.06.110</t>
  </si>
  <si>
    <t>30.08.030</t>
  </si>
  <si>
    <t>30.08.040</t>
  </si>
  <si>
    <t>30.08.050</t>
  </si>
  <si>
    <t>30.08.060</t>
  </si>
  <si>
    <t>30.14.010</t>
  </si>
  <si>
    <t>30.14.020</t>
  </si>
  <si>
    <t>30.14.030</t>
  </si>
  <si>
    <t>30.14.040</t>
  </si>
  <si>
    <t>32.06.010</t>
  </si>
  <si>
    <t>32.06.030</t>
  </si>
  <si>
    <t>32.06.120</t>
  </si>
  <si>
    <t>32.06.130</t>
  </si>
  <si>
    <t>32.06.380</t>
  </si>
  <si>
    <t>Isolamento acústico em placas de espuma semirrígida, com uma camada de manta HD, espessura de 50 mm</t>
  </si>
  <si>
    <t>32.07.040</t>
  </si>
  <si>
    <t>32.07.060</t>
  </si>
  <si>
    <t>32.07.090</t>
  </si>
  <si>
    <t>32.07.110</t>
  </si>
  <si>
    <t>32.07.120</t>
  </si>
  <si>
    <t>32.07.160</t>
  </si>
  <si>
    <t>32.07.230</t>
  </si>
  <si>
    <t>32.07.240</t>
  </si>
  <si>
    <t>32.07.250</t>
  </si>
  <si>
    <t>32.07.260</t>
  </si>
  <si>
    <t>32.08.010</t>
  </si>
  <si>
    <t>32.08.030</t>
  </si>
  <si>
    <t>32.08.050</t>
  </si>
  <si>
    <t>32.08.060</t>
  </si>
  <si>
    <t>32.08.070</t>
  </si>
  <si>
    <t>32.08.090</t>
  </si>
  <si>
    <t>32.08.110</t>
  </si>
  <si>
    <t>32.08.130</t>
  </si>
  <si>
    <t>32.08.160</t>
  </si>
  <si>
    <t>32.09.020</t>
  </si>
  <si>
    <t>32.09.040</t>
  </si>
  <si>
    <t>32.10.050</t>
  </si>
  <si>
    <t>32.10.060</t>
  </si>
  <si>
    <t>32.10.070</t>
  </si>
  <si>
    <t>32.10.080</t>
  </si>
  <si>
    <t>32.10.090</t>
  </si>
  <si>
    <t>32.10.100</t>
  </si>
  <si>
    <t>32.10.110</t>
  </si>
  <si>
    <t>32.11.150</t>
  </si>
  <si>
    <t>32.11.200</t>
  </si>
  <si>
    <t>32.11.210</t>
  </si>
  <si>
    <t>32.11.220</t>
  </si>
  <si>
    <t>32.11.230</t>
  </si>
  <si>
    <t>32.11.240</t>
  </si>
  <si>
    <t>32.11.250</t>
  </si>
  <si>
    <t>32.11.270</t>
  </si>
  <si>
    <t>32.11.280</t>
  </si>
  <si>
    <t>32.11.290</t>
  </si>
  <si>
    <t>32.11.300</t>
  </si>
  <si>
    <t>32.11.310</t>
  </si>
  <si>
    <t>32.11.320</t>
  </si>
  <si>
    <t>32.11.330</t>
  </si>
  <si>
    <t>32.11.340</t>
  </si>
  <si>
    <t>32.11.350</t>
  </si>
  <si>
    <t>32.11.360</t>
  </si>
  <si>
    <t>32.11.370</t>
  </si>
  <si>
    <t>32.11.380</t>
  </si>
  <si>
    <t>32.11.390</t>
  </si>
  <si>
    <t>32.11.400</t>
  </si>
  <si>
    <t>32.11.410</t>
  </si>
  <si>
    <t>32.11.420</t>
  </si>
  <si>
    <t>32.15.030</t>
  </si>
  <si>
    <t>32.15.040</t>
  </si>
  <si>
    <t>32.15.080</t>
  </si>
  <si>
    <t>32.15.100</t>
  </si>
  <si>
    <t>32.15.240</t>
  </si>
  <si>
    <t>32.16.010</t>
  </si>
  <si>
    <t>32.16.020</t>
  </si>
  <si>
    <t>32.16.030</t>
  </si>
  <si>
    <t>32.16.040</t>
  </si>
  <si>
    <t>32.16.050</t>
  </si>
  <si>
    <t>32.16.060</t>
  </si>
  <si>
    <t>32.16.070</t>
  </si>
  <si>
    <t>32.17.010</t>
  </si>
  <si>
    <t>32.17.030</t>
  </si>
  <si>
    <t>32.17.040</t>
  </si>
  <si>
    <t>32.17.070</t>
  </si>
  <si>
    <t>32.20.010</t>
  </si>
  <si>
    <t>32.20.020</t>
  </si>
  <si>
    <t>32.20.050</t>
  </si>
  <si>
    <t>32.20.060</t>
  </si>
  <si>
    <t>33.01.040</t>
  </si>
  <si>
    <t>33.01.050</t>
  </si>
  <si>
    <t>33.01.060</t>
  </si>
  <si>
    <t>33.01.280</t>
  </si>
  <si>
    <t>33.01.350</t>
  </si>
  <si>
    <t>33.02.060</t>
  </si>
  <si>
    <t>33.02.080</t>
  </si>
  <si>
    <t>33.02.120</t>
  </si>
  <si>
    <t>33.03.220</t>
  </si>
  <si>
    <t>33.03.350</t>
  </si>
  <si>
    <t>33.03.740</t>
  </si>
  <si>
    <t>33.03.750</t>
  </si>
  <si>
    <t>33.03.760</t>
  </si>
  <si>
    <t>33.03.770</t>
  </si>
  <si>
    <t>33.03.780</t>
  </si>
  <si>
    <t>33.05.010</t>
  </si>
  <si>
    <t>33.05.120</t>
  </si>
  <si>
    <t>33.05.330</t>
  </si>
  <si>
    <t>33.05.360</t>
  </si>
  <si>
    <t>33.06.020</t>
  </si>
  <si>
    <t>33.07.130</t>
  </si>
  <si>
    <t>33.07.140</t>
  </si>
  <si>
    <t>33.09.020</t>
  </si>
  <si>
    <t>33.10.010</t>
  </si>
  <si>
    <t>33.10.020</t>
  </si>
  <si>
    <t>33.10.030</t>
  </si>
  <si>
    <t>33.10.050</t>
  </si>
  <si>
    <t>33.10.060</t>
  </si>
  <si>
    <t>33.10.070</t>
  </si>
  <si>
    <t>33.10.100</t>
  </si>
  <si>
    <t>34.01.010</t>
  </si>
  <si>
    <t>34.01.020</t>
  </si>
  <si>
    <t>34.02.020</t>
  </si>
  <si>
    <t>34.02.040</t>
  </si>
  <si>
    <t>34.02.070</t>
  </si>
  <si>
    <t>34.02.080</t>
  </si>
  <si>
    <t>34.02.090</t>
  </si>
  <si>
    <t>34.02.100</t>
  </si>
  <si>
    <t>34.02.110</t>
  </si>
  <si>
    <t>34.02.400</t>
  </si>
  <si>
    <t>34.03.020</t>
  </si>
  <si>
    <t>34.03.120</t>
  </si>
  <si>
    <t>34.03.130</t>
  </si>
  <si>
    <t>34.03.150</t>
  </si>
  <si>
    <t>34.04.050</t>
  </si>
  <si>
    <t>34.04.130</t>
  </si>
  <si>
    <t>34.04.160</t>
  </si>
  <si>
    <t>34.04.280</t>
  </si>
  <si>
    <t>34.04.360</t>
  </si>
  <si>
    <t>34.04.370</t>
  </si>
  <si>
    <t>34.05.020</t>
  </si>
  <si>
    <t>34.05.030</t>
  </si>
  <si>
    <t>34.05.050</t>
  </si>
  <si>
    <t>34.05.080</t>
  </si>
  <si>
    <t>34.05.110</t>
  </si>
  <si>
    <t>34.05.120</t>
  </si>
  <si>
    <t>34.05.170</t>
  </si>
  <si>
    <t>34.05.210</t>
  </si>
  <si>
    <t>34.05.260</t>
  </si>
  <si>
    <t>34.05.270</t>
  </si>
  <si>
    <t>34.05.290</t>
  </si>
  <si>
    <t>34.05.300</t>
  </si>
  <si>
    <t>34.05.310</t>
  </si>
  <si>
    <t>34.05.320</t>
  </si>
  <si>
    <t>34.05.350</t>
  </si>
  <si>
    <t>34.05.360</t>
  </si>
  <si>
    <t>34.05.370</t>
  </si>
  <si>
    <t>34.20.050</t>
  </si>
  <si>
    <t>34.20.080</t>
  </si>
  <si>
    <t>34.20.110</t>
  </si>
  <si>
    <t>34.20.160</t>
  </si>
  <si>
    <t>34.20.170</t>
  </si>
  <si>
    <t>34.20.380</t>
  </si>
  <si>
    <t>34.20.390</t>
  </si>
  <si>
    <t>35.01.070</t>
  </si>
  <si>
    <t>35.01.150</t>
  </si>
  <si>
    <t>35.01.160</t>
  </si>
  <si>
    <t>35.01.170</t>
  </si>
  <si>
    <t>35.01.550</t>
  </si>
  <si>
    <t>35.03.030</t>
  </si>
  <si>
    <t>35.04.020</t>
  </si>
  <si>
    <t>35.04.120</t>
  </si>
  <si>
    <t>35.04.130</t>
  </si>
  <si>
    <t>35.04.140</t>
  </si>
  <si>
    <t>35.05.200</t>
  </si>
  <si>
    <t>35.05.210</t>
  </si>
  <si>
    <t>35.05.220</t>
  </si>
  <si>
    <t>35.05.240</t>
  </si>
  <si>
    <t>35.07.020</t>
  </si>
  <si>
    <t>35.07.030</t>
  </si>
  <si>
    <t>35.07.060</t>
  </si>
  <si>
    <t>35.07.070</t>
  </si>
  <si>
    <t>35.20.010</t>
  </si>
  <si>
    <t>36.01.260</t>
  </si>
  <si>
    <t>36.03.010</t>
  </si>
  <si>
    <t>36.03.020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</si>
  <si>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</si>
  <si>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</si>
  <si>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</si>
  <si>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</si>
  <si>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</si>
  <si>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</si>
  <si>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</si>
  <si>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</si>
  <si>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</si>
  <si>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36.04.010</t>
  </si>
  <si>
    <t>36.04.030</t>
  </si>
  <si>
    <t>36.04.050</t>
  </si>
  <si>
    <t>36.04.070</t>
  </si>
  <si>
    <t>36.05.010</t>
  </si>
  <si>
    <t>36.05.020</t>
  </si>
  <si>
    <t>36.05.040</t>
  </si>
  <si>
    <t>36.05.080</t>
  </si>
  <si>
    <t>36.05.100</t>
  </si>
  <si>
    <t>36.05.110</t>
  </si>
  <si>
    <t>36.06.060</t>
  </si>
  <si>
    <t>36.06.080</t>
  </si>
  <si>
    <t>36.07.010</t>
  </si>
  <si>
    <t>36.07.030</t>
  </si>
  <si>
    <t>36.07.050</t>
  </si>
  <si>
    <t>36.07.060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</si>
  <si>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</si>
  <si>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</si>
  <si>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</si>
  <si>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</si>
  <si>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</si>
  <si>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</si>
  <si>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</si>
  <si>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</si>
  <si>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</si>
  <si>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</si>
  <si>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</si>
  <si>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</si>
  <si>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</si>
  <si>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</si>
  <si>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</si>
  <si>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</si>
  <si>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</si>
  <si>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</si>
  <si>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</si>
  <si>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36.09.020</t>
  </si>
  <si>
    <t>36.09.050</t>
  </si>
  <si>
    <t>36.09.060</t>
  </si>
  <si>
    <t>36.09.070</t>
  </si>
  <si>
    <t>36.09.100</t>
  </si>
  <si>
    <t>36.09.110</t>
  </si>
  <si>
    <t>36.09.150</t>
  </si>
  <si>
    <t>36.09.170</t>
  </si>
  <si>
    <t>36.09.180</t>
  </si>
  <si>
    <t>36.09.220</t>
  </si>
  <si>
    <t>36.09.230</t>
  </si>
  <si>
    <t>36.09.250</t>
  </si>
  <si>
    <t>36.09.300</t>
  </si>
  <si>
    <t>36.09.360</t>
  </si>
  <si>
    <t>36.09.370</t>
  </si>
  <si>
    <t>36.09.410</t>
  </si>
  <si>
    <t>36.09.440</t>
  </si>
  <si>
    <t>36.09.480</t>
  </si>
  <si>
    <t>36.09.490</t>
  </si>
  <si>
    <t>36.20.010</t>
  </si>
  <si>
    <t>36.20.030</t>
  </si>
  <si>
    <t>36.20.040</t>
  </si>
  <si>
    <t>36.20.050</t>
  </si>
  <si>
    <t>36.20.060</t>
  </si>
  <si>
    <t>36.20.070</t>
  </si>
  <si>
    <t>36.20.090</t>
  </si>
  <si>
    <t>36.20.100</t>
  </si>
  <si>
    <t>36.20.120</t>
  </si>
  <si>
    <t>36.20.140</t>
  </si>
  <si>
    <t>36.20.180</t>
  </si>
  <si>
    <t>36.20.200</t>
  </si>
  <si>
    <t>36.20.210</t>
  </si>
  <si>
    <t>36.20.220</t>
  </si>
  <si>
    <t>36.20.240</t>
  </si>
  <si>
    <t>36.20.260</t>
  </si>
  <si>
    <t>36.20.280</t>
  </si>
  <si>
    <t>36.20.330</t>
  </si>
  <si>
    <t>36.20.340</t>
  </si>
  <si>
    <t>36.20.350</t>
  </si>
  <si>
    <t>36.20.360</t>
  </si>
  <si>
    <t>36.20.380</t>
  </si>
  <si>
    <t>36.20.540</t>
  </si>
  <si>
    <t>36.20.560</t>
  </si>
  <si>
    <t>36.20.570</t>
  </si>
  <si>
    <t>36.20.580</t>
  </si>
  <si>
    <t>37.01.020</t>
  </si>
  <si>
    <t>37.01.080</t>
  </si>
  <si>
    <t>37.01.120</t>
  </si>
  <si>
    <t>37.01.160</t>
  </si>
  <si>
    <t>37.01.220</t>
  </si>
  <si>
    <t>37.02.020</t>
  </si>
  <si>
    <t>37.02.060</t>
  </si>
  <si>
    <t>37.02.100</t>
  </si>
  <si>
    <t>37.02.140</t>
  </si>
  <si>
    <t>37.03.200</t>
  </si>
  <si>
    <t>37.03.210</t>
  </si>
  <si>
    <t>37.03.220</t>
  </si>
  <si>
    <t>37.03.230</t>
  </si>
  <si>
    <t>37.03.240</t>
  </si>
  <si>
    <t>37.03.250</t>
  </si>
  <si>
    <t>37.04.250</t>
  </si>
  <si>
    <t>37.04.260</t>
  </si>
  <si>
    <t>37.04.270</t>
  </si>
  <si>
    <t>37.04.280</t>
  </si>
  <si>
    <t>37.04.290</t>
  </si>
  <si>
    <t>37.04.300</t>
  </si>
  <si>
    <t>37.06.010</t>
  </si>
  <si>
    <t>37.10.010</t>
  </si>
  <si>
    <t>37.11.020</t>
  </si>
  <si>
    <t>37.11.040</t>
  </si>
  <si>
    <t>37.11.060</t>
  </si>
  <si>
    <t>37.11.080</t>
  </si>
  <si>
    <t>37.11.100</t>
  </si>
  <si>
    <t>37.11.120</t>
  </si>
  <si>
    <t>37.11.140</t>
  </si>
  <si>
    <t>37.12.020</t>
  </si>
  <si>
    <t>37.12.040</t>
  </si>
  <si>
    <t>37.12.060</t>
  </si>
  <si>
    <t>37.12.080</t>
  </si>
  <si>
    <t>37.12.120</t>
  </si>
  <si>
    <t>37.12.140</t>
  </si>
  <si>
    <t>37.12.200</t>
  </si>
  <si>
    <t>37.12.220</t>
  </si>
  <si>
    <t>37.12.300</t>
  </si>
  <si>
    <t>37.13.510</t>
  </si>
  <si>
    <t>37.13.520</t>
  </si>
  <si>
    <t>37.13.530</t>
  </si>
  <si>
    <t>37.13.550</t>
  </si>
  <si>
    <t>37.13.570</t>
  </si>
  <si>
    <t>37.13.600</t>
  </si>
  <si>
    <t>37.13.610</t>
  </si>
  <si>
    <t>37.13.630</t>
  </si>
  <si>
    <t>37.13.640</t>
  </si>
  <si>
    <t>37.13.650</t>
  </si>
  <si>
    <t>37.13.660</t>
  </si>
  <si>
    <t>37.13.690</t>
  </si>
  <si>
    <t>37.13.700</t>
  </si>
  <si>
    <t>37.13.720</t>
  </si>
  <si>
    <t>37.13.730</t>
  </si>
  <si>
    <t>37.13.740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</si>
  <si>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</si>
  <si>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</si>
  <si>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</si>
  <si>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</si>
  <si>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</si>
  <si>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</si>
  <si>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</si>
  <si>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37.13.810</t>
  </si>
  <si>
    <t>37.13.840</t>
  </si>
  <si>
    <t>37.13.850</t>
  </si>
  <si>
    <t>37.13.860</t>
  </si>
  <si>
    <t>37.13.870</t>
  </si>
  <si>
    <t>37.13.880</t>
  </si>
  <si>
    <t>37.13.890</t>
  </si>
  <si>
    <t>37.13.900</t>
  </si>
  <si>
    <t>37.13.910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</si>
  <si>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</si>
  <si>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</si>
  <si>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</si>
  <si>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</si>
  <si>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</si>
  <si>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37.14.050</t>
  </si>
  <si>
    <t>37.14.300</t>
  </si>
  <si>
    <t>37.14.310</t>
  </si>
  <si>
    <t>37.14.320</t>
  </si>
  <si>
    <t>37.14.330</t>
  </si>
  <si>
    <t>37.14.340</t>
  </si>
  <si>
    <t>37.14.350</t>
  </si>
  <si>
    <t>37.14.410</t>
  </si>
  <si>
    <t>37.14.420</t>
  </si>
  <si>
    <t>37.14.430</t>
  </si>
  <si>
    <t>37.14.440</t>
  </si>
  <si>
    <t>37.14.450</t>
  </si>
  <si>
    <t>37.14.500</t>
  </si>
  <si>
    <t>37.14.510</t>
  </si>
  <si>
    <t>37.14.520</t>
  </si>
  <si>
    <t>37.14.530</t>
  </si>
  <si>
    <t>37.14.600</t>
  </si>
  <si>
    <t>37.14.610</t>
  </si>
  <si>
    <t>37.14.620</t>
  </si>
  <si>
    <t>37.14.640</t>
  </si>
  <si>
    <t>37.14.830</t>
  </si>
  <si>
    <t>37.15.110</t>
  </si>
  <si>
    <t>37.15.120</t>
  </si>
  <si>
    <t>37.15.150</t>
  </si>
  <si>
    <t>37.15.160</t>
  </si>
  <si>
    <t>37.15.170</t>
  </si>
  <si>
    <t>37.15.200</t>
  </si>
  <si>
    <t>37.15.210</t>
  </si>
  <si>
    <t>37.17.060</t>
  </si>
  <si>
    <t>37.17.070</t>
  </si>
  <si>
    <t>37.17.080</t>
  </si>
  <si>
    <t>37.17.090</t>
  </si>
  <si>
    <t>37.17.100</t>
  </si>
  <si>
    <t>37.17.110</t>
  </si>
  <si>
    <t>37.17.130</t>
  </si>
  <si>
    <t>37.18.010</t>
  </si>
  <si>
    <t>37.18.020</t>
  </si>
  <si>
    <t>37.18.030</t>
  </si>
  <si>
    <t>37.19.010</t>
  </si>
  <si>
    <t>37.19.020</t>
  </si>
  <si>
    <t>37.19.030</t>
  </si>
  <si>
    <t>37.19.060</t>
  </si>
  <si>
    <t>37.19.080</t>
  </si>
  <si>
    <t>37.20.010</t>
  </si>
  <si>
    <t>37.20.030</t>
  </si>
  <si>
    <t>37.20.080</t>
  </si>
  <si>
    <t>37.20.090</t>
  </si>
  <si>
    <t>37.20.100</t>
  </si>
  <si>
    <t>37.20.110</t>
  </si>
  <si>
    <t>37.20.130</t>
  </si>
  <si>
    <t>37.20.140</t>
  </si>
  <si>
    <t>37.20.190</t>
  </si>
  <si>
    <t>37.20.210</t>
  </si>
  <si>
    <t>37.21.010</t>
  </si>
  <si>
    <t>37.22.010</t>
  </si>
  <si>
    <t>37.24.040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</si>
  <si>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</si>
  <si>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</si>
  <si>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</si>
  <si>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</si>
  <si>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</si>
  <si>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</si>
  <si>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</si>
  <si>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37.25.210</t>
  </si>
  <si>
    <t>38.01.040</t>
  </si>
  <si>
    <t>38.01.060</t>
  </si>
  <si>
    <t>38.01.080</t>
  </si>
  <si>
    <t>38.01.100</t>
  </si>
  <si>
    <t>38.01.120</t>
  </si>
  <si>
    <t>38.01.140</t>
  </si>
  <si>
    <t>38.01.160</t>
  </si>
  <si>
    <t>38.01.180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</si>
  <si>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</si>
  <si>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</si>
  <si>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</si>
  <si>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</si>
  <si>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</si>
  <si>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</si>
  <si>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</si>
  <si>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</si>
  <si>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</si>
  <si>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</si>
  <si>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</si>
  <si>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</si>
  <si>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</si>
  <si>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</si>
  <si>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</si>
  <si>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</si>
  <si>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</si>
  <si>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</si>
  <si>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</si>
  <si>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</si>
  <si>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</si>
  <si>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</si>
  <si>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</si>
  <si>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</si>
  <si>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</si>
  <si>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38.07.030</t>
  </si>
  <si>
    <t>38.07.050</t>
  </si>
  <si>
    <t>38.07.120</t>
  </si>
  <si>
    <t>38.07.130</t>
  </si>
  <si>
    <t>38.07.140</t>
  </si>
  <si>
    <t>38.07.200</t>
  </si>
  <si>
    <t>38.07.210</t>
  </si>
  <si>
    <t>38.07.300</t>
  </si>
  <si>
    <t>38.07.310</t>
  </si>
  <si>
    <t>38.07.340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</si>
  <si>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</si>
  <si>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</si>
  <si>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</si>
  <si>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</si>
  <si>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</si>
  <si>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</si>
  <si>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</si>
  <si>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</si>
  <si>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</si>
  <si>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</si>
  <si>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</si>
  <si>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</si>
  <si>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38.10.010</t>
  </si>
  <si>
    <t>38.10.020</t>
  </si>
  <si>
    <t>38.10.030</t>
  </si>
  <si>
    <t>Caixa de derivação ou passagem, para cruzamento de duto, medindo 12 x 25 x 70 mm, com cruzadora</t>
  </si>
  <si>
    <t>38.10.060</t>
  </si>
  <si>
    <t>38.10.070</t>
  </si>
  <si>
    <t>38.10.080</t>
  </si>
  <si>
    <t>38.10.090</t>
  </si>
  <si>
    <t>38.12.090</t>
  </si>
  <si>
    <t>38.12.100</t>
  </si>
  <si>
    <t>38.12.120</t>
  </si>
  <si>
    <t>38.12.130</t>
  </si>
  <si>
    <t>38.13.010</t>
  </si>
  <si>
    <t>38.13.020</t>
  </si>
  <si>
    <t>38.13.030</t>
  </si>
  <si>
    <t>38.13.040</t>
  </si>
  <si>
    <t>38.13.050</t>
  </si>
  <si>
    <t>38.13.060</t>
  </si>
  <si>
    <t>38.15.010</t>
  </si>
  <si>
    <t>38.15.020</t>
  </si>
  <si>
    <t>38.15.040</t>
  </si>
  <si>
    <t>38.15.110</t>
  </si>
  <si>
    <t>38.15.120</t>
  </si>
  <si>
    <t>38.15.140</t>
  </si>
  <si>
    <t>38.15.310</t>
  </si>
  <si>
    <t>38.15.320</t>
  </si>
  <si>
    <t>38.15.340</t>
  </si>
  <si>
    <t>38.16.030</t>
  </si>
  <si>
    <t>38.16.060</t>
  </si>
  <si>
    <t>Curva horizontal tripla de 90°, interna ou externa e tampa com pintura eletrostática</t>
  </si>
  <si>
    <t>38.16.080</t>
  </si>
  <si>
    <t>38.16.090</t>
  </si>
  <si>
    <t>38.16.110</t>
  </si>
  <si>
    <t>38.16.130</t>
  </si>
  <si>
    <t>Caixa para tomadas: de energia, RJ, sobressalente, interruptor ou espelho, com pintura eletrostática, para rodapé técnico duplo</t>
  </si>
  <si>
    <t>38.16.140</t>
  </si>
  <si>
    <t>38.16.150</t>
  </si>
  <si>
    <t>38.16.160</t>
  </si>
  <si>
    <t>Curva vertical dupla de 90°, interna ou externa e tampa com pintura eletrostática</t>
  </si>
  <si>
    <t>38.16.190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</si>
  <si>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</si>
  <si>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</si>
  <si>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</si>
  <si>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</si>
  <si>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</si>
  <si>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38.16.270</t>
  </si>
  <si>
    <t>38.19.020</t>
  </si>
  <si>
    <t>38.19.030</t>
  </si>
  <si>
    <t>38.19.040</t>
  </si>
  <si>
    <t>38.19.210</t>
  </si>
  <si>
    <t>38.19.220</t>
  </si>
  <si>
    <t>38.21.110</t>
  </si>
  <si>
    <t>38.21.120</t>
  </si>
  <si>
    <t>38.21.130</t>
  </si>
  <si>
    <t>38.21.140</t>
  </si>
  <si>
    <t>38.21.150</t>
  </si>
  <si>
    <t>38.21.310</t>
  </si>
  <si>
    <t>38.21.320</t>
  </si>
  <si>
    <t>38.21.330</t>
  </si>
  <si>
    <t>38.21.340</t>
  </si>
  <si>
    <t>38.21.350</t>
  </si>
  <si>
    <t>38.21.360</t>
  </si>
  <si>
    <t>38.21.920</t>
  </si>
  <si>
    <t>38.21.930</t>
  </si>
  <si>
    <t>38.21.940</t>
  </si>
  <si>
    <t>38.21.950</t>
  </si>
  <si>
    <t>38.22.120</t>
  </si>
  <si>
    <t>38.22.130</t>
  </si>
  <si>
    <t>38.22.140</t>
  </si>
  <si>
    <t>38.22.150</t>
  </si>
  <si>
    <t>38.22.160</t>
  </si>
  <si>
    <t>38.22.610</t>
  </si>
  <si>
    <t>38.22.620</t>
  </si>
  <si>
    <t>38.22.630</t>
  </si>
  <si>
    <t>38.22.640</t>
  </si>
  <si>
    <t>38.22.650</t>
  </si>
  <si>
    <t>38.22.660</t>
  </si>
  <si>
    <t>38.22.670</t>
  </si>
  <si>
    <t>38.23.010</t>
  </si>
  <si>
    <t>38.23.020</t>
  </si>
  <si>
    <t>38.23.030</t>
  </si>
  <si>
    <t>38.23.040</t>
  </si>
  <si>
    <t>38.23.050</t>
  </si>
  <si>
    <t>38.23.060</t>
  </si>
  <si>
    <t>38.23.110</t>
  </si>
  <si>
    <t>38.23.120</t>
  </si>
  <si>
    <t>38.23.130</t>
  </si>
  <si>
    <t>38.23.140</t>
  </si>
  <si>
    <t>38.23.150</t>
  </si>
  <si>
    <t>38.23.160</t>
  </si>
  <si>
    <t>38.23.210</t>
  </si>
  <si>
    <t>38.23.220</t>
  </si>
  <si>
    <t>38.23.230</t>
  </si>
  <si>
    <t>38.23.240</t>
  </si>
  <si>
    <t>38.23.310</t>
  </si>
  <si>
    <t>38.23.320</t>
  </si>
  <si>
    <t>38.23.330</t>
  </si>
  <si>
    <t>39.03.160</t>
  </si>
  <si>
    <t>39.03.170</t>
  </si>
  <si>
    <t>39.04.050</t>
  </si>
  <si>
    <t>39.04.060</t>
  </si>
  <si>
    <t>39.04.070</t>
  </si>
  <si>
    <t>39.04.080</t>
  </si>
  <si>
    <t>39.04.100</t>
  </si>
  <si>
    <t>39.04.120</t>
  </si>
  <si>
    <t>39.04.180</t>
  </si>
  <si>
    <t>39.05.070</t>
  </si>
  <si>
    <t>39.06.060</t>
  </si>
  <si>
    <t>39.06.070</t>
  </si>
  <si>
    <t>39.09.010</t>
  </si>
  <si>
    <t>39.09.020</t>
  </si>
  <si>
    <t>39.09.040</t>
  </si>
  <si>
    <t>39.09.060</t>
  </si>
  <si>
    <t>39.09.100</t>
  </si>
  <si>
    <t>39.09.120</t>
  </si>
  <si>
    <t>39.09.140</t>
  </si>
  <si>
    <t>39.10.050</t>
  </si>
  <si>
    <t>39.10.060</t>
  </si>
  <si>
    <t>39.10.080</t>
  </si>
  <si>
    <t>39.10.120</t>
  </si>
  <si>
    <t>39.10.130</t>
  </si>
  <si>
    <t>39.10.160</t>
  </si>
  <si>
    <t>39.10.200</t>
  </si>
  <si>
    <t>39.10.240</t>
  </si>
  <si>
    <t>39.10.250</t>
  </si>
  <si>
    <t>39.10.280</t>
  </si>
  <si>
    <t>39.10.300</t>
  </si>
  <si>
    <t>39.11.020</t>
  </si>
  <si>
    <t>39.11.040</t>
  </si>
  <si>
    <t>39.11.080</t>
  </si>
  <si>
    <t>39.11.090</t>
  </si>
  <si>
    <t>39.11.110</t>
  </si>
  <si>
    <t>39.11.120</t>
  </si>
  <si>
    <t>39.11.190</t>
  </si>
  <si>
    <t>39.11.210</t>
  </si>
  <si>
    <t>39.11.230</t>
  </si>
  <si>
    <t>39.11.240</t>
  </si>
  <si>
    <t>39.11.270</t>
  </si>
  <si>
    <t>39.11.280</t>
  </si>
  <si>
    <t>39.11.300</t>
  </si>
  <si>
    <t>39.11.400</t>
  </si>
  <si>
    <t>39.11.410</t>
  </si>
  <si>
    <t>39.11.430</t>
  </si>
  <si>
    <t>39.12.510</t>
  </si>
  <si>
    <t>39.12.520</t>
  </si>
  <si>
    <t>39.12.530</t>
  </si>
  <si>
    <t>39.14.010</t>
  </si>
  <si>
    <t>39.14.050</t>
  </si>
  <si>
    <t>39.15.040</t>
  </si>
  <si>
    <t>39.15.070</t>
  </si>
  <si>
    <t>39.18.100</t>
  </si>
  <si>
    <t>39.18.110</t>
  </si>
  <si>
    <t>39.18.120</t>
  </si>
  <si>
    <t>39.20.010</t>
  </si>
  <si>
    <t>39.20.030</t>
  </si>
  <si>
    <t>39.25.020</t>
  </si>
  <si>
    <t>39.25.030</t>
  </si>
  <si>
    <t>39.26.010</t>
  </si>
  <si>
    <t>39.26.020</t>
  </si>
  <si>
    <t>39.26.030</t>
  </si>
  <si>
    <t>39.26.040</t>
  </si>
  <si>
    <t>39.26.050</t>
  </si>
  <si>
    <t>39.26.060</t>
  </si>
  <si>
    <t>39.26.070</t>
  </si>
  <si>
    <t>39.26.080</t>
  </si>
  <si>
    <t>39.26.090</t>
  </si>
  <si>
    <t>39.26.100</t>
  </si>
  <si>
    <t>39.26.110</t>
  </si>
  <si>
    <t>39.26.120</t>
  </si>
  <si>
    <t>39.26.130</t>
  </si>
  <si>
    <t>39.26.140</t>
  </si>
  <si>
    <t>39.26.150</t>
  </si>
  <si>
    <t>39.27.010</t>
  </si>
  <si>
    <t>39.27.020</t>
  </si>
  <si>
    <t>39.27.030</t>
  </si>
  <si>
    <t>39.27.110</t>
  </si>
  <si>
    <t>39.27.120</t>
  </si>
  <si>
    <t>39.30.010</t>
  </si>
  <si>
    <t>40.01.020</t>
  </si>
  <si>
    <t>40.01.040</t>
  </si>
  <si>
    <t>40.01.080</t>
  </si>
  <si>
    <t>40.01.090</t>
  </si>
  <si>
    <t>40.02.010</t>
  </si>
  <si>
    <t>40.02.020</t>
  </si>
  <si>
    <t>40.02.040</t>
  </si>
  <si>
    <t>40.02.060</t>
  </si>
  <si>
    <t>40.02.080</t>
  </si>
  <si>
    <t>40.02.100</t>
  </si>
  <si>
    <t>40.02.120</t>
  </si>
  <si>
    <t>40.02.440</t>
  </si>
  <si>
    <t>40.02.450</t>
  </si>
  <si>
    <t>40.02.460</t>
  </si>
  <si>
    <t>40.02.470</t>
  </si>
  <si>
    <t>40.02.600</t>
  </si>
  <si>
    <t>40.02.610</t>
  </si>
  <si>
    <t>40.02.620</t>
  </si>
  <si>
    <t>40.04.080</t>
  </si>
  <si>
    <t>40.04.090</t>
  </si>
  <si>
    <t>40.04.140</t>
  </si>
  <si>
    <t>40.04.230</t>
  </si>
  <si>
    <t>40.04.340</t>
  </si>
  <si>
    <t>40.04.390</t>
  </si>
  <si>
    <t>40.04.450</t>
  </si>
  <si>
    <t>40.04.460</t>
  </si>
  <si>
    <t>40.04.470</t>
  </si>
  <si>
    <t>40.04.480</t>
  </si>
  <si>
    <t>40.04.490</t>
  </si>
  <si>
    <t>40.05.020</t>
  </si>
  <si>
    <t>40.05.040</t>
  </si>
  <si>
    <t>40.05.060</t>
  </si>
  <si>
    <t>40.05.080</t>
  </si>
  <si>
    <t>40.05.100</t>
  </si>
  <si>
    <t>40.05.120</t>
  </si>
  <si>
    <t>40.05.140</t>
  </si>
  <si>
    <t>40.05.160</t>
  </si>
  <si>
    <t>40.05.170</t>
  </si>
  <si>
    <t>40.05.180</t>
  </si>
  <si>
    <t>40.05.320</t>
  </si>
  <si>
    <t>40.05.330</t>
  </si>
  <si>
    <t>40.05.340</t>
  </si>
  <si>
    <t>40.05.350</t>
  </si>
  <si>
    <t>40.06.040</t>
  </si>
  <si>
    <t>40.06.060</t>
  </si>
  <si>
    <t>40.06.080</t>
  </si>
  <si>
    <t>40.06.100</t>
  </si>
  <si>
    <t>40.06.120</t>
  </si>
  <si>
    <t>40.06.140</t>
  </si>
  <si>
    <t>40.06.160</t>
  </si>
  <si>
    <t>40.06.170</t>
  </si>
  <si>
    <t>40.06.510</t>
  </si>
  <si>
    <t>40.07.010</t>
  </si>
  <si>
    <t>40.07.020</t>
  </si>
  <si>
    <t>40.07.040</t>
  </si>
  <si>
    <t>40.10.020</t>
  </si>
  <si>
    <t>40.10.040</t>
  </si>
  <si>
    <t>40.10.060</t>
  </si>
  <si>
    <t>40.10.080</t>
  </si>
  <si>
    <t>40.10.100</t>
  </si>
  <si>
    <t>40.10.110</t>
  </si>
  <si>
    <t>40.10.140</t>
  </si>
  <si>
    <t>40.10.150</t>
  </si>
  <si>
    <t>40.10.500</t>
  </si>
  <si>
    <t>40.10.510</t>
  </si>
  <si>
    <t>40.10.520</t>
  </si>
  <si>
    <t>40.11.010</t>
  </si>
  <si>
    <t>40.11.020</t>
  </si>
  <si>
    <t>40.11.030</t>
  </si>
  <si>
    <t>40.11.050</t>
  </si>
  <si>
    <t>40.11.060</t>
  </si>
  <si>
    <t>40.11.070</t>
  </si>
  <si>
    <t>40.11.120</t>
  </si>
  <si>
    <t>40.11.230</t>
  </si>
  <si>
    <t>40.11.240</t>
  </si>
  <si>
    <t>40.12.020</t>
  </si>
  <si>
    <t>40.12.030</t>
  </si>
  <si>
    <t>40.12.200</t>
  </si>
  <si>
    <t>40.12.210</t>
  </si>
  <si>
    <t>40.13.010</t>
  </si>
  <si>
    <t>40.13.040</t>
  </si>
  <si>
    <t>40.14.010</t>
  </si>
  <si>
    <t>40.14.030</t>
  </si>
  <si>
    <t>40.20.050</t>
  </si>
  <si>
    <t>40.20.060</t>
  </si>
  <si>
    <t>40.20.090</t>
  </si>
  <si>
    <t>40.20.100</t>
  </si>
  <si>
    <t>40.20.110</t>
  </si>
  <si>
    <t>40.20.120</t>
  </si>
  <si>
    <t>40.20.140</t>
  </si>
  <si>
    <t>40.20.200</t>
  </si>
  <si>
    <t>40.20.240</t>
  </si>
  <si>
    <t>40.20.250</t>
  </si>
  <si>
    <t>40.20.300</t>
  </si>
  <si>
    <t>40.20.310</t>
  </si>
  <si>
    <t>40.20.320</t>
  </si>
  <si>
    <t>41.04.020</t>
  </si>
  <si>
    <t>41.04.050</t>
  </si>
  <si>
    <t>41.05.710</t>
  </si>
  <si>
    <t>41.05.720</t>
  </si>
  <si>
    <t>41.05.800</t>
  </si>
  <si>
    <t>41.06.100</t>
  </si>
  <si>
    <t>41.06.130</t>
  </si>
  <si>
    <t>41.06.410</t>
  </si>
  <si>
    <t>41.07.020</t>
  </si>
  <si>
    <t>41.07.030</t>
  </si>
  <si>
    <t>41.07.050</t>
  </si>
  <si>
    <t>41.07.060</t>
  </si>
  <si>
    <t>41.07.070</t>
  </si>
  <si>
    <t>41.07.200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</si>
  <si>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</si>
  <si>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</si>
  <si>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</si>
  <si>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</si>
  <si>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</si>
  <si>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41.07.430</t>
  </si>
  <si>
    <t>41.07.440</t>
  </si>
  <si>
    <t>41.07.450</t>
  </si>
  <si>
    <t>41.07.800</t>
  </si>
  <si>
    <t>41.07.810</t>
  </si>
  <si>
    <t>41.07.820</t>
  </si>
  <si>
    <t>41.07.830</t>
  </si>
  <si>
    <t>41.07.860</t>
  </si>
  <si>
    <t>41.08.010</t>
  </si>
  <si>
    <t>41.08.230</t>
  </si>
  <si>
    <t>41.08.250</t>
  </si>
  <si>
    <t>41.08.270</t>
  </si>
  <si>
    <t>41.08.280</t>
  </si>
  <si>
    <t>41.08.420</t>
  </si>
  <si>
    <t>41.08.440</t>
  </si>
  <si>
    <t>41.08.450</t>
  </si>
  <si>
    <t>41.08.460</t>
  </si>
  <si>
    <t>41.09.720</t>
  </si>
  <si>
    <t>41.09.740</t>
  </si>
  <si>
    <t>41.09.750</t>
  </si>
  <si>
    <t>41.09.830</t>
  </si>
  <si>
    <t>41.09.870</t>
  </si>
  <si>
    <t>41.09.890</t>
  </si>
  <si>
    <t>41.10.060</t>
  </si>
  <si>
    <t>41.10.070</t>
  </si>
  <si>
    <t>41.10.080</t>
  </si>
  <si>
    <t>41.10.260</t>
  </si>
  <si>
    <t>41.10.330</t>
  </si>
  <si>
    <t>41.10.340</t>
  </si>
  <si>
    <t>41.10.400</t>
  </si>
  <si>
    <t>41.10.410</t>
  </si>
  <si>
    <t>41.10.430</t>
  </si>
  <si>
    <t>41.10.490</t>
  </si>
  <si>
    <t>41.10.500</t>
  </si>
  <si>
    <t>41.11.060</t>
  </si>
  <si>
    <t>41.11.090</t>
  </si>
  <si>
    <t>41.11.100</t>
  </si>
  <si>
    <t>41.11.110</t>
  </si>
  <si>
    <t>41.11.440</t>
  </si>
  <si>
    <t>41.11.450</t>
  </si>
  <si>
    <t>41.12.050</t>
  </si>
  <si>
    <t>41.12.060</t>
  </si>
  <si>
    <t>41.12.070</t>
  </si>
  <si>
    <t>41.12.080</t>
  </si>
  <si>
    <t>41.12.090</t>
  </si>
  <si>
    <t>41.13.030</t>
  </si>
  <si>
    <t>41.13.040</t>
  </si>
  <si>
    <t>41.13.050</t>
  </si>
  <si>
    <t>41.13.200</t>
  </si>
  <si>
    <t>41.14.020</t>
  </si>
  <si>
    <t>41.14.070</t>
  </si>
  <si>
    <t>41.14.090</t>
  </si>
  <si>
    <t>41.14.180</t>
  </si>
  <si>
    <t>41.14.210</t>
  </si>
  <si>
    <t>41.14.310</t>
  </si>
  <si>
    <t>41.14.390</t>
  </si>
  <si>
    <t>41.14.430</t>
  </si>
  <si>
    <t>41.14.510</t>
  </si>
  <si>
    <t>41.14.530</t>
  </si>
  <si>
    <t>41.14.560</t>
  </si>
  <si>
    <t>41.14.590</t>
  </si>
  <si>
    <t>41.14.600</t>
  </si>
  <si>
    <t>41.14.620</t>
  </si>
  <si>
    <t>41.14.640</t>
  </si>
  <si>
    <t>41.14.670</t>
  </si>
  <si>
    <t>41.14.700</t>
  </si>
  <si>
    <t>41.14.730</t>
  </si>
  <si>
    <t>41.14.740</t>
  </si>
  <si>
    <t>41.14.750</t>
  </si>
  <si>
    <t>41.14.770</t>
  </si>
  <si>
    <t>41.14.780</t>
  </si>
  <si>
    <t>41.14.790</t>
  </si>
  <si>
    <t>41.15.170</t>
  </si>
  <si>
    <t>41.20.020</t>
  </si>
  <si>
    <t>41.20.080</t>
  </si>
  <si>
    <t>41.30.250</t>
  </si>
  <si>
    <t>41.31.040</t>
  </si>
  <si>
    <t>41.31.080</t>
  </si>
  <si>
    <t>42.01.020</t>
  </si>
  <si>
    <t>42.01.040</t>
  </si>
  <si>
    <t>42.01.060</t>
  </si>
  <si>
    <t>42.01.080</t>
  </si>
  <si>
    <t>42.01.090</t>
  </si>
  <si>
    <t>42.02.010</t>
  </si>
  <si>
    <t>42.02.020</t>
  </si>
  <si>
    <t>42.02.040</t>
  </si>
  <si>
    <t>42.02.060</t>
  </si>
  <si>
    <t>42.02.080</t>
  </si>
  <si>
    <t>42.02.100</t>
  </si>
  <si>
    <t>42.03.020</t>
  </si>
  <si>
    <t>42.03.040</t>
  </si>
  <si>
    <t>42.03.060</t>
  </si>
  <si>
    <t>42.03.080</t>
  </si>
  <si>
    <t>42.04.020</t>
  </si>
  <si>
    <t>42.04.040</t>
  </si>
  <si>
    <t>42.04.060</t>
  </si>
  <si>
    <t>42.04.080</t>
  </si>
  <si>
    <t>42.04.120</t>
  </si>
  <si>
    <t>42.04.140</t>
  </si>
  <si>
    <t>42.04.160</t>
  </si>
  <si>
    <t>42.05.010</t>
  </si>
  <si>
    <t>42.05.020</t>
  </si>
  <si>
    <t>42.05.030</t>
  </si>
  <si>
    <t>42.05.050</t>
  </si>
  <si>
    <t>42.05.070</t>
  </si>
  <si>
    <t>42.05.100</t>
  </si>
  <si>
    <t>42.05.110</t>
  </si>
  <si>
    <t>42.05.120</t>
  </si>
  <si>
    <t>42.05.140</t>
  </si>
  <si>
    <t>42.05.160</t>
  </si>
  <si>
    <t>42.05.170</t>
  </si>
  <si>
    <t>42.05.180</t>
  </si>
  <si>
    <t>42.05.190</t>
  </si>
  <si>
    <t>42.05.200</t>
  </si>
  <si>
    <t>42.05.210</t>
  </si>
  <si>
    <t>42.05.220</t>
  </si>
  <si>
    <t>42.05.230</t>
  </si>
  <si>
    <t>42.05.240</t>
  </si>
  <si>
    <t>42.05.250</t>
  </si>
  <si>
    <t>42.05.260</t>
  </si>
  <si>
    <t>42.05.270</t>
  </si>
  <si>
    <t>42.05.290</t>
  </si>
  <si>
    <t>42.05.300</t>
  </si>
  <si>
    <t>42.05.310</t>
  </si>
  <si>
    <t>42.05.320</t>
  </si>
  <si>
    <t>42.05.330</t>
  </si>
  <si>
    <t>42.05.340</t>
  </si>
  <si>
    <t>42.05.370</t>
  </si>
  <si>
    <t>42.05.380</t>
  </si>
  <si>
    <t>42.05.390</t>
  </si>
  <si>
    <t>42.05.410</t>
  </si>
  <si>
    <t>42.05.440</t>
  </si>
  <si>
    <t>42.05.450</t>
  </si>
  <si>
    <t>42.05.510</t>
  </si>
  <si>
    <t>42.05.520</t>
  </si>
  <si>
    <t>42.05.550</t>
  </si>
  <si>
    <t>42.05.560</t>
  </si>
  <si>
    <t>42.05.570</t>
  </si>
  <si>
    <t>42.05.580</t>
  </si>
  <si>
    <t>42.05.590</t>
  </si>
  <si>
    <t>42.05.620</t>
  </si>
  <si>
    <t>42.05.630</t>
  </si>
  <si>
    <t>42.05.650</t>
  </si>
  <si>
    <t>42.20.080</t>
  </si>
  <si>
    <t>42.20.090</t>
  </si>
  <si>
    <t>42.20.120</t>
  </si>
  <si>
    <t>42.20.130</t>
  </si>
  <si>
    <t>42.20.150</t>
  </si>
  <si>
    <t>42.20.160</t>
  </si>
  <si>
    <t>42.20.170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</si>
  <si>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</si>
  <si>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</si>
  <si>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</si>
  <si>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</si>
  <si>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</si>
  <si>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</si>
  <si>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</si>
  <si>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</si>
  <si>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</si>
  <si>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</si>
  <si>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</si>
  <si>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42.20.310</t>
  </si>
  <si>
    <t>42.20.320</t>
  </si>
  <si>
    <t>43.02.010</t>
  </si>
  <si>
    <t>43.02.070</t>
  </si>
  <si>
    <t>43.02.080</t>
  </si>
  <si>
    <t>43.02.100</t>
  </si>
  <si>
    <t>43.02.140</t>
  </si>
  <si>
    <t>43.02.160</t>
  </si>
  <si>
    <t>43.02.170</t>
  </si>
  <si>
    <t>43.02.180</t>
  </si>
  <si>
    <t>43.03.050</t>
  </si>
  <si>
    <t>43.03.130</t>
  </si>
  <si>
    <t>43.03.220</t>
  </si>
  <si>
    <t>43.03.230</t>
  </si>
  <si>
    <t>43.03.240</t>
  </si>
  <si>
    <t>43.03.500</t>
  </si>
  <si>
    <t>43.03.510</t>
  </si>
  <si>
    <t>43.03.550</t>
  </si>
  <si>
    <t>43.04.020</t>
  </si>
  <si>
    <t>43.05.030</t>
  </si>
  <si>
    <t>43.06.010</t>
  </si>
  <si>
    <t>43.10.050</t>
  </si>
  <si>
    <t>43.10.090</t>
  </si>
  <si>
    <t>43.10.110</t>
  </si>
  <si>
    <t>43.10.130</t>
  </si>
  <si>
    <t>43.10.210</t>
  </si>
  <si>
    <t>43.10.230</t>
  </si>
  <si>
    <t>43.10.250</t>
  </si>
  <si>
    <t>43.10.290</t>
  </si>
  <si>
    <t>43.10.450</t>
  </si>
  <si>
    <t>43.10.480</t>
  </si>
  <si>
    <t>43.10.490</t>
  </si>
  <si>
    <t>43.10.620</t>
  </si>
  <si>
    <t>43.10.670</t>
  </si>
  <si>
    <t>43.10.730</t>
  </si>
  <si>
    <t>43.10.740</t>
  </si>
  <si>
    <t>43.10.750</t>
  </si>
  <si>
    <t>43.10.770</t>
  </si>
  <si>
    <t>43.10.780</t>
  </si>
  <si>
    <t>43.11.050</t>
  </si>
  <si>
    <t>43.11.060</t>
  </si>
  <si>
    <t>43.11.100</t>
  </si>
  <si>
    <t>43.11.110</t>
  </si>
  <si>
    <t>43.11.130</t>
  </si>
  <si>
    <t>43.11.150</t>
  </si>
  <si>
    <t>43.11.320</t>
  </si>
  <si>
    <t>43.11.330</t>
  </si>
  <si>
    <t>43.11.360</t>
  </si>
  <si>
    <t>43.11.370</t>
  </si>
  <si>
    <t>43.11.380</t>
  </si>
  <si>
    <t>43.11.390</t>
  </si>
  <si>
    <t>43.11.400</t>
  </si>
  <si>
    <t>43.11.410</t>
  </si>
  <si>
    <t>43.11.420</t>
  </si>
  <si>
    <t>43.11.460</t>
  </si>
  <si>
    <t>43.20.130</t>
  </si>
  <si>
    <t>43.20.140</t>
  </si>
  <si>
    <t>43.20.200</t>
  </si>
  <si>
    <t>43.20.210</t>
  </si>
  <si>
    <t>44.01.030</t>
  </si>
  <si>
    <t>44.01.050</t>
  </si>
  <si>
    <t>44.01.070</t>
  </si>
  <si>
    <t>44.01.100</t>
  </si>
  <si>
    <t>44.01.110</t>
  </si>
  <si>
    <t>44.01.160</t>
  </si>
  <si>
    <t>44.01.170</t>
  </si>
  <si>
    <t>44.01.200</t>
  </si>
  <si>
    <t>44.01.240</t>
  </si>
  <si>
    <t>44.01.270</t>
  </si>
  <si>
    <t>44.01.310</t>
  </si>
  <si>
    <t>44.01.360</t>
  </si>
  <si>
    <t>44.01.370</t>
  </si>
  <si>
    <t>44.01.610</t>
  </si>
  <si>
    <t>44.01.680</t>
  </si>
  <si>
    <t>44.01.690</t>
  </si>
  <si>
    <t>44.01.800</t>
  </si>
  <si>
    <t>44.01.850</t>
  </si>
  <si>
    <t>44.02.100</t>
  </si>
  <si>
    <t>44.02.200</t>
  </si>
  <si>
    <t>44.03.010</t>
  </si>
  <si>
    <t>44.03.020</t>
  </si>
  <si>
    <t>44.03.030</t>
  </si>
  <si>
    <t>44.03.040</t>
  </si>
  <si>
    <t>44.03.050</t>
  </si>
  <si>
    <t>44.03.080</t>
  </si>
  <si>
    <t>44.03.090</t>
  </si>
  <si>
    <t>44.03.130</t>
  </si>
  <si>
    <t>44.03.180</t>
  </si>
  <si>
    <t>44.03.210</t>
  </si>
  <si>
    <t>44.03.260</t>
  </si>
  <si>
    <t>44.03.300</t>
  </si>
  <si>
    <t>44.03.310</t>
  </si>
  <si>
    <t>44.03.360</t>
  </si>
  <si>
    <t>44.03.370</t>
  </si>
  <si>
    <t>44.03.380</t>
  </si>
  <si>
    <t>44.03.400</t>
  </si>
  <si>
    <t>44.03.420</t>
  </si>
  <si>
    <t>44.03.430</t>
  </si>
  <si>
    <t>44.03.440</t>
  </si>
  <si>
    <t>44.03.450</t>
  </si>
  <si>
    <t>44.03.470</t>
  </si>
  <si>
    <t>44.03.480</t>
  </si>
  <si>
    <t>44.03.500</t>
  </si>
  <si>
    <t>44.03.510</t>
  </si>
  <si>
    <t>44.03.590</t>
  </si>
  <si>
    <t>44.03.630</t>
  </si>
  <si>
    <t>44.03.640</t>
  </si>
  <si>
    <t>44.03.670</t>
  </si>
  <si>
    <t>44.03.690</t>
  </si>
  <si>
    <t>44.03.700</t>
  </si>
  <si>
    <t>44.03.720</t>
  </si>
  <si>
    <t>44.03.900</t>
  </si>
  <si>
    <t>44.03.920</t>
  </si>
  <si>
    <t>44.03.940</t>
  </si>
  <si>
    <t>44.03.950</t>
  </si>
  <si>
    <t>44.04.030</t>
  </si>
  <si>
    <t>44.04.040</t>
  </si>
  <si>
    <t>44.04.050</t>
  </si>
  <si>
    <t>44.06.010</t>
  </si>
  <si>
    <t>44.06.100</t>
  </si>
  <si>
    <t>44.06.200</t>
  </si>
  <si>
    <t>44.06.250</t>
  </si>
  <si>
    <t>44.06.300</t>
  </si>
  <si>
    <t>44.06.310</t>
  </si>
  <si>
    <t>44.06.320</t>
  </si>
  <si>
    <t>44.06.330</t>
  </si>
  <si>
    <t>44.06.360</t>
  </si>
  <si>
    <t>44.06.400</t>
  </si>
  <si>
    <t>44.06.410</t>
  </si>
  <si>
    <t>44.06.470</t>
  </si>
  <si>
    <t>44.06.520</t>
  </si>
  <si>
    <t>44.06.570</t>
  </si>
  <si>
    <t>44.06.600</t>
  </si>
  <si>
    <t>44.06.610</t>
  </si>
  <si>
    <t>44.06.700</t>
  </si>
  <si>
    <t>44.06.710</t>
  </si>
  <si>
    <t>44.06.750</t>
  </si>
  <si>
    <t>44.20.010</t>
  </si>
  <si>
    <t>44.20.020</t>
  </si>
  <si>
    <t>44.20.040</t>
  </si>
  <si>
    <t>44.20.060</t>
  </si>
  <si>
    <t>44.20.080</t>
  </si>
  <si>
    <t>44.20.100</t>
  </si>
  <si>
    <t>44.20.110</t>
  </si>
  <si>
    <t>44.20.120</t>
  </si>
  <si>
    <t>44.20.130</t>
  </si>
  <si>
    <t>44.20.150</t>
  </si>
  <si>
    <t>44.20.160</t>
  </si>
  <si>
    <t>44.20.180</t>
  </si>
  <si>
    <t>44.20.200</t>
  </si>
  <si>
    <t>44.20.220</t>
  </si>
  <si>
    <t>44.20.230</t>
  </si>
  <si>
    <t>44.20.240</t>
  </si>
  <si>
    <t>44.20.260</t>
  </si>
  <si>
    <t>44.20.280</t>
  </si>
  <si>
    <t>44.20.300</t>
  </si>
  <si>
    <t>44.20.310</t>
  </si>
  <si>
    <t>44.20.390</t>
  </si>
  <si>
    <t>44.20.620</t>
  </si>
  <si>
    <t>44.20.640</t>
  </si>
  <si>
    <t>44.20.650</t>
  </si>
  <si>
    <t>45.01.020</t>
  </si>
  <si>
    <t>45.01.040</t>
  </si>
  <si>
    <t>45.01.060</t>
  </si>
  <si>
    <t>45.01.080</t>
  </si>
  <si>
    <t>45.02.020</t>
  </si>
  <si>
    <t>45.02.040</t>
  </si>
  <si>
    <t>45.02.060</t>
  </si>
  <si>
    <t>45.02.080</t>
  </si>
  <si>
    <t>45.02.200</t>
  </si>
  <si>
    <t>45.03.010</t>
  </si>
  <si>
    <t>45.03.030</t>
  </si>
  <si>
    <t>45.03.100</t>
  </si>
  <si>
    <t>45.03.110</t>
  </si>
  <si>
    <t>45.03.200</t>
  </si>
  <si>
    <t>45.20.020</t>
  </si>
  <si>
    <t>46.01.010</t>
  </si>
  <si>
    <t>46.01.020</t>
  </si>
  <si>
    <t>46.01.030</t>
  </si>
  <si>
    <t>46.01.040</t>
  </si>
  <si>
    <t>46.01.050</t>
  </si>
  <si>
    <t>46.01.060</t>
  </si>
  <si>
    <t>46.01.070</t>
  </si>
  <si>
    <t>46.01.080</t>
  </si>
  <si>
    <t>46.01.090</t>
  </si>
  <si>
    <t>46.02.010</t>
  </si>
  <si>
    <t>46.02.050</t>
  </si>
  <si>
    <t>46.02.060</t>
  </si>
  <si>
    <t>46.02.070</t>
  </si>
  <si>
    <t>46.03.040</t>
  </si>
  <si>
    <t>46.03.050</t>
  </si>
  <si>
    <t>46.03.060</t>
  </si>
  <si>
    <t>46.03.080</t>
  </si>
  <si>
    <t>46.04.010</t>
  </si>
  <si>
    <t>46.04.020</t>
  </si>
  <si>
    <t>46.04.030</t>
  </si>
  <si>
    <t>46.04.040</t>
  </si>
  <si>
    <t>46.04.050</t>
  </si>
  <si>
    <t>46.04.070</t>
  </si>
  <si>
    <t>46.04.080</t>
  </si>
  <si>
    <t>46.04.090</t>
  </si>
  <si>
    <t>46.05.020</t>
  </si>
  <si>
    <t>46.05.040</t>
  </si>
  <si>
    <t>46.05.050</t>
  </si>
  <si>
    <t>46.05.060</t>
  </si>
  <si>
    <t>46.05.070</t>
  </si>
  <si>
    <t>46.05.090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</si>
  <si>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</si>
  <si>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</si>
  <si>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</si>
  <si>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</si>
  <si>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</si>
  <si>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</si>
  <si>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</si>
  <si>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</si>
  <si>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</si>
  <si>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</si>
  <si>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</si>
  <si>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</si>
  <si>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</si>
  <si>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</si>
  <si>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</si>
  <si>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</si>
  <si>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</si>
  <si>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</si>
  <si>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</si>
  <si>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46.09.050</t>
  </si>
  <si>
    <t>46.09.060</t>
  </si>
  <si>
    <t>46.09.070</t>
  </si>
  <si>
    <t>46.09.080</t>
  </si>
  <si>
    <t>46.09.100</t>
  </si>
  <si>
    <t>46.09.110</t>
  </si>
  <si>
    <t>46.09.120</t>
  </si>
  <si>
    <t>46.09.130</t>
  </si>
  <si>
    <t>46.09.150</t>
  </si>
  <si>
    <t>46.09.160</t>
  </si>
  <si>
    <t>46.09.170</t>
  </si>
  <si>
    <t>46.09.180</t>
  </si>
  <si>
    <t>46.09.200</t>
  </si>
  <si>
    <t>46.09.210</t>
  </si>
  <si>
    <t>46.09.230</t>
  </si>
  <si>
    <t>46.09.240</t>
  </si>
  <si>
    <t>46.09.250</t>
  </si>
  <si>
    <t>46.09.260</t>
  </si>
  <si>
    <t>46.09.270</t>
  </si>
  <si>
    <t>46.09.280</t>
  </si>
  <si>
    <t>46.09.290</t>
  </si>
  <si>
    <t>46.09.300</t>
  </si>
  <si>
    <t>46.09.320</t>
  </si>
  <si>
    <t>46.09.330</t>
  </si>
  <si>
    <t>46.09.340</t>
  </si>
  <si>
    <t>46.09.350</t>
  </si>
  <si>
    <t>46.09.360</t>
  </si>
  <si>
    <t>46.09.370</t>
  </si>
  <si>
    <t>46.09.400</t>
  </si>
  <si>
    <t>46.09.410</t>
  </si>
  <si>
    <t>46.09.420</t>
  </si>
  <si>
    <t>46.10.010</t>
  </si>
  <si>
    <t>46.10.020</t>
  </si>
  <si>
    <t>46.10.030</t>
  </si>
  <si>
    <t>46.10.040</t>
  </si>
  <si>
    <t>46.10.050</t>
  </si>
  <si>
    <t>46.10.060</t>
  </si>
  <si>
    <t>46.10.070</t>
  </si>
  <si>
    <t>46.10.080</t>
  </si>
  <si>
    <t>46.10.090</t>
  </si>
  <si>
    <t>46.10.200</t>
  </si>
  <si>
    <t>46.10.210</t>
  </si>
  <si>
    <t>46.10.220</t>
  </si>
  <si>
    <t>46.10.230</t>
  </si>
  <si>
    <t>46.10.240</t>
  </si>
  <si>
    <t>46.10.250</t>
  </si>
  <si>
    <t>46.12.010</t>
  </si>
  <si>
    <t>46.12.020</t>
  </si>
  <si>
    <t>46.12.050</t>
  </si>
  <si>
    <t>46.12.060</t>
  </si>
  <si>
    <t>46.12.070</t>
  </si>
  <si>
    <t>46.12.080</t>
  </si>
  <si>
    <t>46.12.100</t>
  </si>
  <si>
    <t>46.12.120</t>
  </si>
  <si>
    <t>46.12.140</t>
  </si>
  <si>
    <t>46.12.150</t>
  </si>
  <si>
    <t>46.12.160</t>
  </si>
  <si>
    <t>46.12.170</t>
  </si>
  <si>
    <t>46.12.180</t>
  </si>
  <si>
    <t>46.12.190</t>
  </si>
  <si>
    <t>46.12.200</t>
  </si>
  <si>
    <t>46.12.210</t>
  </si>
  <si>
    <t>46.12.220</t>
  </si>
  <si>
    <t>46.12.240</t>
  </si>
  <si>
    <t>46.12.250</t>
  </si>
  <si>
    <t>46.12.260</t>
  </si>
  <si>
    <t>46.12.270</t>
  </si>
  <si>
    <t>46.12.280</t>
  </si>
  <si>
    <t>46.12.290</t>
  </si>
  <si>
    <t>46.12.300</t>
  </si>
  <si>
    <t>46.12.310</t>
  </si>
  <si>
    <t>46.12.320</t>
  </si>
  <si>
    <t>46.12.330</t>
  </si>
  <si>
    <t>46.12.340</t>
  </si>
  <si>
    <t>46.13.010</t>
  </si>
  <si>
    <t>46.13.020</t>
  </si>
  <si>
    <t>46.13.030</t>
  </si>
  <si>
    <t>46.14.020</t>
  </si>
  <si>
    <t>46.14.030</t>
  </si>
  <si>
    <t>46.14.040</t>
  </si>
  <si>
    <t>46.14.050</t>
  </si>
  <si>
    <t>46.14.060</t>
  </si>
  <si>
    <t>46.14.490</t>
  </si>
  <si>
    <t>46.14.510</t>
  </si>
  <si>
    <t>46.14.520</t>
  </si>
  <si>
    <t>46.14.530</t>
  </si>
  <si>
    <t>46.14.540</t>
  </si>
  <si>
    <t>46.14.550</t>
  </si>
  <si>
    <t>46.14.560</t>
  </si>
  <si>
    <t>46.18.010</t>
  </si>
  <si>
    <t>46.18.020</t>
  </si>
  <si>
    <t>46.18.030</t>
  </si>
  <si>
    <t>46.18.040</t>
  </si>
  <si>
    <t>46.18.050</t>
  </si>
  <si>
    <t>46.18.060</t>
  </si>
  <si>
    <t>46.18.090</t>
  </si>
  <si>
    <t>46.18.100</t>
  </si>
  <si>
    <t>46.18.110</t>
  </si>
  <si>
    <t>46.18.120</t>
  </si>
  <si>
    <t>46.18.130</t>
  </si>
  <si>
    <t>46.18.140</t>
  </si>
  <si>
    <t>46.18.170</t>
  </si>
  <si>
    <t>46.18.180</t>
  </si>
  <si>
    <t>46.18.190</t>
  </si>
  <si>
    <t>46.18.410</t>
  </si>
  <si>
    <t>46.18.420</t>
  </si>
  <si>
    <t>46.18.430</t>
  </si>
  <si>
    <t>46.18.560</t>
  </si>
  <si>
    <t>46.18.570</t>
  </si>
  <si>
    <t>Curva de 90° em ferro fundido com flanges, classe PN-10, DN= 50mm</t>
  </si>
  <si>
    <t>46.19.500</t>
  </si>
  <si>
    <t>46.19.510</t>
  </si>
  <si>
    <t>46.19.520</t>
  </si>
  <si>
    <t>46.19.530</t>
  </si>
  <si>
    <t>46.19.600</t>
  </si>
  <si>
    <t>46.19.610</t>
  </si>
  <si>
    <t>46.19.620</t>
  </si>
  <si>
    <t>46.19.630</t>
  </si>
  <si>
    <t>46.20.010</t>
  </si>
  <si>
    <t>46.20.020</t>
  </si>
  <si>
    <t>46.21.040</t>
  </si>
  <si>
    <t>46.21.060</t>
  </si>
  <si>
    <t>46.21.080</t>
  </si>
  <si>
    <t>46.21.090</t>
  </si>
  <si>
    <t>46.21.100</t>
  </si>
  <si>
    <t>46.21.110</t>
  </si>
  <si>
    <t>46.23.110</t>
  </si>
  <si>
    <t>46.23.120</t>
  </si>
  <si>
    <t>46.23.130</t>
  </si>
  <si>
    <t>46.23.140</t>
  </si>
  <si>
    <t>46.23.150</t>
  </si>
  <si>
    <t>46.23.160</t>
  </si>
  <si>
    <t>46.23.170</t>
  </si>
  <si>
    <t>46.23.180</t>
  </si>
  <si>
    <t>46.26.010</t>
  </si>
  <si>
    <t>46.26.020</t>
  </si>
  <si>
    <t>46.26.030</t>
  </si>
  <si>
    <t>46.26.040</t>
  </si>
  <si>
    <t>46.26.050</t>
  </si>
  <si>
    <t>46.26.060</t>
  </si>
  <si>
    <t>46.26.070</t>
  </si>
  <si>
    <t>46.26.080</t>
  </si>
  <si>
    <t>46.26.090</t>
  </si>
  <si>
    <t>46.26.100</t>
  </si>
  <si>
    <t>46.26.110</t>
  </si>
  <si>
    <t>46.26.120</t>
  </si>
  <si>
    <t>46.26.130</t>
  </si>
  <si>
    <t>46.26.140</t>
  </si>
  <si>
    <t>46.26.150</t>
  </si>
  <si>
    <t>46.26.200</t>
  </si>
  <si>
    <t>46.26.210</t>
  </si>
  <si>
    <t>46.26.400</t>
  </si>
  <si>
    <t>46.26.410</t>
  </si>
  <si>
    <t>46.26.420</t>
  </si>
  <si>
    <t>46.26.430</t>
  </si>
  <si>
    <t>46.26.440</t>
  </si>
  <si>
    <t>46.26.460</t>
  </si>
  <si>
    <t>46.26.470</t>
  </si>
  <si>
    <t>46.26.480</t>
  </si>
  <si>
    <t>46.26.490</t>
  </si>
  <si>
    <t>46.26.500</t>
  </si>
  <si>
    <t>46.26.510</t>
  </si>
  <si>
    <t>46.26.520</t>
  </si>
  <si>
    <t>46.26.540</t>
  </si>
  <si>
    <t>46.26.550</t>
  </si>
  <si>
    <t>46.26.560</t>
  </si>
  <si>
    <t>46.26.580</t>
  </si>
  <si>
    <t>46.26.590</t>
  </si>
  <si>
    <t>46.26.600</t>
  </si>
  <si>
    <t>46.26.610</t>
  </si>
  <si>
    <t>46.26.640</t>
  </si>
  <si>
    <t>46.26.690</t>
  </si>
  <si>
    <t>46.26.700</t>
  </si>
  <si>
    <t>46.26.710</t>
  </si>
  <si>
    <t>46.26.720</t>
  </si>
  <si>
    <t>46.26.730</t>
  </si>
  <si>
    <t>46.26.740</t>
  </si>
  <si>
    <t>46.26.800</t>
  </si>
  <si>
    <t>46.26.810</t>
  </si>
  <si>
    <t>46.26.820</t>
  </si>
  <si>
    <t>46.26.830</t>
  </si>
  <si>
    <t>46.26.840</t>
  </si>
  <si>
    <t>46.26.900</t>
  </si>
  <si>
    <t>46.26.910</t>
  </si>
  <si>
    <t>46.26.920</t>
  </si>
  <si>
    <t>46.26.930</t>
  </si>
  <si>
    <t>46.27.050</t>
  </si>
  <si>
    <t>46.27.060</t>
  </si>
  <si>
    <t>46.27.070</t>
  </si>
  <si>
    <t>46.27.080</t>
  </si>
  <si>
    <t>46.27.090</t>
  </si>
  <si>
    <t>46.27.100</t>
  </si>
  <si>
    <t>46.27.110</t>
  </si>
  <si>
    <t>47.01.010</t>
  </si>
  <si>
    <t>47.01.020</t>
  </si>
  <si>
    <t>47.01.030</t>
  </si>
  <si>
    <t>47.01.040</t>
  </si>
  <si>
    <t>47.01.050</t>
  </si>
  <si>
    <t>47.01.060</t>
  </si>
  <si>
    <t>47.01.070</t>
  </si>
  <si>
    <t>47.01.080</t>
  </si>
  <si>
    <t>47.01.090</t>
  </si>
  <si>
    <t>47.01.130</t>
  </si>
  <si>
    <t>47.01.170</t>
  </si>
  <si>
    <t>47.01.180</t>
  </si>
  <si>
    <t>47.01.190</t>
  </si>
  <si>
    <t>47.01.210</t>
  </si>
  <si>
    <t>47.01.220</t>
  </si>
  <si>
    <t>47.02.010</t>
  </si>
  <si>
    <t>47.02.020</t>
  </si>
  <si>
    <t>47.02.030</t>
  </si>
  <si>
    <t>47.02.040</t>
  </si>
  <si>
    <t>47.02.050</t>
  </si>
  <si>
    <t>47.02.100</t>
  </si>
  <si>
    <t>47.02.110</t>
  </si>
  <si>
    <t>47.02.200</t>
  </si>
  <si>
    <t>47.02.210</t>
  </si>
  <si>
    <t>47.04.020</t>
  </si>
  <si>
    <t>47.04.030</t>
  </si>
  <si>
    <t>47.04.040</t>
  </si>
  <si>
    <t>47.04.050</t>
  </si>
  <si>
    <t>47.04.080</t>
  </si>
  <si>
    <t>47.04.090</t>
  </si>
  <si>
    <t>47.04.100</t>
  </si>
  <si>
    <t>47.04.110</t>
  </si>
  <si>
    <t>47.04.120</t>
  </si>
  <si>
    <t>47.04.180</t>
  </si>
  <si>
    <t>47.05.010</t>
  </si>
  <si>
    <t>47.05.020</t>
  </si>
  <si>
    <t>47.05.030</t>
  </si>
  <si>
    <t>47.05.040</t>
  </si>
  <si>
    <t>47.05.050</t>
  </si>
  <si>
    <t>47.05.060</t>
  </si>
  <si>
    <t>47.05.070</t>
  </si>
  <si>
    <t>47.05.080</t>
  </si>
  <si>
    <t>47.05.100</t>
  </si>
  <si>
    <t>47.05.110</t>
  </si>
  <si>
    <t>47.05.120</t>
  </si>
  <si>
    <t>47.05.130</t>
  </si>
  <si>
    <t>47.05.140</t>
  </si>
  <si>
    <t>47.05.150</t>
  </si>
  <si>
    <t>47.05.160</t>
  </si>
  <si>
    <t>47.05.170</t>
  </si>
  <si>
    <t>47.05.180</t>
  </si>
  <si>
    <t>47.05.190</t>
  </si>
  <si>
    <t>47.05.200</t>
  </si>
  <si>
    <t>47.05.210</t>
  </si>
  <si>
    <t>47.05.220</t>
  </si>
  <si>
    <t>47.05.230</t>
  </si>
  <si>
    <t>47.05.240</t>
  </si>
  <si>
    <t>47.05.260</t>
  </si>
  <si>
    <t>47.05.270</t>
  </si>
  <si>
    <t>47.05.280</t>
  </si>
  <si>
    <t>47.05.290</t>
  </si>
  <si>
    <t>47.05.300</t>
  </si>
  <si>
    <t>47.05.310</t>
  </si>
  <si>
    <t>47.05.340</t>
  </si>
  <si>
    <t>47.05.350</t>
  </si>
  <si>
    <t>47.05.360</t>
  </si>
  <si>
    <t>47.05.370</t>
  </si>
  <si>
    <t>47.05.390</t>
  </si>
  <si>
    <t>47.05.400</t>
  </si>
  <si>
    <t>47.05.410</t>
  </si>
  <si>
    <t>47.05.420</t>
  </si>
  <si>
    <t>47.05.430</t>
  </si>
  <si>
    <t>47.05.450</t>
  </si>
  <si>
    <t>47.05.460</t>
  </si>
  <si>
    <t>47.05.580</t>
  </si>
  <si>
    <t>47.06.030</t>
  </si>
  <si>
    <t>47.06.040</t>
  </si>
  <si>
    <t>47.06.050</t>
  </si>
  <si>
    <t>47.06.060</t>
  </si>
  <si>
    <t>47.06.070</t>
  </si>
  <si>
    <t>47.06.080</t>
  </si>
  <si>
    <t>47.06.090</t>
  </si>
  <si>
    <t>47.06.100</t>
  </si>
  <si>
    <t>47.06.110</t>
  </si>
  <si>
    <t>47.06.180</t>
  </si>
  <si>
    <t>47.06.310</t>
  </si>
  <si>
    <t>47.06.320</t>
  </si>
  <si>
    <t>47.06.330</t>
  </si>
  <si>
    <t>47.06.340</t>
  </si>
  <si>
    <t>47.06.350</t>
  </si>
  <si>
    <t>47.07.010</t>
  </si>
  <si>
    <t>47.07.020</t>
  </si>
  <si>
    <t>47.07.030</t>
  </si>
  <si>
    <t>47.07.090</t>
  </si>
  <si>
    <t>47.09.010</t>
  </si>
  <si>
    <t>47.09.020</t>
  </si>
  <si>
    <t>47.09.030</t>
  </si>
  <si>
    <t>47.09.040</t>
  </si>
  <si>
    <t>47.10.010</t>
  </si>
  <si>
    <t>47.11.080</t>
  </si>
  <si>
    <t>47.11.100</t>
  </si>
  <si>
    <t>47.12.040</t>
  </si>
  <si>
    <t>47.12.270</t>
  </si>
  <si>
    <t>47.12.280</t>
  </si>
  <si>
    <t>47.12.290</t>
  </si>
  <si>
    <t>47.12.300</t>
  </si>
  <si>
    <t>47.12.310</t>
  </si>
  <si>
    <t>47.12.320</t>
  </si>
  <si>
    <t>47.12.330</t>
  </si>
  <si>
    <t>47.12.340</t>
  </si>
  <si>
    <t>47.12.350</t>
  </si>
  <si>
    <t>47.14.020</t>
  </si>
  <si>
    <t>47.14.200</t>
  </si>
  <si>
    <t>47.20.010</t>
  </si>
  <si>
    <t>47.20.020</t>
  </si>
  <si>
    <t>47.20.030</t>
  </si>
  <si>
    <t>47.20.070</t>
  </si>
  <si>
    <t>47.20.080</t>
  </si>
  <si>
    <t>47.20.100</t>
  </si>
  <si>
    <t>47.20.120</t>
  </si>
  <si>
    <t>47.20.190</t>
  </si>
  <si>
    <t>47.20.300</t>
  </si>
  <si>
    <t>47.20.320</t>
  </si>
  <si>
    <t>47.20.330</t>
  </si>
  <si>
    <t>48.02.300</t>
  </si>
  <si>
    <t>48.02.310</t>
  </si>
  <si>
    <t>48.03.010</t>
  </si>
  <si>
    <t>48.03.130</t>
  </si>
  <si>
    <t>48.05.010</t>
  </si>
  <si>
    <t>48.05.020</t>
  </si>
  <si>
    <t>48.05.030</t>
  </si>
  <si>
    <t>48.05.040</t>
  </si>
  <si>
    <t>48.05.050</t>
  </si>
  <si>
    <t>48.05.070</t>
  </si>
  <si>
    <t>48.20.020</t>
  </si>
  <si>
    <t>48.20.040</t>
  </si>
  <si>
    <t>48.20.060</t>
  </si>
  <si>
    <t>49.01.020</t>
  </si>
  <si>
    <t>49.01.030</t>
  </si>
  <si>
    <t>49.01.040</t>
  </si>
  <si>
    <t>49.01.050</t>
  </si>
  <si>
    <t>49.01.070</t>
  </si>
  <si>
    <t>49.03.020</t>
  </si>
  <si>
    <t>49.04.010</t>
  </si>
  <si>
    <t>49.05.020</t>
  </si>
  <si>
    <t>49.05.040</t>
  </si>
  <si>
    <t>49.06.010</t>
  </si>
  <si>
    <t>49.06.020</t>
  </si>
  <si>
    <t>49.06.030</t>
  </si>
  <si>
    <t>49.06.080</t>
  </si>
  <si>
    <t>49.06.110</t>
  </si>
  <si>
    <t>49.06.160</t>
  </si>
  <si>
    <t>49.06.170</t>
  </si>
  <si>
    <t>49.06.190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</si>
  <si>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</si>
  <si>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</si>
  <si>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</si>
  <si>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</si>
  <si>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</si>
  <si>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</si>
  <si>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</si>
  <si>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</si>
  <si>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</si>
  <si>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</si>
  <si>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49.06.550</t>
  </si>
  <si>
    <t>49.06.560</t>
  </si>
  <si>
    <t>49.08.250</t>
  </si>
  <si>
    <t>49.11.130</t>
  </si>
  <si>
    <t>49.11.140</t>
  </si>
  <si>
    <t>49.12.010</t>
  </si>
  <si>
    <t>49.12.030</t>
  </si>
  <si>
    <t>49.12.050</t>
  </si>
  <si>
    <t>49.12.110</t>
  </si>
  <si>
    <t>49.12.120</t>
  </si>
  <si>
    <t>49.12.140</t>
  </si>
  <si>
    <t>49.13.010</t>
  </si>
  <si>
    <t>49.13.020</t>
  </si>
  <si>
    <t>49.13.030</t>
  </si>
  <si>
    <t>49.13.040</t>
  </si>
  <si>
    <t>49.14.010</t>
  </si>
  <si>
    <t>49.14.020</t>
  </si>
  <si>
    <t>49.14.030</t>
  </si>
  <si>
    <t>49.15.010</t>
  </si>
  <si>
    <t>49.15.030</t>
  </si>
  <si>
    <t>49.15.040</t>
  </si>
  <si>
    <t>49.15.050</t>
  </si>
  <si>
    <t>49.15.060</t>
  </si>
  <si>
    <t>49.15.100</t>
  </si>
  <si>
    <t>50.01.030</t>
  </si>
  <si>
    <t>50.01.060</t>
  </si>
  <si>
    <t>50.01.080</t>
  </si>
  <si>
    <t>50.01.090</t>
  </si>
  <si>
    <t>50.01.100</t>
  </si>
  <si>
    <t>50.01.110</t>
  </si>
  <si>
    <t>50.01.130</t>
  </si>
  <si>
    <t>50.01.160</t>
  </si>
  <si>
    <t>50.01.170</t>
  </si>
  <si>
    <t>50.01.180</t>
  </si>
  <si>
    <t>50.01.190</t>
  </si>
  <si>
    <t>50.01.200</t>
  </si>
  <si>
    <t>50.01.210</t>
  </si>
  <si>
    <t>50.01.220</t>
  </si>
  <si>
    <t>50.01.320</t>
  </si>
  <si>
    <t>50.01.330</t>
  </si>
  <si>
    <t>50.01.340</t>
  </si>
  <si>
    <t>50.02.020</t>
  </si>
  <si>
    <t>50.02.050</t>
  </si>
  <si>
    <t>50.02.060</t>
  </si>
  <si>
    <t>50.02.080</t>
  </si>
  <si>
    <t>50.05.060</t>
  </si>
  <si>
    <t>50.05.070</t>
  </si>
  <si>
    <t>50.05.080</t>
  </si>
  <si>
    <t>50.05.160</t>
  </si>
  <si>
    <t>50.05.170</t>
  </si>
  <si>
    <t>50.05.210</t>
  </si>
  <si>
    <t>50.05.230</t>
  </si>
  <si>
    <t>50.05.250</t>
  </si>
  <si>
    <t>50.05.260</t>
  </si>
  <si>
    <t>50.05.270</t>
  </si>
  <si>
    <t>50.05.280</t>
  </si>
  <si>
    <t>50.05.400</t>
  </si>
  <si>
    <t>50.05.430</t>
  </si>
  <si>
    <t>50.05.440</t>
  </si>
  <si>
    <t>50.05.450</t>
  </si>
  <si>
    <t>50.05.470</t>
  </si>
  <si>
    <t>50.05.490</t>
  </si>
  <si>
    <t>Sinalizador audiovisual endereçável com LED</t>
  </si>
  <si>
    <t>50.10.030</t>
  </si>
  <si>
    <t>50.10.050</t>
  </si>
  <si>
    <t>50.10.060</t>
  </si>
  <si>
    <t>50.10.100</t>
  </si>
  <si>
    <t>50.10.110</t>
  </si>
  <si>
    <t>50.10.120</t>
  </si>
  <si>
    <t>50.10.140</t>
  </si>
  <si>
    <t>50.10.210</t>
  </si>
  <si>
    <t>50.10.220</t>
  </si>
  <si>
    <t>50.20.110</t>
  </si>
  <si>
    <t>50.20.120</t>
  </si>
  <si>
    <t>50.20.130</t>
  </si>
  <si>
    <t>50.20.160</t>
  </si>
  <si>
    <t>50.20.170</t>
  </si>
  <si>
    <t>50.20.200</t>
  </si>
  <si>
    <t>54.01.010</t>
  </si>
  <si>
    <t>54.01.030</t>
  </si>
  <si>
    <t>54.01.050</t>
  </si>
  <si>
    <t>54.01.200</t>
  </si>
  <si>
    <t>54.01.210</t>
  </si>
  <si>
    <t>54.01.220</t>
  </si>
  <si>
    <t>54.01.230</t>
  </si>
  <si>
    <t>54.01.400</t>
  </si>
  <si>
    <t>54.01.410</t>
  </si>
  <si>
    <t>54.02.030</t>
  </si>
  <si>
    <t>54.03.200</t>
  </si>
  <si>
    <t>54.03.210</t>
  </si>
  <si>
    <t>54.03.230</t>
  </si>
  <si>
    <t>54.03.240</t>
  </si>
  <si>
    <t>54.03.250</t>
  </si>
  <si>
    <t>54.03.260</t>
  </si>
  <si>
    <t>54.04.030</t>
  </si>
  <si>
    <t>54.04.040</t>
  </si>
  <si>
    <t>54.04.050</t>
  </si>
  <si>
    <t>54.04.060</t>
  </si>
  <si>
    <t>54.04.340</t>
  </si>
  <si>
    <t>54.04.350</t>
  </si>
  <si>
    <t>54.04.360</t>
  </si>
  <si>
    <t>54.06.020</t>
  </si>
  <si>
    <t>54.06.040</t>
  </si>
  <si>
    <t>54.06.100</t>
  </si>
  <si>
    <t>54.06.110</t>
  </si>
  <si>
    <t>54.06.150</t>
  </si>
  <si>
    <t>54.06.160</t>
  </si>
  <si>
    <t>54.06.170</t>
  </si>
  <si>
    <t>54.07.040</t>
  </si>
  <si>
    <t>54.07.110</t>
  </si>
  <si>
    <t>54.07.130</t>
  </si>
  <si>
    <t>54.07.210</t>
  </si>
  <si>
    <t>54.07.260</t>
  </si>
  <si>
    <t>54.20.040</t>
  </si>
  <si>
    <t>54.20.100</t>
  </si>
  <si>
    <t>54.20.110</t>
  </si>
  <si>
    <t>54.20.120</t>
  </si>
  <si>
    <t>54.20.130</t>
  </si>
  <si>
    <t>54.20.140</t>
  </si>
  <si>
    <t>55.01.020</t>
  </si>
  <si>
    <t>55.01.030</t>
  </si>
  <si>
    <t>55.01.070</t>
  </si>
  <si>
    <t>55.01.080</t>
  </si>
  <si>
    <t>55.01.100</t>
  </si>
  <si>
    <t>55.01.130</t>
  </si>
  <si>
    <t>55.01.140</t>
  </si>
  <si>
    <t>55.02.010</t>
  </si>
  <si>
    <t>55.02.020</t>
  </si>
  <si>
    <t>55.02.040</t>
  </si>
  <si>
    <t>55.02.050</t>
  </si>
  <si>
    <t>55.02.060</t>
  </si>
  <si>
    <t>55.10.030</t>
  </si>
  <si>
    <t>61.01.670</t>
  </si>
  <si>
    <t>61.01.680</t>
  </si>
  <si>
    <t>61.01.690</t>
  </si>
  <si>
    <t>61.01.760</t>
  </si>
  <si>
    <t>61.01.770</t>
  </si>
  <si>
    <t>61.01.800</t>
  </si>
  <si>
    <t>61.14.050</t>
  </si>
  <si>
    <t>61.14.070</t>
  </si>
  <si>
    <t>61.14.080</t>
  </si>
  <si>
    <t>61.14.100</t>
  </si>
  <si>
    <t>Ventilador centrífugo de dupla aspiração "limite-load", vazão 20.000 m³/h, pressão 50 mmCA - 380/660 V / 60 Hz</t>
  </si>
  <si>
    <t>61.20.040</t>
  </si>
  <si>
    <t>Cortina de ar com duas velocidades, para vão de 1,20 m</t>
  </si>
  <si>
    <t>61.20.100</t>
  </si>
  <si>
    <t>61.20.110</t>
  </si>
  <si>
    <t>61.20.120</t>
  </si>
  <si>
    <t>61.20.130</t>
  </si>
  <si>
    <t>61.20.450</t>
  </si>
  <si>
    <t>62.04.060</t>
  </si>
  <si>
    <t>62.04.070</t>
  </si>
  <si>
    <t>62.04.090</t>
  </si>
  <si>
    <t>62.20.330</t>
  </si>
  <si>
    <t>62.20.340</t>
  </si>
  <si>
    <t>62.20.350</t>
  </si>
  <si>
    <t>65.01.210</t>
  </si>
  <si>
    <t>65.02.100</t>
  </si>
  <si>
    <t>66.02.060</t>
  </si>
  <si>
    <t>66.02.090</t>
  </si>
  <si>
    <t>66.02.130</t>
  </si>
  <si>
    <t>66.02.240</t>
  </si>
  <si>
    <t>66.02.460</t>
  </si>
  <si>
    <t>66.02.500</t>
  </si>
  <si>
    <t>66.08.100</t>
  </si>
  <si>
    <t>66.08.110</t>
  </si>
  <si>
    <t>66.08.111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</si>
  <si>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</si>
  <si>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</si>
  <si>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</si>
  <si>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</si>
  <si>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</si>
  <si>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</si>
  <si>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66.08.260</t>
  </si>
  <si>
    <t>Modulador de canais VHF / UHF / CATV / CFTV</t>
  </si>
  <si>
    <t>66.08.270</t>
  </si>
  <si>
    <t>Amplificador de linha VHF / UHF com conector de F-50 dB</t>
  </si>
  <si>
    <t>66.20.150</t>
  </si>
  <si>
    <t>66.20.170</t>
  </si>
  <si>
    <t>66.20.221</t>
  </si>
  <si>
    <t>66.20.225</t>
  </si>
  <si>
    <t>67.02.160</t>
  </si>
  <si>
    <t>67.02.210</t>
  </si>
  <si>
    <t>67.02.240</t>
  </si>
  <si>
    <t>67.02.280</t>
  </si>
  <si>
    <t>67.02.320</t>
  </si>
  <si>
    <t>67.02.330</t>
  </si>
  <si>
    <t>68.01.600</t>
  </si>
  <si>
    <t>68.01.620</t>
  </si>
  <si>
    <t>68.01.630</t>
  </si>
  <si>
    <t>68.01.640</t>
  </si>
  <si>
    <t>68.01.650</t>
  </si>
  <si>
    <t>68.01.670</t>
  </si>
  <si>
    <t>68.01.730</t>
  </si>
  <si>
    <t>68.01.740</t>
  </si>
  <si>
    <t>68.01.750</t>
  </si>
  <si>
    <t>68.01.760</t>
  </si>
  <si>
    <t>68.01.790</t>
  </si>
  <si>
    <t>68.01.800</t>
  </si>
  <si>
    <t>68.01.810</t>
  </si>
  <si>
    <t>68.01.850</t>
  </si>
  <si>
    <t>68.02.010</t>
  </si>
  <si>
    <t>68.02.020</t>
  </si>
  <si>
    <t>68.02.030</t>
  </si>
  <si>
    <t>68.02.040</t>
  </si>
  <si>
    <t>68.02.050</t>
  </si>
  <si>
    <t>68.02.060</t>
  </si>
  <si>
    <t>68.02.070</t>
  </si>
  <si>
    <t>68.02.090</t>
  </si>
  <si>
    <t>68.02.100</t>
  </si>
  <si>
    <t>68.02.110</t>
  </si>
  <si>
    <t>68.02.120</t>
  </si>
  <si>
    <t>68.02.140</t>
  </si>
  <si>
    <t>68.20.010</t>
  </si>
  <si>
    <t>68.20.040</t>
  </si>
  <si>
    <t>68.20.050</t>
  </si>
  <si>
    <t>68.20.120</t>
  </si>
  <si>
    <t>69.03.090</t>
  </si>
  <si>
    <t>69.03.130</t>
  </si>
  <si>
    <t>69.03.140</t>
  </si>
  <si>
    <t>69.03.310</t>
  </si>
  <si>
    <t>69.03.340</t>
  </si>
  <si>
    <t>69.03.360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</si>
  <si>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</si>
  <si>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</si>
  <si>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</si>
  <si>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</si>
  <si>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</si>
  <si>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</si>
  <si>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69.05.010</t>
  </si>
  <si>
    <t>69.05.040</t>
  </si>
  <si>
    <t>69.05.230</t>
  </si>
  <si>
    <t>69.06.020</t>
  </si>
  <si>
    <t>69.06.030</t>
  </si>
  <si>
    <t>69.06.040</t>
  </si>
  <si>
    <t>69.06.050</t>
  </si>
  <si>
    <t>69.06.080</t>
  </si>
  <si>
    <t>69.06.100</t>
  </si>
  <si>
    <t>69.06.110</t>
  </si>
  <si>
    <t>69.06.120</t>
  </si>
  <si>
    <t>69.06.200</t>
  </si>
  <si>
    <t>69.06.210</t>
  </si>
  <si>
    <t>69.06.220</t>
  </si>
  <si>
    <t>69.06.240</t>
  </si>
  <si>
    <t>69.06.280</t>
  </si>
  <si>
    <t>69.06.290</t>
  </si>
  <si>
    <t>69.06.300</t>
  </si>
  <si>
    <t>69.06.320</t>
  </si>
  <si>
    <t>69.08.010</t>
  </si>
  <si>
    <t>69.09.250</t>
  </si>
  <si>
    <t>69.09.260</t>
  </si>
  <si>
    <t>69.09.300</t>
  </si>
  <si>
    <t>69.09.360</t>
  </si>
  <si>
    <t>69.09.370</t>
  </si>
  <si>
    <t>69.10.130</t>
  </si>
  <si>
    <t>69.10.140</t>
  </si>
  <si>
    <t>69.20.010</t>
  </si>
  <si>
    <t>69.20.040</t>
  </si>
  <si>
    <t>69.20.050</t>
  </si>
  <si>
    <t>69.20.070</t>
  </si>
  <si>
    <t>69.20.100</t>
  </si>
  <si>
    <t>69.20.110</t>
  </si>
  <si>
    <t>69.20.130</t>
  </si>
  <si>
    <t>69.20.140</t>
  </si>
  <si>
    <t>69.20.170</t>
  </si>
  <si>
    <t>69.20.180</t>
  </si>
  <si>
    <t>69.20.200</t>
  </si>
  <si>
    <t>69.20.210</t>
  </si>
  <si>
    <t>69.20.220</t>
  </si>
  <si>
    <t>69.20.230</t>
  </si>
  <si>
    <t>69.20.240</t>
  </si>
  <si>
    <t>69.20.250</t>
  </si>
  <si>
    <t>69.20.260</t>
  </si>
  <si>
    <t>69.20.270</t>
  </si>
  <si>
    <t>69.20.280</t>
  </si>
  <si>
    <t>69.20.290</t>
  </si>
  <si>
    <t>69.20.300</t>
  </si>
  <si>
    <t>69.20.340</t>
  </si>
  <si>
    <t>69.20.350</t>
  </si>
  <si>
    <t>97.02.030</t>
  </si>
  <si>
    <t>97.02.190</t>
  </si>
  <si>
    <t>97.02.210</t>
  </si>
  <si>
    <t>97.03.010</t>
  </si>
  <si>
    <t>97.04.020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</si>
  <si>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</si>
  <si>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</si>
  <si>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</si>
  <si>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</si>
  <si>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</si>
  <si>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97.05.130</t>
  </si>
  <si>
    <t>97.05.140</t>
  </si>
  <si>
    <t>98.02.210</t>
  </si>
  <si>
    <t xml:space="preserve">MARQUE UM “X” NA COLUNA A (CAMPO LARANJA) PARA OS ITENS A ADICIONAR EM SUA PLANILHA </t>
  </si>
  <si>
    <t>01.02</t>
  </si>
  <si>
    <t>01.06</t>
  </si>
  <si>
    <t>01.17</t>
  </si>
  <si>
    <t>01.20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</si>
  <si>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</si>
  <si>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</si>
  <si>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</si>
  <si>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</si>
  <si>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01.21</t>
  </si>
  <si>
    <t>01.23</t>
  </si>
  <si>
    <t>01.27</t>
  </si>
  <si>
    <t>01.28</t>
  </si>
  <si>
    <t>02.01</t>
  </si>
  <si>
    <t>02.02</t>
  </si>
  <si>
    <t>02.03</t>
  </si>
  <si>
    <t>02.05</t>
  </si>
  <si>
    <t>02.06</t>
  </si>
  <si>
    <t>02.08</t>
  </si>
  <si>
    <t>02.09</t>
  </si>
  <si>
    <t>02.10</t>
  </si>
  <si>
    <t>03.01</t>
  </si>
  <si>
    <t>03.02</t>
  </si>
  <si>
    <t>03.03</t>
  </si>
  <si>
    <t>03.04</t>
  </si>
  <si>
    <t>Demolição manual de rodapé, soleira ou peitoril, em material cerâmico e/ou ladrilho hidráulico, incluindo a base</t>
  </si>
  <si>
    <t>03.05</t>
  </si>
  <si>
    <t>03.06</t>
  </si>
  <si>
    <t>03.07</t>
  </si>
  <si>
    <t>03.08</t>
  </si>
  <si>
    <t>03.09</t>
  </si>
  <si>
    <t>03.10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</si>
  <si>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</si>
  <si>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</si>
  <si>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</si>
  <si>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</si>
  <si>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</si>
  <si>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</si>
  <si>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</si>
  <si>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</si>
  <si>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</si>
  <si>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</si>
  <si>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04.11</t>
  </si>
  <si>
    <t>04.12</t>
  </si>
  <si>
    <t>04.13</t>
  </si>
  <si>
    <t>04.14</t>
  </si>
  <si>
    <t>04.17</t>
  </si>
  <si>
    <t>Remoção de base e haste de para-raios</t>
  </si>
  <si>
    <t>04.18</t>
  </si>
  <si>
    <t>Remoção de cabo de aço e esticadores de para-raios</t>
  </si>
  <si>
    <t>Remoção de captor de para-raios tipo Franklin</t>
  </si>
  <si>
    <t>04.19</t>
  </si>
  <si>
    <t>04.20</t>
  </si>
  <si>
    <t>04.21</t>
  </si>
  <si>
    <t>04.22</t>
  </si>
  <si>
    <t>04.30</t>
  </si>
  <si>
    <t>04.31</t>
  </si>
  <si>
    <t>04.35</t>
  </si>
  <si>
    <t>04.40</t>
  </si>
  <si>
    <t>05.04</t>
  </si>
  <si>
    <t>05.07</t>
  </si>
  <si>
    <t>05.08</t>
  </si>
  <si>
    <t>05.10</t>
  </si>
  <si>
    <t>05.10.010</t>
  </si>
  <si>
    <t>Carregamento mecanizado de solo de 1ª e 2ª categoria</t>
  </si>
  <si>
    <t>Transporte de solo de 1ª e 2ª categoria por caminhão para distâncias superiores ao 3° km até o 5° km</t>
  </si>
  <si>
    <t>06.01</t>
  </si>
  <si>
    <t>06.02</t>
  </si>
  <si>
    <t>06.11</t>
  </si>
  <si>
    <t>06.12</t>
  </si>
  <si>
    <t>06.14</t>
  </si>
  <si>
    <t>07.01</t>
  </si>
  <si>
    <t>07.02</t>
  </si>
  <si>
    <t>07.05</t>
  </si>
  <si>
    <t>07.10</t>
  </si>
  <si>
    <t>07.11</t>
  </si>
  <si>
    <t>07.12</t>
  </si>
  <si>
    <t>08.01</t>
  </si>
  <si>
    <t>08.02</t>
  </si>
  <si>
    <t>08.03</t>
  </si>
  <si>
    <t>08.05</t>
  </si>
  <si>
    <t>08.06</t>
  </si>
  <si>
    <t>08.07</t>
  </si>
  <si>
    <t>08.10</t>
  </si>
  <si>
    <t>09.01</t>
  </si>
  <si>
    <t>Forma em madeira comum para caixão perdido</t>
  </si>
  <si>
    <t>09.02</t>
  </si>
  <si>
    <t>09.04</t>
  </si>
  <si>
    <t>09.07</t>
  </si>
  <si>
    <t>10.01</t>
  </si>
  <si>
    <t>10.02</t>
  </si>
  <si>
    <t>11.01</t>
  </si>
  <si>
    <t>11.02</t>
  </si>
  <si>
    <t>11.03</t>
  </si>
  <si>
    <t>11.04</t>
  </si>
  <si>
    <t>11.05</t>
  </si>
  <si>
    <t>11.16</t>
  </si>
  <si>
    <t>11.18</t>
  </si>
  <si>
    <t>11.20</t>
  </si>
  <si>
    <t>12.01</t>
  </si>
  <si>
    <t>12.04</t>
  </si>
  <si>
    <t>12.05</t>
  </si>
  <si>
    <t>12.06</t>
  </si>
  <si>
    <t>12.07</t>
  </si>
  <si>
    <t>12.09</t>
  </si>
  <si>
    <t>12.09.140</t>
  </si>
  <si>
    <t>Escavação manual em campo aberto para tubulão, fuste e/ou base</t>
  </si>
  <si>
    <t>12.12</t>
  </si>
  <si>
    <t>12.14</t>
  </si>
  <si>
    <t>13.01</t>
  </si>
  <si>
    <t>13.02</t>
  </si>
  <si>
    <t>13.05</t>
  </si>
  <si>
    <t>14.01</t>
  </si>
  <si>
    <t>14.02</t>
  </si>
  <si>
    <t>14.03</t>
  </si>
  <si>
    <t>14.04</t>
  </si>
  <si>
    <t>14.05</t>
  </si>
  <si>
    <t>14.10</t>
  </si>
  <si>
    <t>14.11</t>
  </si>
  <si>
    <t>14.15</t>
  </si>
  <si>
    <t>14.20</t>
  </si>
  <si>
    <t>14.28</t>
  </si>
  <si>
    <t>14.30</t>
  </si>
  <si>
    <t>Divisória em placas de gesso acartonado, resistência ao fogo 60 minutos, espessura 120/90mm - 1RF / 1RF LM</t>
  </si>
  <si>
    <t>Divisória em placas de gesso acartonado, resistência ao fogo 30 minutos, espessura 73/48mm - 1ST / 1ST</t>
  </si>
  <si>
    <t>Divisória em placas de gesso acartonado, resistência ao fogo 30 minutos, espessura 73/48mm - 1ST / 1ST LM</t>
  </si>
  <si>
    <t>Divisória em placas de gesso acartonado, resistência ao fogo 30 minutos, espessura 100/70mm - 1ST / 1ST LM</t>
  </si>
  <si>
    <t>Divisória em placas de gesso acartonado, resistência ao fogo 30 minutos, espessura 100/70mm - 1ST / 1ST</t>
  </si>
  <si>
    <t>Divisória em placas de gesso acartonado, resistência ao fogo 30 minutos, espessura 100/70mm - 1RU / 1RU</t>
  </si>
  <si>
    <t>Divisória em placas duplas de gesso acartonado, resistência ao fogo 60 minutos, espessura 120/70mm - 2ST / 2ST LM</t>
  </si>
  <si>
    <t>Divisória em placas duplas de gesso acartonado, resistência ao fogo 120 minutos, espessura 130/70mm - 2RF / 2RF</t>
  </si>
  <si>
    <t>Divisória em placas duplas de gesso acartonado, resistência ao fogo 60 minutos, espessura 120/70mm - 2ST / 2RU</t>
  </si>
  <si>
    <t>Divisória em placas duplas de gesso acartonado, resistência ao fogo 60 minutos, espessura 120/70mm - 2RU / 2RU</t>
  </si>
  <si>
    <t>Divisória em placas duplas de gesso acartonado, resistência ao fogo 60 minutos, espessura 98/48mm - 2ST / 2ST LM</t>
  </si>
  <si>
    <t>Divisória em placas duplas de gesso acartonado, resistência ao fogo 60 minutos, espessura 98/48mm - 2RU / 2RU LM</t>
  </si>
  <si>
    <t>Divisória em placas duplas de gesso acartonado, resistência ao fogo 60 minutos, espessura 98/48mm - 2ST / 2RU LM</t>
  </si>
  <si>
    <t>14.31</t>
  </si>
  <si>
    <t>14.40</t>
  </si>
  <si>
    <t>15.01</t>
  </si>
  <si>
    <t>15.03</t>
  </si>
  <si>
    <t>15.05</t>
  </si>
  <si>
    <t>15.20</t>
  </si>
  <si>
    <t>16.02</t>
  </si>
  <si>
    <t>16.03</t>
  </si>
  <si>
    <t>16.10</t>
  </si>
  <si>
    <t>16.12</t>
  </si>
  <si>
    <t>16.13</t>
  </si>
  <si>
    <t>16.16</t>
  </si>
  <si>
    <t>16.20</t>
  </si>
  <si>
    <t>16.30</t>
  </si>
  <si>
    <t>16.32</t>
  </si>
  <si>
    <t>16.33</t>
  </si>
  <si>
    <t>16.40</t>
  </si>
  <si>
    <t>17.01</t>
  </si>
  <si>
    <t>17.02</t>
  </si>
  <si>
    <t>17.03</t>
  </si>
  <si>
    <t>17.04</t>
  </si>
  <si>
    <t>17.05</t>
  </si>
  <si>
    <t>17.10</t>
  </si>
  <si>
    <t>17.12</t>
  </si>
  <si>
    <t>17.20</t>
  </si>
  <si>
    <t>17.40</t>
  </si>
  <si>
    <t>Resina acrílica para piso de granilite</t>
  </si>
  <si>
    <t>Resina epóxi para piso de granilite</t>
  </si>
  <si>
    <t>18.05</t>
  </si>
  <si>
    <t>18.06</t>
  </si>
  <si>
    <t>18.07</t>
  </si>
  <si>
    <t>18.08</t>
  </si>
  <si>
    <t>18.11</t>
  </si>
  <si>
    <t>18.12</t>
  </si>
  <si>
    <t>18.13</t>
  </si>
  <si>
    <t>19.01</t>
  </si>
  <si>
    <t>19.02</t>
  </si>
  <si>
    <t>19.03</t>
  </si>
  <si>
    <t>19.20</t>
  </si>
  <si>
    <t>20.01</t>
  </si>
  <si>
    <t>20.03</t>
  </si>
  <si>
    <t>20.04</t>
  </si>
  <si>
    <t>20.10</t>
  </si>
  <si>
    <t>20.20</t>
  </si>
  <si>
    <t>21.01</t>
  </si>
  <si>
    <t>21.02</t>
  </si>
  <si>
    <t>21.03</t>
  </si>
  <si>
    <t>21.04</t>
  </si>
  <si>
    <t>21.05</t>
  </si>
  <si>
    <t>21.07</t>
  </si>
  <si>
    <t>21.10</t>
  </si>
  <si>
    <t>21.11</t>
  </si>
  <si>
    <t>21.20</t>
  </si>
  <si>
    <t>21.20.300</t>
  </si>
  <si>
    <t>Fita adesiva antiderrapante com largura de 5 cm</t>
  </si>
  <si>
    <t>21.20.302</t>
  </si>
  <si>
    <t>22.01</t>
  </si>
  <si>
    <t>22.02</t>
  </si>
  <si>
    <t>22.03</t>
  </si>
  <si>
    <t>22.04</t>
  </si>
  <si>
    <t>22.06</t>
  </si>
  <si>
    <t>22.20</t>
  </si>
  <si>
    <t>23.01</t>
  </si>
  <si>
    <t>23.02</t>
  </si>
  <si>
    <t>Porta macho e fêmea com batente de madeira - 70 x 210 cm</t>
  </si>
  <si>
    <t>Porta macho e fêmea com batente de madeira - 80 x 210 cm</t>
  </si>
  <si>
    <t>Porta macho e fêmea com batente de madeira - 90 x 210 cm</t>
  </si>
  <si>
    <t>Porta macho e fêmea com batente de madeira - 120 x 210 cm</t>
  </si>
  <si>
    <t>23.04</t>
  </si>
  <si>
    <t>Porta em laminado fenólico melamínico com batente em alumínio - 80 x 180 cm</t>
  </si>
  <si>
    <t>Porta em laminado fenólico melamínico com batente em alumínio - 60 x 160 cm</t>
  </si>
  <si>
    <t>Porta em laminado fenólico melamínico com acabamento liso, batente de madeira sem revestimento - 70 x 210 cm</t>
  </si>
  <si>
    <t>Porta em laminado fenólico melamínico com acabamento liso, batente de madeira sem revestimento - 80 x 210 cm</t>
  </si>
  <si>
    <t>Porta em laminado fenólico melamínico com acabamento liso, batente de madeira sem revestimento - 90 x 210 cm</t>
  </si>
  <si>
    <t>Porta em laminado fenólico melamínico com acabamento liso, batente de madeira sem revestimento - 120 x 210 cm</t>
  </si>
  <si>
    <t>Porta em laminado fenólico melamínico com acabamento liso, batente de madeira sem revestimento - 140 x 210 cm</t>
  </si>
  <si>
    <t>Porta em laminado melamínico estrutural com acabamento texturizado, batente em alumínio com ferragens - 60 x 180 cm</t>
  </si>
  <si>
    <t>Porta em laminado fenólico melamínico com acabamento liso, batente metálico - 60 x 160 cm</t>
  </si>
  <si>
    <t>Porta em laminado fenólico melamínico com acabamento liso, batente metálico - 70 x 210 cm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</si>
  <si>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</si>
  <si>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</si>
  <si>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- 120 x 210 cm</t>
  </si>
  <si>
    <t>23.08</t>
  </si>
  <si>
    <t>Porta lisa com balcão, batente de madeira, completa - 80 x 210 cm</t>
  </si>
  <si>
    <t>23.09</t>
  </si>
  <si>
    <t>Porta lisa com batente madeira - 60 x 210 cm</t>
  </si>
  <si>
    <t>Porta lisa com batente madeira - 70 x 210 cm</t>
  </si>
  <si>
    <t>Porta lisa com batente madeira - 80 x 210 cm</t>
  </si>
  <si>
    <t>Porta lisa com batente madeira - 90 x 210 cm</t>
  </si>
  <si>
    <t>23.09.052</t>
  </si>
  <si>
    <t>Porta lisa com batente madeira - 120 x 210 cm</t>
  </si>
  <si>
    <t>Porta lisa com batente madeira - 160 x 210 cm</t>
  </si>
  <si>
    <t>Porta lisa com batente em alumínio, largura 60 cm, altura de 105 a 200 cm</t>
  </si>
  <si>
    <t>Porta lisa com batente em alumínio, largura 80 cm, altura de 105 a 200 cm</t>
  </si>
  <si>
    <t>Porta lisa com batente em alumínio, largura 90 cm, altura de 105 a 200 cm</t>
  </si>
  <si>
    <t>Porta lisa com batente metálico - 60 x 160 cm</t>
  </si>
  <si>
    <t>Porta lisa com batente metálico - 80 x 160 cm</t>
  </si>
  <si>
    <t>Porta lisa com batente metálico - 70 x 210 cm</t>
  </si>
  <si>
    <t>Porta lisa com batente metálico - 80 x 210 cm</t>
  </si>
  <si>
    <t>Porta lisa com batente metálico - 90 x 210 cm</t>
  </si>
  <si>
    <t>Porta lisa com batente metálico - 120 x 210 cm</t>
  </si>
  <si>
    <t>Porta lisa com batente metálico - 160 x 210 cm</t>
  </si>
  <si>
    <t>Porta lisa com batente metálico - 60 x 180 cm</t>
  </si>
  <si>
    <t>Porta lisa com batente metálico - 60 x 210 cm</t>
  </si>
  <si>
    <t>23.11</t>
  </si>
  <si>
    <t>Porta lisa para acabamento em verniz, com batente de madeira - 70 x 210 cm</t>
  </si>
  <si>
    <t>Porta lisa para acabamento em verniz, com batente de madeira - 80 x 210 cm</t>
  </si>
  <si>
    <t>Porta lisa para acabamento em verniz, com batente de madeira - 90 x 210 cm</t>
  </si>
  <si>
    <t>23.20</t>
  </si>
  <si>
    <t>24.01</t>
  </si>
  <si>
    <t>24.02</t>
  </si>
  <si>
    <t>24.02.052</t>
  </si>
  <si>
    <t>24.02.054</t>
  </si>
  <si>
    <t>24.02.056</t>
  </si>
  <si>
    <t>24.02.058</t>
  </si>
  <si>
    <t>Porta corta-fogo classe P.120 de 90 x 210 cm, com uma folha de abrir, completa</t>
  </si>
  <si>
    <t>24.03</t>
  </si>
  <si>
    <t>24.04</t>
  </si>
  <si>
    <t>24.06</t>
  </si>
  <si>
    <t>24.07</t>
  </si>
  <si>
    <t>24.08</t>
  </si>
  <si>
    <t>24.20</t>
  </si>
  <si>
    <t>25.01</t>
  </si>
  <si>
    <t>Gradil em alumínio natural, sob medida</t>
  </si>
  <si>
    <t>25.02</t>
  </si>
  <si>
    <t>25.20</t>
  </si>
  <si>
    <t>26.01</t>
  </si>
  <si>
    <t>26.02</t>
  </si>
  <si>
    <t>26.03</t>
  </si>
  <si>
    <t>26.04</t>
  </si>
  <si>
    <t>26.20</t>
  </si>
  <si>
    <t>27.02</t>
  </si>
  <si>
    <t>27.03</t>
  </si>
  <si>
    <t>27.04</t>
  </si>
  <si>
    <t>28.01</t>
  </si>
  <si>
    <t>28.05</t>
  </si>
  <si>
    <t>28.20</t>
  </si>
  <si>
    <t>Dobradiça em aço inoxidável de 3" x 2 1/2", para porta de até 25 kg</t>
  </si>
  <si>
    <t>Dobradiça em latão cromado reforçada de 3 1/2" x 3", para porta de até 35 kg</t>
  </si>
  <si>
    <t>Dobradiça em latão cromado, com mola tipo vai e vem, de 3"</t>
  </si>
  <si>
    <t>29.01</t>
  </si>
  <si>
    <t>29.03</t>
  </si>
  <si>
    <t>29.20</t>
  </si>
  <si>
    <t>30.01</t>
  </si>
  <si>
    <t>30.03</t>
  </si>
  <si>
    <t>30.04</t>
  </si>
  <si>
    <t>30.06</t>
  </si>
  <si>
    <t>30.08</t>
  </si>
  <si>
    <t>30.14</t>
  </si>
  <si>
    <t>32.06</t>
  </si>
  <si>
    <t>32.06.231</t>
  </si>
  <si>
    <t>Película de controle solar refletiva na cor prata, para aplicação em vidros</t>
  </si>
  <si>
    <t>32.06.400</t>
  </si>
  <si>
    <t>Isolamento acústico em placas de espuma semirrígida incombustível, com superfície em cunhas anecóicas, espessura de 50 mm</t>
  </si>
  <si>
    <t>32.07</t>
  </si>
  <si>
    <t>32.08</t>
  </si>
  <si>
    <t>32.09</t>
  </si>
  <si>
    <t>32.10</t>
  </si>
  <si>
    <t>32.10.082</t>
  </si>
  <si>
    <t>32.11</t>
  </si>
  <si>
    <t>32.15</t>
  </si>
  <si>
    <t>32.16</t>
  </si>
  <si>
    <t>32.17</t>
  </si>
  <si>
    <t>32.20</t>
  </si>
  <si>
    <t>33.01</t>
  </si>
  <si>
    <t>33.02</t>
  </si>
  <si>
    <t>33.03</t>
  </si>
  <si>
    <t>33.05</t>
  </si>
  <si>
    <t>33.06</t>
  </si>
  <si>
    <t>33.07</t>
  </si>
  <si>
    <t>33.09</t>
  </si>
  <si>
    <t>33.10</t>
  </si>
  <si>
    <t>33.11</t>
  </si>
  <si>
    <t>33.12</t>
  </si>
  <si>
    <t>34.01</t>
  </si>
  <si>
    <t>34.02</t>
  </si>
  <si>
    <t>34.03</t>
  </si>
  <si>
    <t>34.04</t>
  </si>
  <si>
    <t>34.05</t>
  </si>
  <si>
    <t>34.05.032</t>
  </si>
  <si>
    <t>34.20</t>
  </si>
  <si>
    <t>35.01</t>
  </si>
  <si>
    <t>35.03</t>
  </si>
  <si>
    <t>35.04</t>
  </si>
  <si>
    <t>35.05</t>
  </si>
  <si>
    <t>35.07</t>
  </si>
  <si>
    <t>35.20</t>
  </si>
  <si>
    <t>36.01</t>
  </si>
  <si>
    <t>36.03</t>
  </si>
  <si>
    <t>36.04</t>
  </si>
  <si>
    <t>36.05</t>
  </si>
  <si>
    <t>36.06</t>
  </si>
  <si>
    <t>36.07</t>
  </si>
  <si>
    <t>36.08</t>
  </si>
  <si>
    <t>36.09</t>
  </si>
  <si>
    <t>36.20</t>
  </si>
  <si>
    <t>37.01</t>
  </si>
  <si>
    <t>37.02</t>
  </si>
  <si>
    <t>37.03</t>
  </si>
  <si>
    <t>37.04</t>
  </si>
  <si>
    <t>37.06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</si>
  <si>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</si>
  <si>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</si>
  <si>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</si>
  <si>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</si>
  <si>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</si>
  <si>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</si>
  <si>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</si>
  <si>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</si>
  <si>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</si>
  <si>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</si>
  <si>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</si>
  <si>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37.21</t>
  </si>
  <si>
    <t>37.22</t>
  </si>
  <si>
    <t>37.24</t>
  </si>
  <si>
    <t>37.25</t>
  </si>
  <si>
    <t>38.01</t>
  </si>
  <si>
    <t>38.04</t>
  </si>
  <si>
    <t>38.05</t>
  </si>
  <si>
    <t>38.06</t>
  </si>
  <si>
    <t>38.07</t>
  </si>
  <si>
    <t>38.10</t>
  </si>
  <si>
    <t>38.12</t>
  </si>
  <si>
    <t>38.13</t>
  </si>
  <si>
    <t>38.15</t>
  </si>
  <si>
    <t>38.16</t>
  </si>
  <si>
    <t>Rodapé técnico triplo e tampa com pintura eletrostática</t>
  </si>
  <si>
    <t>Tê triplo de 90°, horizontal ou vertical e tampa com pintura eletrostática</t>
  </si>
  <si>
    <t>Rodapé técnico duplo e tampa com pintura eletrostática</t>
  </si>
  <si>
    <t>38.19</t>
  </si>
  <si>
    <t>38.21</t>
  </si>
  <si>
    <t>38.22</t>
  </si>
  <si>
    <t>38.23</t>
  </si>
  <si>
    <t>39.03</t>
  </si>
  <si>
    <t>39.04</t>
  </si>
  <si>
    <t>39.05</t>
  </si>
  <si>
    <t>39.06</t>
  </si>
  <si>
    <t>39.09</t>
  </si>
  <si>
    <t>39.10</t>
  </si>
  <si>
    <t>39.11</t>
  </si>
  <si>
    <t>39.12</t>
  </si>
  <si>
    <t>39.14</t>
  </si>
  <si>
    <t>39.15</t>
  </si>
  <si>
    <t>39.18</t>
  </si>
  <si>
    <t>39.20</t>
  </si>
  <si>
    <t>39.25</t>
  </si>
  <si>
    <t>39.26</t>
  </si>
  <si>
    <t>39.27</t>
  </si>
  <si>
    <t>39.30</t>
  </si>
  <si>
    <t>40.01</t>
  </si>
  <si>
    <t>40.02</t>
  </si>
  <si>
    <t>40.04</t>
  </si>
  <si>
    <t>40.05</t>
  </si>
  <si>
    <t>40.06</t>
  </si>
  <si>
    <t>40.07</t>
  </si>
  <si>
    <t>40.10</t>
  </si>
  <si>
    <t>40.11</t>
  </si>
  <si>
    <t>40.12</t>
  </si>
  <si>
    <t>40.13</t>
  </si>
  <si>
    <t>40.14</t>
  </si>
  <si>
    <t>40.20</t>
  </si>
  <si>
    <t>41.02</t>
  </si>
  <si>
    <t>41.04</t>
  </si>
  <si>
    <t>41.05</t>
  </si>
  <si>
    <t>41.06</t>
  </si>
  <si>
    <t>41.07</t>
  </si>
  <si>
    <t>Lâmpada fluorescente compacta eletrônica "3U", base E27 de 15 W - 110 ou 220 V</t>
  </si>
  <si>
    <t>Lâmpada fluorescente compacta eletrônica "3U", base E27 de 20 W - 110 ou 220 V</t>
  </si>
  <si>
    <t>Lâmpada fluorescente compacta eletrônica "3U", base E27 de 23 W - 110 ou 220 V</t>
  </si>
  <si>
    <t>Lâmpada fluorescente compacta eletrônica "3U", base E27 de 25 W - 110 ou 220 V</t>
  </si>
  <si>
    <t>Lâmpada fluorescente compacta "1U", base G-23 de 9 W</t>
  </si>
  <si>
    <t>Lâmpada fluorescente compacta "2U", base G-24D-2 de 18 W</t>
  </si>
  <si>
    <t>Lâmpada fluorescente compacta "2U", base G-24D-3 de 26 W</t>
  </si>
  <si>
    <t>41.08</t>
  </si>
  <si>
    <t>41.09</t>
  </si>
  <si>
    <t>Reator eletrônico de alto fator de potência com partida instantânea, para duas lâmpadas fluorescentes tubulares "HO", base bipino bilateral, 110 W - 220 V</t>
  </si>
  <si>
    <t>41.10</t>
  </si>
  <si>
    <t>41.11</t>
  </si>
  <si>
    <t>41.12</t>
  </si>
  <si>
    <t>41.13</t>
  </si>
  <si>
    <t>41.14</t>
  </si>
  <si>
    <t>41.15</t>
  </si>
  <si>
    <t>41.20</t>
  </si>
  <si>
    <t>41.30</t>
  </si>
  <si>
    <t>41.31</t>
  </si>
  <si>
    <t>42.01</t>
  </si>
  <si>
    <t>42.02</t>
  </si>
  <si>
    <t>42.03</t>
  </si>
  <si>
    <t>42.04</t>
  </si>
  <si>
    <t>42.05</t>
  </si>
  <si>
    <t>42.20</t>
  </si>
  <si>
    <t>43.01</t>
  </si>
  <si>
    <t>43.02</t>
  </si>
  <si>
    <t>43.03</t>
  </si>
  <si>
    <t>43.04</t>
  </si>
  <si>
    <t>43.05</t>
  </si>
  <si>
    <t>43.06</t>
  </si>
  <si>
    <t>43.07</t>
  </si>
  <si>
    <t>43.08</t>
  </si>
  <si>
    <t>43.08.001</t>
  </si>
  <si>
    <t>43.08.002</t>
  </si>
  <si>
    <t>43.08.003</t>
  </si>
  <si>
    <t>43.08.004</t>
  </si>
  <si>
    <t>43.08.020</t>
  </si>
  <si>
    <t>43.08.021</t>
  </si>
  <si>
    <t>43.08.022</t>
  </si>
  <si>
    <t>43.08.030</t>
  </si>
  <si>
    <t>43.08.031</t>
  </si>
  <si>
    <t>43.08.032</t>
  </si>
  <si>
    <t>43.08.033</t>
  </si>
  <si>
    <t>43.08.040</t>
  </si>
  <si>
    <t>43.08.041</t>
  </si>
  <si>
    <t>43.08.042</t>
  </si>
  <si>
    <t>43.08.043</t>
  </si>
  <si>
    <t>43.10</t>
  </si>
  <si>
    <t>Conjunto motor-bomba (centrífuga) 30 cv, monoestágio trifásico, Hman= 70 a 94 mca, Q= 34,80 a 61,7 m³/h</t>
  </si>
  <si>
    <t>Conjunto motor-bomba (centrífuga) 20 cv, monoestágio trifásico, Hman= 62 a 90 mca, Q= 21,1 a 43,8 m³/h</t>
  </si>
  <si>
    <t>43.10.790</t>
  </si>
  <si>
    <t>43.11</t>
  </si>
  <si>
    <t>43.12</t>
  </si>
  <si>
    <t>43.12.500</t>
  </si>
  <si>
    <t>Filtro de areia com carga de areia filtrante, vazão de 16,9 m³/h</t>
  </si>
  <si>
    <t>43.20</t>
  </si>
  <si>
    <t>44.01</t>
  </si>
  <si>
    <t>44.02</t>
  </si>
  <si>
    <t>44.03</t>
  </si>
  <si>
    <t>Dispenser toalheiro em ABS e policarbonato para bobina de 20 cm x 200 m, com alavanca</t>
  </si>
  <si>
    <t>Dispenser papel higiênico em ABS para rolão 300 / 600 m, com visor</t>
  </si>
  <si>
    <t>44.04</t>
  </si>
  <si>
    <t>44.06</t>
  </si>
  <si>
    <t>44.20</t>
  </si>
  <si>
    <t>44.20.121</t>
  </si>
  <si>
    <t>Arejador com articulador em ABS cromado para torneira padrão, completo</t>
  </si>
  <si>
    <t>45.01</t>
  </si>
  <si>
    <t>45.02</t>
  </si>
  <si>
    <t>45.03</t>
  </si>
  <si>
    <t>45.20</t>
  </si>
  <si>
    <t>46.01</t>
  </si>
  <si>
    <t>46.02</t>
  </si>
  <si>
    <t>46.03</t>
  </si>
  <si>
    <t>46.04</t>
  </si>
  <si>
    <t>46.05</t>
  </si>
  <si>
    <t>46.07</t>
  </si>
  <si>
    <t>46.08</t>
  </si>
  <si>
    <t>46.09</t>
  </si>
  <si>
    <t>46.10</t>
  </si>
  <si>
    <t>46.12</t>
  </si>
  <si>
    <t>46.13</t>
  </si>
  <si>
    <t>46.14</t>
  </si>
  <si>
    <t>Tubo de ferro fundido classe K-9 com junta elástica, DN= 150mm,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</si>
  <si>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</si>
  <si>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</si>
  <si>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</si>
  <si>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</si>
  <si>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</si>
  <si>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</si>
  <si>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</si>
  <si>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</si>
  <si>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46.18.089</t>
  </si>
  <si>
    <t>46.18.168</t>
  </si>
  <si>
    <t>46.19</t>
  </si>
  <si>
    <t>46.20</t>
  </si>
  <si>
    <t>46.21</t>
  </si>
  <si>
    <t>46.23</t>
  </si>
  <si>
    <t>46.26</t>
  </si>
  <si>
    <t>Conjunto de ancoragem para tubo em ferro fundido predial SMU, DN= 125 mm</t>
  </si>
  <si>
    <t>46.27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</si>
  <si>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</si>
  <si>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</si>
  <si>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</si>
  <si>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</si>
  <si>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</si>
  <si>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</si>
  <si>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</si>
  <si>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</si>
  <si>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</si>
  <si>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</si>
  <si>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</si>
  <si>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</si>
  <si>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</si>
  <si>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</si>
  <si>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</si>
  <si>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</si>
  <si>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</si>
  <si>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</si>
  <si>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</si>
  <si>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</si>
  <si>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</si>
  <si>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</si>
  <si>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</si>
  <si>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47.01</t>
  </si>
  <si>
    <t>47.02</t>
  </si>
  <si>
    <t>47.04</t>
  </si>
  <si>
    <t>47.05</t>
  </si>
  <si>
    <t>47.06</t>
  </si>
  <si>
    <t>47.06.041</t>
  </si>
  <si>
    <t>Válvula de retenção de pé com crivo em ferro fundido, flangeada, DN= 8´</t>
  </si>
  <si>
    <t>47.06.051</t>
  </si>
  <si>
    <t>Válvula de retenção tipo portinhola simples em ferro fundido, flangeada, DN= 6´</t>
  </si>
  <si>
    <t>47.07</t>
  </si>
  <si>
    <t>47.09</t>
  </si>
  <si>
    <t>47.10</t>
  </si>
  <si>
    <t>47.11</t>
  </si>
  <si>
    <t>47.12</t>
  </si>
  <si>
    <t>47.14</t>
  </si>
  <si>
    <t>47.20</t>
  </si>
  <si>
    <t>Filtro ´Y´ em ferro fundido, classe 125 libras para vapor saturado, com extremidades rosqueáveis, DN= 2´</t>
  </si>
  <si>
    <t>Chave de fluxo tipo palheta para tubulação de líquidos</t>
  </si>
  <si>
    <t>Filtro ´Y´ corpo em bronze, pressão de serviço até 20,7 bar (PN 20), DN= 2´</t>
  </si>
  <si>
    <t>48.02</t>
  </si>
  <si>
    <t>48.02.400</t>
  </si>
  <si>
    <t>48.03</t>
  </si>
  <si>
    <t>48.04</t>
  </si>
  <si>
    <t>48.05</t>
  </si>
  <si>
    <t>48.20</t>
  </si>
  <si>
    <t>49.01</t>
  </si>
  <si>
    <t>49.03</t>
  </si>
  <si>
    <t>49.04</t>
  </si>
  <si>
    <t>49.05</t>
  </si>
  <si>
    <t>49.06</t>
  </si>
  <si>
    <t>49.08</t>
  </si>
  <si>
    <t>49.11</t>
  </si>
  <si>
    <t>49.12</t>
  </si>
  <si>
    <t>49.13</t>
  </si>
  <si>
    <t>49.14</t>
  </si>
  <si>
    <t>49.15</t>
  </si>
  <si>
    <t>49.16</t>
  </si>
  <si>
    <t>49.16.050</t>
  </si>
  <si>
    <t>Realimentador automático, DN= 1'</t>
  </si>
  <si>
    <t>49.16.051</t>
  </si>
  <si>
    <t>Sifão ladrão em polietileno para extravasão, diâmetro de 100mm</t>
  </si>
  <si>
    <t>50.01</t>
  </si>
  <si>
    <t>50.02</t>
  </si>
  <si>
    <t>50.05</t>
  </si>
  <si>
    <t>Detector óptico de fumaça com base endereçável</t>
  </si>
  <si>
    <t>50.10</t>
  </si>
  <si>
    <t>Extintor manual de gás carbônico 5 BC - capacidade de 6 kg</t>
  </si>
  <si>
    <t>50.20</t>
  </si>
  <si>
    <t>54.01</t>
  </si>
  <si>
    <t>54.02</t>
  </si>
  <si>
    <t>54.03</t>
  </si>
  <si>
    <t>54.04</t>
  </si>
  <si>
    <t>54.06</t>
  </si>
  <si>
    <t>54.07</t>
  </si>
  <si>
    <t>54.20</t>
  </si>
  <si>
    <t>55.01</t>
  </si>
  <si>
    <t>55.02</t>
  </si>
  <si>
    <t>55.10</t>
  </si>
  <si>
    <t>61.01</t>
  </si>
  <si>
    <t>61.10</t>
  </si>
  <si>
    <t>61.10.001</t>
  </si>
  <si>
    <t>61.10.010</t>
  </si>
  <si>
    <t>61.10.100</t>
  </si>
  <si>
    <t>61.10.110</t>
  </si>
  <si>
    <t>61.10.120</t>
  </si>
  <si>
    <t>61.10.200</t>
  </si>
  <si>
    <t>61.10.210</t>
  </si>
  <si>
    <t>61.10.220</t>
  </si>
  <si>
    <t>61.10.230</t>
  </si>
  <si>
    <t>61.10.250</t>
  </si>
  <si>
    <t>61.10.260</t>
  </si>
  <si>
    <t>61.10.270</t>
  </si>
  <si>
    <t>61.10.300</t>
  </si>
  <si>
    <t>61.10.310</t>
  </si>
  <si>
    <t>61.10.320</t>
  </si>
  <si>
    <t>61.10.400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</si>
  <si>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</si>
  <si>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</si>
  <si>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</si>
  <si>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</si>
  <si>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</si>
  <si>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</si>
  <si>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</si>
  <si>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</si>
  <si>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</si>
  <si>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</si>
  <si>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</si>
  <si>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</si>
  <si>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61.14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</si>
  <si>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</si>
  <si>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</si>
  <si>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</si>
  <si>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</si>
  <si>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Caixa ventiladora com ventilador centrífugo, vazão 8.800 m³/h, pressão 35 mmCA - 220/380 V / 60Hz</t>
  </si>
  <si>
    <t>Caixa ventiladora com ventilador centrífugo, vazão 1.710 m³/h, pressão 35 mmCA - 220/380 V / 60Hz</t>
  </si>
  <si>
    <t>Caixa ventiladora com ventilador centrífugo, vazão 1.190 m³/h, pressão 35 mmCA - 220/380 V / 60Hz</t>
  </si>
  <si>
    <t>61.20</t>
  </si>
  <si>
    <t>62.04</t>
  </si>
  <si>
    <t>62.20</t>
  </si>
  <si>
    <t>65.01</t>
  </si>
  <si>
    <t>65.02</t>
  </si>
  <si>
    <t>66.02</t>
  </si>
  <si>
    <t>66.08</t>
  </si>
  <si>
    <t>66.08.061</t>
  </si>
  <si>
    <t>66.08.081</t>
  </si>
  <si>
    <t>Mesa de apoio para até 6 monitores de 21,5"</t>
  </si>
  <si>
    <t>66.08.340</t>
  </si>
  <si>
    <t>Unidade de disco rígido (HD) externo de 5 TB</t>
  </si>
  <si>
    <t>66.08.400</t>
  </si>
  <si>
    <t>66.08.401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</si>
  <si>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</si>
  <si>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</si>
  <si>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</si>
  <si>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</si>
  <si>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</si>
  <si>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</si>
  <si>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</si>
  <si>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67.02</t>
  </si>
  <si>
    <t>Grade média em aço carbono, espaçamento de 2 cm com barras chatas de 1´ x 3/8´</t>
  </si>
  <si>
    <t>67.02.301</t>
  </si>
  <si>
    <t>Peneira estática em poliéster reforçado de fibra de vidro (PRFV) com tela de aço inoxidável AISI 304, malha de 1,5 mm, vazão de 50 l/s</t>
  </si>
  <si>
    <t>67.02.400</t>
  </si>
  <si>
    <t>Tanque em fibra de vidro (PRFV) com quebra ondas, capacidade de 25.000 l e misturador interno vertical em aço inoxidável</t>
  </si>
  <si>
    <t>67.02.410</t>
  </si>
  <si>
    <t>68.01</t>
  </si>
  <si>
    <t>68.02</t>
  </si>
  <si>
    <t>68.20</t>
  </si>
  <si>
    <t>69.03</t>
  </si>
  <si>
    <t>69.05</t>
  </si>
  <si>
    <t>69.06</t>
  </si>
  <si>
    <t>69.08</t>
  </si>
  <si>
    <t>69.09</t>
  </si>
  <si>
    <t>69.10</t>
  </si>
  <si>
    <t>Amplificador de potência para VHF e CATV-50 dB, frequência 40 a 550 MHz</t>
  </si>
  <si>
    <t>69.20</t>
  </si>
  <si>
    <t>97.02</t>
  </si>
  <si>
    <t>97.03</t>
  </si>
  <si>
    <t>97.04</t>
  </si>
  <si>
    <t>97.05</t>
  </si>
  <si>
    <t>98.02</t>
  </si>
  <si>
    <t>Taxa de mobilização e desmobilização de equipamentos para execução de levantamento topográfico</t>
  </si>
  <si>
    <t>Taxa de mobilização e desmobilização de equipamentos para execução de sondagem</t>
  </si>
  <si>
    <t>Taxa de mobilização e desmobilização de equipamentos para execução de sondagem rotativa</t>
  </si>
  <si>
    <t>Taxa de mobilização e desmobilização de equipamentos para execução de corte em concreto armado</t>
  </si>
  <si>
    <t>01.23.100</t>
  </si>
  <si>
    <t>Demolição de concreto armado com preservação de armadura, para reforço e recuperação estrutural</t>
  </si>
  <si>
    <t>01.23.254</t>
  </si>
  <si>
    <t>01.23.264</t>
  </si>
  <si>
    <t>01.23.274</t>
  </si>
  <si>
    <t>Taxa de mobilização e desmobilização de equipamentos para execução de perfuração para poço profundo - profundidade até 200 m</t>
  </si>
  <si>
    <t>Taxa de mobilização e desmobilização de equipamentos para execução de perfuração para poço profundo - profundidade acima de 200 m e até 300 m</t>
  </si>
  <si>
    <t>Taxa de mobilização e desmobilização de equipamentos para execução de perfuração para poço profundo - profundidade acima de 300 m</t>
  </si>
  <si>
    <t>Taxa de mobilização e desmobilização de equipamentos para execução de bombeamento, limpeza, desenvolvimento e teste de vazão</t>
  </si>
  <si>
    <t>Demolição manual de argamassa regularizante, isolante ou protetora e papel Kraft</t>
  </si>
  <si>
    <t>Remoção de disjuntor termomagnético</t>
  </si>
  <si>
    <t>07.06</t>
  </si>
  <si>
    <t>07.06.010</t>
  </si>
  <si>
    <t>Escavação e carga mecanizada em campo aberto, com rompedor hidráulico, em rocha</t>
  </si>
  <si>
    <t>Taxa de mobilização e desmobilização de equipamentos para execução de rebaixamento de lençol freático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</si>
  <si>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</si>
  <si>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</si>
  <si>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</si>
  <si>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</si>
  <si>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</si>
  <si>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</si>
  <si>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Taxa de mobilização e desmobilização de equipamentos para execução de estaca pré-moldada</t>
  </si>
  <si>
    <t>Taxa de mobilização e desmobilização de equipamentos para execução de estaca escavada</t>
  </si>
  <si>
    <t>Taxa de mobilização e desmobilização de equipamentos para execução de estaca tipo Strauss</t>
  </si>
  <si>
    <t>Taxa de mobilização e desmobilização de equipamentos para execução de estaca tipo Raiz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</si>
  <si>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</si>
  <si>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</si>
  <si>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</si>
  <si>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</si>
  <si>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</si>
  <si>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</si>
  <si>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</si>
  <si>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</si>
  <si>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</si>
  <si>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</si>
  <si>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</si>
  <si>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</si>
  <si>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Taxa de mobilização e desmobilização de equipamentos para execução de tubulão escavado mecanicamente</t>
  </si>
  <si>
    <t>Taxa de mobilização e desmobilização de equipamentos para execução de estaca tipo hélice contínua em solo</t>
  </si>
  <si>
    <t>12.12.014</t>
  </si>
  <si>
    <t>12.12.016</t>
  </si>
  <si>
    <t>12.12.074</t>
  </si>
  <si>
    <t>Taxa de mobilização e desmobilização de equipamentos para execução de estacas escavadas com injeção ou microestaca</t>
  </si>
  <si>
    <t>13.05.084</t>
  </si>
  <si>
    <t>13.05.094</t>
  </si>
  <si>
    <t>13.05.096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</si>
  <si>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</si>
  <si>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</si>
  <si>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</si>
  <si>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</si>
  <si>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</si>
  <si>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</si>
  <si>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</si>
  <si>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</si>
  <si>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</si>
  <si>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</si>
  <si>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Recolocação de telha em fibrocimento ou CRFS, perfil modulado ou trapezoidal</t>
  </si>
  <si>
    <t>Rejuntamento de rodapé em placas cerâmicas com cimento branco, altura até 10 cm, juntas acima de 3 até 5 mm</t>
  </si>
  <si>
    <t>Rejuntamento de rodapé em placas cerâmicas com argamassa industrializada para rejunte, altura até 10 cm, juntas acima de 3 até 5 mm</t>
  </si>
  <si>
    <t>Rejuntamento de rodapé em placas cerâmicas com cimento branco, altura até 10 cm, juntas acima de 5 até 10 mm</t>
  </si>
  <si>
    <t>Rejuntamento de rodapé em placas cerâmicas com argamassa industrializada para rejunte, altura até 10 cm, juntas acima de 5 até 10 mm</t>
  </si>
  <si>
    <t>Revestimento em pedra Miracema</t>
  </si>
  <si>
    <t>26.01.155</t>
  </si>
  <si>
    <t>26.01.168</t>
  </si>
  <si>
    <t>26.01.169</t>
  </si>
  <si>
    <t>Cadeado de latão com cilindro - trava dupla - 25/27mm</t>
  </si>
  <si>
    <t>Cadeado de latão com cilindro - trava dupla - 35/36mm</t>
  </si>
  <si>
    <t>Cadeado de latão com cilindro - trava dupla - 50mm</t>
  </si>
  <si>
    <t>Fechadura de centro com cilindro para porta em vidro temperado</t>
  </si>
  <si>
    <t>Placa para sinalização tátil (início ou final) em braile para corrimão</t>
  </si>
  <si>
    <t>Placa para sinalização tátil (pavimento) em braile para corrimão</t>
  </si>
  <si>
    <t>Elevador de uso restrito a pessoas com mobilidade reduzida com 02 paradas, capacidade de 225 kg - uso interno em alvenaria</t>
  </si>
  <si>
    <t>Elevador de uso restrito a pessoas com mobilidade reduzida com 03 paradas, capacidade de 225 kg - uso interno em alvenaria</t>
  </si>
  <si>
    <t>Plataforma para elevação até 2,00 m, nas dimensões de 900 x 1400 mm, capacidade de 250 kg- percurso até 1,00 m de altura</t>
  </si>
  <si>
    <t>Plataforma para elevação até 2,00 m, nas dimensões de 900 x 1400 mm, capacidade de 250 kg - percurso superior a 1,00 m de altura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</si>
  <si>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</si>
  <si>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</si>
  <si>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Perfil de acabamento com borracha termoplástica vulcanizada contínua flexível, para junta de dilatação de embutir - parede-parede ou forro-forro</t>
  </si>
  <si>
    <t>Perfil de acabamento com borracha termoplástica vulcanizada contínua flexível, para junta de dilatação de embutir - parede-parede ou forro-forro - canto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</si>
  <si>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</si>
  <si>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</si>
  <si>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</si>
  <si>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</si>
  <si>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Aplicação de papel Kraft</t>
  </si>
  <si>
    <t>Preparo de base para superfície metálica com fundo antioxidante</t>
  </si>
  <si>
    <t>33.10.120</t>
  </si>
  <si>
    <t>33.10.130</t>
  </si>
  <si>
    <t>Árvore ornamental tipo Manacá-da-serra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</si>
  <si>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</si>
  <si>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</si>
  <si>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</si>
  <si>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</si>
  <si>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</si>
  <si>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</si>
  <si>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</si>
  <si>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</si>
  <si>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</si>
  <si>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</si>
  <si>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</si>
  <si>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</si>
  <si>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</si>
  <si>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Para-raios de distribuição, classe 12 kV/5 kA, completo, encapsulado com polímero</t>
  </si>
  <si>
    <t>Para-raios de distribuição, classe 12 kV/10 kA, completo, encapsulado com polímero</t>
  </si>
  <si>
    <t>Para-raios de distribuição, classe 15 kV/5 kA, completo, encapsulado com polímero</t>
  </si>
  <si>
    <t>Para-raios de distribuição, classe 15 kV/10 kA, completo, encapsulado com polímero</t>
  </si>
  <si>
    <t>Grupo gerador carenado com potência de 150/136 kVA, variação de + ou - 5% - completo</t>
  </si>
  <si>
    <t>Dispositivo diferencial residual de 25 A x 30 mA - 2 polos</t>
  </si>
  <si>
    <t>Dispositivo diferencial residual de 40 A x 30 mA - 2 polos</t>
  </si>
  <si>
    <t>37.17.074</t>
  </si>
  <si>
    <t>Dispositivo diferencial residual de 25 A x 30 mA - 4 polos</t>
  </si>
  <si>
    <t>Dispositivo diferencial residual de 40 A x 30 mA - 4 polos</t>
  </si>
  <si>
    <t>Dispositivo diferencial residual de 63 A x 30 mA - 4 polos</t>
  </si>
  <si>
    <t>Dispositivo diferencial residual de 80 A x 30 mA - 4 polos</t>
  </si>
  <si>
    <t>Dispositivo diferencial residual de 100 A x 30 mA - 4 polos</t>
  </si>
  <si>
    <t>37.17.114</t>
  </si>
  <si>
    <t>Dispositivo diferencial residual de 125 A x 30 mA - 4 polos</t>
  </si>
  <si>
    <t>Dispositivo diferencial residual de 25 A x 300 mA - 4 polos</t>
  </si>
  <si>
    <t>Régua de bornes para 9 polos de 600 V / 50 A</t>
  </si>
  <si>
    <t>37.24.031</t>
  </si>
  <si>
    <t>Supressor de surto monofásico, Fase-Terra, In 4 a 11 kA, Imax. de surto de 12 até 15 kA</t>
  </si>
  <si>
    <t>37.24.032</t>
  </si>
  <si>
    <t>37.25.215</t>
  </si>
  <si>
    <t>38.07.134</t>
  </si>
  <si>
    <t>Saída lateral simples, diâmetro de 1´</t>
  </si>
  <si>
    <t>38.07.216</t>
  </si>
  <si>
    <t>38.10.024</t>
  </si>
  <si>
    <t>38.10.026</t>
  </si>
  <si>
    <t>38.12.086</t>
  </si>
  <si>
    <t>38.13.016</t>
  </si>
  <si>
    <t>39.06.074</t>
  </si>
  <si>
    <t>39.06.084</t>
  </si>
  <si>
    <t>39.10.246</t>
  </si>
  <si>
    <t>39.18.104</t>
  </si>
  <si>
    <t>39.18.106</t>
  </si>
  <si>
    <t>39.18.114</t>
  </si>
  <si>
    <t>39.18.126</t>
  </si>
  <si>
    <t>40.04.096</t>
  </si>
  <si>
    <t>40.04.146</t>
  </si>
  <si>
    <t>40.10.016</t>
  </si>
  <si>
    <t>40.10.106</t>
  </si>
  <si>
    <t>40.10.136</t>
  </si>
  <si>
    <t>Contator de potência 150 A - 2na+2nf</t>
  </si>
  <si>
    <t>Contator de potência 220 A - 2na+2nf</t>
  </si>
  <si>
    <t>Minicontator auxiliar - 4na</t>
  </si>
  <si>
    <t>Contator auxiliar - 2na+2nf</t>
  </si>
  <si>
    <t>40.11.191</t>
  </si>
  <si>
    <t>40.11.250</t>
  </si>
  <si>
    <t>Relé de impulso bipolar, 16 A, 250 V CA</t>
  </si>
  <si>
    <t>Chave comutadora/seletora com 1 polo e 3 posições para 63 A</t>
  </si>
  <si>
    <t>Chave comutadora/seletora com 1 polo e 3 posições para 25 A</t>
  </si>
  <si>
    <t>Chave comutadora/seletora com 3 polos e 3 posições para 25 A</t>
  </si>
  <si>
    <t>Chave de boia normalmente fechada ou aberta</t>
  </si>
  <si>
    <t>Luminária redonda de embutir, com foco orientável e acessório antiofuscante, para 1 lâmpada dicroica de 50 W</t>
  </si>
  <si>
    <t>42.01.086</t>
  </si>
  <si>
    <t>Captor tipo terminal aéreo, h= 300 mm em alumínio</t>
  </si>
  <si>
    <t>42.01.096</t>
  </si>
  <si>
    <t>Captor tipo terminal aéreo, h= 250 mm, diâmetro de 3/8´ galvanizado a fogo</t>
  </si>
  <si>
    <t>42.01.098</t>
  </si>
  <si>
    <t>42.05.542</t>
  </si>
  <si>
    <t>Tela equipotencial em aço inoxidável, largura de 200 mm, espessura de 1,4 mm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</si>
  <si>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</si>
  <si>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</si>
  <si>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</si>
  <si>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</si>
  <si>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</si>
  <si>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</si>
  <si>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</si>
  <si>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</si>
  <si>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</si>
  <si>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</si>
  <si>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</si>
  <si>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</si>
  <si>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</si>
  <si>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</si>
  <si>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</si>
  <si>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</si>
  <si>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</si>
  <si>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</si>
  <si>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</si>
  <si>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</si>
  <si>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Conjunto motor-bomba (centrífuga) 10 cv, monoestágio, Hman= 24 a 36 mca, Q= 53 a 45 m³/h</t>
  </si>
  <si>
    <t>Conjunto motor-bomba (centrífuga) 20 cv, monoestágio, Hman= 40 a 70 mca, Q= 76 a 28 m³/h</t>
  </si>
  <si>
    <t>Conjunto motor-bomba (centrífuga) 5 cv, monoestágio, Hmam= 14 a 26 mca, Q= 56 a 30 m³/h</t>
  </si>
  <si>
    <t>Conjunto motor-bomba (centrífuga) 3/4 cv, monoestágio, Hman= 10 a 16 mca, Q= 12,7 a 8 m³/h</t>
  </si>
  <si>
    <t>Conjunto motor-bomba (centrífuga) 60 cv, monoestágio, Hman= 90 a 125 mca, Q= 115 a 50 m³/h</t>
  </si>
  <si>
    <t>Conjunto motor-bomba (centrífuga) 2 cv, monoestágio, Hman= 12 a 27 mca, Q= 25 a 8 m³/h</t>
  </si>
  <si>
    <t>Conjunto motor-bomba (centrífuga) 15 cv, monoestágio, Hman= 30 a 60 mca, Q= 82 a 20 m³/h</t>
  </si>
  <si>
    <t>Conjunto motor-bomba (centrífuga) 5 cv, monoestágio, Hman= 24 a 33 mca, Q= 41,6 a 35,2 m³/h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</si>
  <si>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</si>
  <si>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</si>
  <si>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</si>
  <si>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</si>
  <si>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</si>
  <si>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</si>
  <si>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</si>
  <si>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Conjunto motor-bomba (centrífuga) 7,5 cv, multiestágio, Hman= 30 a 80 mca, Q= 21,6 a 12,0 m³/h</t>
  </si>
  <si>
    <t>Conjunto motor-bomba (centrífuga) 5 cv, multiestágio, Hman= 25 a 50 mca, Q= 21,0 a 13,3 m³/h</t>
  </si>
  <si>
    <t>Conjunto motor-bomba (centrífuga) 0,5 cv, monoestágio, trifásico, Hman= 9 a 21 mca, Q= 8,3 a 2,0 m³/h</t>
  </si>
  <si>
    <t>Conjunto motor-bomba (centrífuga) 1 cv, monoestágio trifásico, Hman= 8 a 25 mca e Q= 11 a 1,50 m³/h</t>
  </si>
  <si>
    <t>Conjunto motor-bomba (centrífuga) 40 cv, monoestágio trifásico, Hman= 45 a 75 mca e Q= 120 a 75 m³/h</t>
  </si>
  <si>
    <t>Conjunto motor-bomba (centrífuga) 50 cv, monoestágio trifásico, Hman= 61 a 81 mca e Q= 170 a 80 m³/h</t>
  </si>
  <si>
    <t>43.10.794</t>
  </si>
  <si>
    <t>45.01.082</t>
  </si>
  <si>
    <t>Entrada completa de gás GLP com 2 cilindros de 45 kg</t>
  </si>
  <si>
    <t>Entrada completa de gás GLP com 4 cilindros de 45 kg</t>
  </si>
  <si>
    <t>Entrada completa de gás GLP com 6 cilindros de 45 kg</t>
  </si>
  <si>
    <t>Cilindro de gás (GLP) de 45 kg, com carga</t>
  </si>
  <si>
    <t>46.03.038</t>
  </si>
  <si>
    <t>46.08.006</t>
  </si>
  <si>
    <t>46.13.006</t>
  </si>
  <si>
    <t>46.13.026</t>
  </si>
  <si>
    <t>46.19.590</t>
  </si>
  <si>
    <t>46.21.012</t>
  </si>
  <si>
    <t>46.21.036</t>
  </si>
  <si>
    <t>46.21.046</t>
  </si>
  <si>
    <t>46.21.056</t>
  </si>
  <si>
    <t>46.21.066</t>
  </si>
  <si>
    <t>46.21.140</t>
  </si>
  <si>
    <t>46.21.150</t>
  </si>
  <si>
    <t>46.26.136</t>
  </si>
  <si>
    <t>46.26.426</t>
  </si>
  <si>
    <t>46.26.516</t>
  </si>
  <si>
    <t>46.26.612</t>
  </si>
  <si>
    <t>46.26.614</t>
  </si>
  <si>
    <t>46.26.616</t>
  </si>
  <si>
    <t>46.26.632</t>
  </si>
  <si>
    <t>46.26.636</t>
  </si>
  <si>
    <t>Tubo de cobre flexível, espessura 1/32" - diâmetro 3/16", inclusive conexões</t>
  </si>
  <si>
    <t>Tubo de cobre flexível, espessura 1/32" - diâmetro 1/4", inclusive conexões</t>
  </si>
  <si>
    <t>Tubo de cobre flexível, espessura 1/32" - diâmetro 5/16", inclusive conexões</t>
  </si>
  <si>
    <t>Tubo de cobre flexível, espessura 1/32" - diâmetro 3/8", inclusive conexões</t>
  </si>
  <si>
    <t>Tubo de cobre flexível, espessura 1/32" - diâmetro 1/2", inclusive conexões</t>
  </si>
  <si>
    <t>Tubo de cobre flexível, espessura 1/32" - diâmetro 5/8", inclusive conexões</t>
  </si>
  <si>
    <t>Tubo de cobre flexível, espessura 1/32" - diâmetro 3/4", inclusive conexões</t>
  </si>
  <si>
    <t>47.05.296</t>
  </si>
  <si>
    <t>Válvula globo em bronze, classe 150 libras para vapor saturado e 300 libras para água, óleo e gás, DN= 2 1/2´</t>
  </si>
  <si>
    <t>47.05.392</t>
  </si>
  <si>
    <t>Válvula redutora de pressão de ação direta em bronze, extremidade roscada, para água, ar, óleo e gás, PE= 200 psi e PS= 20 à 90 psi, DN= 1 1/4´</t>
  </si>
  <si>
    <t>Válvula redutora de pressão de ação direta em bronze, extremidade roscada, para água, ar, óleo e gás, PE= 200 psi e PS= 20 à 90 psi, DN= 2´</t>
  </si>
  <si>
    <t>47.11.021</t>
  </si>
  <si>
    <t>47.11.111</t>
  </si>
  <si>
    <t>48.02.008</t>
  </si>
  <si>
    <t>48.02.009</t>
  </si>
  <si>
    <t>Torneira de boia, DN= 3/4´</t>
  </si>
  <si>
    <t>Torneira de boia, DN= 1´</t>
  </si>
  <si>
    <t>Torneira de boia, DN= 1 1/4´</t>
  </si>
  <si>
    <t>Torneira de boia, DN= 1 1/2´</t>
  </si>
  <si>
    <t>Torneira de boia, DN= 2´</t>
  </si>
  <si>
    <t>48.05.052</t>
  </si>
  <si>
    <t>Torneira de boia, DN= 2 1/2´</t>
  </si>
  <si>
    <t>Torneira de boia, tipo registro automático de entrada, DN= 3´</t>
  </si>
  <si>
    <t>49.01.016</t>
  </si>
  <si>
    <t>50.10.058</t>
  </si>
  <si>
    <t>Suporte para extintor de piso em aço inoxidável</t>
  </si>
  <si>
    <t>54.01.300</t>
  </si>
  <si>
    <t>Pavimento de concreto rolado (concreto pobre) para base de pavimento rígido</t>
  </si>
  <si>
    <t>Camada de rolamento em concreto betuminoso usinado quente - CBUQ</t>
  </si>
  <si>
    <t>54.03.221</t>
  </si>
  <si>
    <t>Restauração de pavimento asfáltico com concreto betuminoso usinado quente - CBUQ</t>
  </si>
  <si>
    <t>Piso em ladrilho hidráulico tipo rampa várias cores 30 x 30 cm, antiderrapante, assentado com argamassa mista</t>
  </si>
  <si>
    <t>Elevador para passageiros, uso interno com capacidade mínima de 600 kg para duas paradas, portas unilaterais</t>
  </si>
  <si>
    <t>Elevador para passageiros, uso interno com capacidade mínima de 600 kg para três paradas, portas unilaterais</t>
  </si>
  <si>
    <t>Elevador para passageiros, uso interno com capacidade mínima de 600 kg para três paradas, portas bilaterais</t>
  </si>
  <si>
    <t>Damper corta fogo (DCF) tipo comporta, com elemento fusível e chave fim de curso.</t>
  </si>
  <si>
    <t>66.02.239</t>
  </si>
  <si>
    <t>Sistema eletrônico de automatização de portão deslizante, para esforços até 800 kg</t>
  </si>
  <si>
    <t>Sistema eletrônico de automatização de portão deslizante, para esforços maior de 800 kg e até 1400 kg</t>
  </si>
  <si>
    <t>66.02.560</t>
  </si>
  <si>
    <t>Controlador de acesso com identificação por impressão digital (biometria) e software de gerenciamento</t>
  </si>
  <si>
    <t>Arame de espinar em aço inoxidável nu, para TV a cabo</t>
  </si>
  <si>
    <t>Taxa de mobilização e desmobilização de equipamentos para execução de perfuração em concreto</t>
  </si>
  <si>
    <t>01.23.221</t>
  </si>
  <si>
    <t>01.23.222</t>
  </si>
  <si>
    <t>01.23.223</t>
  </si>
  <si>
    <t>01.23.231</t>
  </si>
  <si>
    <t>01.23.232</t>
  </si>
  <si>
    <t>01.23.233</t>
  </si>
  <si>
    <t>01.23.234</t>
  </si>
  <si>
    <t>01.23.236</t>
  </si>
  <si>
    <t>01.23.237</t>
  </si>
  <si>
    <t>01.23.238</t>
  </si>
  <si>
    <t>01.23.239</t>
  </si>
  <si>
    <t>Pré-filtro tipo pérola para poço profundo</t>
  </si>
  <si>
    <t>Pré-filtro tipo Jacareí para poço profundo</t>
  </si>
  <si>
    <t>Perfilagem ótica (filmagem / endoscopia) para poço profundo</t>
  </si>
  <si>
    <t>Perfilagem elétrica de poço profundo</t>
  </si>
  <si>
    <t>Licença de perfuração para poço profundo</t>
  </si>
  <si>
    <t>Rejuntamento em placas cerâmicas com cimento branco, juntas acima de 3 até 5 mm</t>
  </si>
  <si>
    <t>Rejuntamento em placas cerâmicas com argamassa industrializada para rejunte, juntas acima de 3 até 5 mm</t>
  </si>
  <si>
    <t>Rejuntamento em placas cerâmicas com cimento branco, juntas acima de 5 até 10 mm</t>
  </si>
  <si>
    <t>Rejuntamento em placas cerâmicas com argamassa industrializada para rejunte, juntas acima de 5 até 10 mm</t>
  </si>
  <si>
    <t>Placa cerâmica não esmaltada extrudada de alta resistência química e mecânica, espessura de 9 mm, uso industrial, assentado com argamassa química bicomponente</t>
  </si>
  <si>
    <t>Placa cerâmica não esmaltada extrudada de alta resistência química e mecânica, espessura de 14 mm, uso industrial, assentado com argamassa química bicomponente</t>
  </si>
  <si>
    <t>Rodapé em placa cerâmica não esmaltada extrudada de alta resistência química e mecânica, altura de 10 cm, uso industrial, assentado com argamassa química bicomponente</t>
  </si>
  <si>
    <t>21.02.311</t>
  </si>
  <si>
    <t>Cantoneira de sobrepor em PVC de 4 x 4 cm</t>
  </si>
  <si>
    <t>23.12</t>
  </si>
  <si>
    <t>23.12.001</t>
  </si>
  <si>
    <t>Porta lisa de madeira, interna "PIM", para acabamento em pintura, padrão dimensional médio, com ferragens, completo - 80 x 210 cm</t>
  </si>
  <si>
    <t>23.13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</si>
  <si>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</si>
  <si>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</si>
  <si>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</si>
  <si>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</si>
  <si>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</si>
  <si>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</si>
  <si>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</si>
  <si>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</si>
  <si>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</si>
  <si>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</si>
  <si>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</si>
  <si>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</si>
  <si>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28.01.146</t>
  </si>
  <si>
    <t>Fechadura eletromagnética para capacidade de atraque de 150 kgf</t>
  </si>
  <si>
    <t>Fechadura elétrica de sobrepor para porta ou portão com peso até 400 kg</t>
  </si>
  <si>
    <t>Mola aérea hidráulica, para porta com largura até 1,60 m</t>
  </si>
  <si>
    <t>30.06.132</t>
  </si>
  <si>
    <t>Placa de sinalização tátil em poliestireno com alto relevo em braile, para identificação de pavimentos</t>
  </si>
  <si>
    <t>39.02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</si>
  <si>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</si>
  <si>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</si>
  <si>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</si>
  <si>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</si>
  <si>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</si>
  <si>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</si>
  <si>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</si>
  <si>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</si>
  <si>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</si>
  <si>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</si>
  <si>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39.03.174</t>
  </si>
  <si>
    <t>Cabo de cobre de 4 mm², isolamento 0,6/1 kV - isolação em PVC 70°C.</t>
  </si>
  <si>
    <t>39.03.178</t>
  </si>
  <si>
    <t>39.03.182</t>
  </si>
  <si>
    <t>Cabo de cobre de 3x35 mm², isolamento 8,7/15 kV - isolação EPR 90°C</t>
  </si>
  <si>
    <t>Cabo de cobre flexível blindado de 2 x 1,5 mm², isolamento 600V, isolação em VC/E 105°C - para detecção de incêndio</t>
  </si>
  <si>
    <t>Cabo de cobre flexível blindado de 3 x 1,5 mm², isolamento 600V, isolação em VC/E 105°C - para detecção de incêndio</t>
  </si>
  <si>
    <t>Cabo de cobre flexível blindado de 2 x 2,5 mm², isolamento 600V, isolação em VC/E 105°C - para detecção de incêndio</t>
  </si>
  <si>
    <t>39.21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</si>
  <si>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</si>
  <si>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</si>
  <si>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</si>
  <si>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</si>
  <si>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</si>
  <si>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</si>
  <si>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</si>
  <si>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</si>
  <si>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</si>
  <si>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</si>
  <si>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</si>
  <si>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</si>
  <si>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</si>
  <si>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</si>
  <si>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</si>
  <si>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</si>
  <si>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</si>
  <si>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</si>
  <si>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</si>
  <si>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</si>
  <si>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</si>
  <si>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</si>
  <si>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</si>
  <si>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</si>
  <si>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</si>
  <si>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</si>
  <si>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</si>
  <si>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</si>
  <si>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</si>
  <si>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</si>
  <si>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</si>
  <si>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</si>
  <si>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</si>
  <si>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</si>
  <si>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</si>
  <si>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</si>
  <si>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</si>
  <si>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</si>
  <si>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</si>
  <si>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</si>
  <si>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</si>
  <si>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</si>
  <si>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</si>
  <si>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39.24.151</t>
  </si>
  <si>
    <t>39.24.152</t>
  </si>
  <si>
    <t>39.24.153</t>
  </si>
  <si>
    <t>39.24.154</t>
  </si>
  <si>
    <t>39.24.173</t>
  </si>
  <si>
    <t>39.24.174</t>
  </si>
  <si>
    <t>Cabo de cobre de 35 mm², isolamento 15/25 kV - isolação EPR 105°C</t>
  </si>
  <si>
    <t>Cabo de cobre de 50 mm², isolamento 15/25 kV - isolação EPR 105°C</t>
  </si>
  <si>
    <t>Cabo de cobre flexível de 1,5 mm², isolamento 0,6/1 kV - isolação HEPR 90°C - baixa emissão de fumaça e gases</t>
  </si>
  <si>
    <t>Cabo de cobre flexível de 2,5 mm², isolamento 0,6/1 kV - isolação HEPR 90°C - baixa emissão de fumaça e gases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</si>
  <si>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</si>
  <si>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</si>
  <si>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10 mm², isolamento 0,6/1 kV - isolação HEPR 90°C - baixa emissão de fumaça e gases</t>
  </si>
  <si>
    <t>Cabo de cobre flexível de 16 mm², isolamento 0,6/1 kV - isolação HEPR 90°C - baixa emissão de fumaça e gases</t>
  </si>
  <si>
    <t>Cabo de cobre flexível de 25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</si>
  <si>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</si>
  <si>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</si>
  <si>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</si>
  <si>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</si>
  <si>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Cabo de cobre flexível de 120 mm², isolamento 0,6/1 kV - isolação HEPR 90°C - baixa emissão de fumaça e gases</t>
  </si>
  <si>
    <t>Cabo de cobre flexível de 150 mm², isolamento 0,6/1 kV - isolação HEPR 90°C - baixa emissão de fumaça e gases</t>
  </si>
  <si>
    <t>Cabo de cobre flexível de 185 mm², isolamento 0,6/1 kV - isolação HEPR 90°C - baixa emissão de fumaça e gases</t>
  </si>
  <si>
    <t>Cabo de cobre flexível de 240 mm², isolamento 0,6/1 kV - isolação HEPR 90°C - baixa emissão de fumaça e gases</t>
  </si>
  <si>
    <t>39.29</t>
  </si>
  <si>
    <t>39.29.110</t>
  </si>
  <si>
    <t>39.29.111</t>
  </si>
  <si>
    <t>39.29.112</t>
  </si>
  <si>
    <t>39.29.113</t>
  </si>
  <si>
    <t>39.29.114</t>
  </si>
  <si>
    <t>41.31.070</t>
  </si>
  <si>
    <t>45.01.066</t>
  </si>
  <si>
    <t>Tubo PVC rígido, tipo Coletor Esgoto, junta elástica, DN= 100 mm, inclusive conexões</t>
  </si>
  <si>
    <t>Tubo PVC rígido, tipo Coletor Esgoto, junta elástica, DN= 150 mm, inclusive conexões</t>
  </si>
  <si>
    <t>Tubo PVC rígido, tipo Coletor Esgoto, junta elástica, DN= 200 mm, inclusive conexões</t>
  </si>
  <si>
    <t>Tubo PVC rígido, tipo Coletor Esgoto, junta elástica, DN= 250 mm, inclusive conexões</t>
  </si>
  <si>
    <t>Tubo PVC rígido, tipo Coletor Esgoto, junta elástica, DN= 300 mm, inclusive conexões</t>
  </si>
  <si>
    <t>Tubo PVC rígido, tipo Coletor Esgoto, junta elástica, DN= 400 mm, inclusive conexões</t>
  </si>
  <si>
    <t>Te de visita em ferro fundido, predial SMU, DN= 100 mm</t>
  </si>
  <si>
    <t>48.03.112</t>
  </si>
  <si>
    <t>48.03.138</t>
  </si>
  <si>
    <t>50.05.021</t>
  </si>
  <si>
    <t>Fonte eletroímã para interligar à central do sistema de detecção e alarme de incêndio</t>
  </si>
  <si>
    <t>50.05.022</t>
  </si>
  <si>
    <t>66.20.202</t>
  </si>
  <si>
    <t>Instalação de câmera fixa para CFTV</t>
  </si>
  <si>
    <t>66.20.212</t>
  </si>
  <si>
    <t>Instalação de câmera móvel para CFTV</t>
  </si>
  <si>
    <t>02.05.195</t>
  </si>
  <si>
    <t>Balancim elétrico tipo plataforma para transporte vertical, com altura até 60 m</t>
  </si>
  <si>
    <t>05.09</t>
  </si>
  <si>
    <t>t</t>
  </si>
  <si>
    <t>05.09.006</t>
  </si>
  <si>
    <t>05.09.007</t>
  </si>
  <si>
    <t>Taxa de destinação de resíduo sólido em aterro, tipo solo/terra</t>
  </si>
  <si>
    <t>08.10.108</t>
  </si>
  <si>
    <t>08.10.109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</si>
  <si>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</si>
  <si>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</si>
  <si>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</si>
  <si>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</si>
  <si>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</si>
  <si>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</si>
  <si>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</si>
  <si>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</si>
  <si>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</si>
  <si>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</si>
  <si>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</si>
  <si>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</si>
  <si>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</si>
  <si>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</si>
  <si>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</si>
  <si>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</si>
  <si>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</si>
  <si>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</si>
  <si>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16.02.045</t>
  </si>
  <si>
    <t>17.02.030</t>
  </si>
  <si>
    <t>Chapisco 1:4 com areia grossa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</si>
  <si>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</si>
  <si>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</si>
  <si>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</si>
  <si>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</si>
  <si>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</si>
  <si>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18.06.063</t>
  </si>
  <si>
    <t>18.06.102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</si>
  <si>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</si>
  <si>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</si>
  <si>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</si>
  <si>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</si>
  <si>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</si>
  <si>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</si>
  <si>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</si>
  <si>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</si>
  <si>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</si>
  <si>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</si>
  <si>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</si>
  <si>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18.06.223</t>
  </si>
  <si>
    <t>18.06.302</t>
  </si>
  <si>
    <t>18.06.303</t>
  </si>
  <si>
    <t>18.06.350</t>
  </si>
  <si>
    <t>Assentamento de pisos e revestimentos cerâmicos com argamassa mista</t>
  </si>
  <si>
    <t>18.07.200</t>
  </si>
  <si>
    <t>18.07.220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</si>
  <si>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</si>
  <si>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</si>
  <si>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18.07.300</t>
  </si>
  <si>
    <t>18.08.032</t>
  </si>
  <si>
    <t>18.08.042</t>
  </si>
  <si>
    <t>18.08.062</t>
  </si>
  <si>
    <t>18.08.072</t>
  </si>
  <si>
    <t>18.08.152</t>
  </si>
  <si>
    <t>18.08.162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</si>
  <si>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</si>
  <si>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</si>
  <si>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</si>
  <si>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</si>
  <si>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</si>
  <si>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</si>
  <si>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</si>
  <si>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</si>
  <si>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</si>
  <si>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</si>
  <si>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18.12.140</t>
  </si>
  <si>
    <t>Revestimento em pastilha de porcelana natural ou esmaltada de 2,5 x 5 cm, assentado e rejuntado com argamassa colante industrializada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</si>
  <si>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</si>
  <si>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</si>
  <si>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</si>
  <si>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</si>
  <si>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</si>
  <si>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21.05.100</t>
  </si>
  <si>
    <t>Fita adesiva antiderrapante fosforescente, alto tráfego, largura de 5 cm</t>
  </si>
  <si>
    <t>22.03.122</t>
  </si>
  <si>
    <t>32.06.396</t>
  </si>
  <si>
    <t>32.17.012</t>
  </si>
  <si>
    <t>Impermeabilização em argamassa de concreto não estrutural com aditivo hidrófugo</t>
  </si>
  <si>
    <t>33.07.102</t>
  </si>
  <si>
    <t>Esmalte a base de água em estrutura metálica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</si>
  <si>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</si>
  <si>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</si>
  <si>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</si>
  <si>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</si>
  <si>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</si>
  <si>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</si>
  <si>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</si>
  <si>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</si>
  <si>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Eletroduto galvanizado, pesado de 3/4´ - com acessórios</t>
  </si>
  <si>
    <t>Eletroduto galvanizado, pesado de 1´ - com acessórios</t>
  </si>
  <si>
    <t>Eletroduto galvanizado, pesado de 1 1/4´ - com acessórios</t>
  </si>
  <si>
    <t>Eletroduto galvanizado, pesado de 1 1/2´ - com acessórios</t>
  </si>
  <si>
    <t>Eletroduto galvanizado, pesado de 2´ - com acessórios</t>
  </si>
  <si>
    <t>Eletroduto galvanizado, pesado de 2 1/2´ - com acessórios</t>
  </si>
  <si>
    <t>Eletroduto galvanizado, pesado de 3´ - com acessórios</t>
  </si>
  <si>
    <t>Eletroduto galvanizado, pesado de 4´ - com acessórios</t>
  </si>
  <si>
    <t>Eletroduto galvanizado a quente, pesado de 1/2´ - com acessórios</t>
  </si>
  <si>
    <t>Eletroduto galvanizado a quente, pesado de 3/4´ - com acessórios</t>
  </si>
  <si>
    <t>Eletroduto galvanizado a quente, pesado de 1´ - com acessórios</t>
  </si>
  <si>
    <t>Eletroduto galvanizado a quente, pesado de 1 1/4´ - com acessórios</t>
  </si>
  <si>
    <t>Eletroduto galvanizado a quente, pesado de 1 1/2´ - com acessórios</t>
  </si>
  <si>
    <t>Eletroduto galvanizado a quente, pesado de 2´ - com acessórios</t>
  </si>
  <si>
    <t>Eletroduto galvanizado a quente, pesado de 2 1/2´ - com acessórios</t>
  </si>
  <si>
    <t>Eletroduto galvanizado a quente, pesado de 3´ - com acessórios</t>
  </si>
  <si>
    <t>Eletroduto galvanizado a quente, pesado de 4´ - com acessórios</t>
  </si>
  <si>
    <t>39.21.125</t>
  </si>
  <si>
    <t>Cabo de cobre flexível de 150 mm², isolamento 0,6/1 kV - isolação HEPR 90°C</t>
  </si>
  <si>
    <t>40.10.132</t>
  </si>
  <si>
    <t>Contator de potência 65 A - 2na+2nf</t>
  </si>
  <si>
    <t>49.03.036</t>
  </si>
  <si>
    <t>Caixa de gordura em PVC com tampa reforçada - capacidade 19 litros</t>
  </si>
  <si>
    <t>Boca de lobo simples tipo PMSP com tampa de concreto</t>
  </si>
  <si>
    <t>Boca de lobo dupla tipo PMSP com tampa de concreto</t>
  </si>
  <si>
    <t>Boca de lobo tripla tipo PMSP com tampa de concreto</t>
  </si>
  <si>
    <t>49.12.058</t>
  </si>
  <si>
    <t>Boca de leão simples tipo PMSP com grelha</t>
  </si>
  <si>
    <t>50.05.214</t>
  </si>
  <si>
    <t>Detector de gás liquefeito (GLP), gás natural (GN) ou derivados de metano</t>
  </si>
  <si>
    <t>61.20.092</t>
  </si>
  <si>
    <t>Cortina de ar com duas velocidades, para vão de 1,50 m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</si>
  <si>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</si>
  <si>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</si>
  <si>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</si>
  <si>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</si>
  <si>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</si>
  <si>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</si>
  <si>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</si>
  <si>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</si>
  <si>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</si>
  <si>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</si>
  <si>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</si>
  <si>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</si>
  <si>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</si>
  <si>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</si>
  <si>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</si>
  <si>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</si>
  <si>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</si>
  <si>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</si>
  <si>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</si>
  <si>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</si>
  <si>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</si>
  <si>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</si>
  <si>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</si>
  <si>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</si>
  <si>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</si>
  <si>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</si>
  <si>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</si>
  <si>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</si>
  <si>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</si>
  <si>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</si>
  <si>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</si>
  <si>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</si>
  <si>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</si>
  <si>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</si>
  <si>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</si>
  <si>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</si>
  <si>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01.27.011</t>
  </si>
  <si>
    <t>01.27.021</t>
  </si>
  <si>
    <t>01.27.031</t>
  </si>
  <si>
    <t>01.27.041</t>
  </si>
  <si>
    <t>01.27.051</t>
  </si>
  <si>
    <t>Estudo de impacto de vizinhança, em área urbana até 10.000 m²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</si>
  <si>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</si>
  <si>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</si>
  <si>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</si>
  <si>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</si>
  <si>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</si>
  <si>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</si>
  <si>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</si>
  <si>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</si>
  <si>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</si>
  <si>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</si>
  <si>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</si>
  <si>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</si>
  <si>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</si>
  <si>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</si>
  <si>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</si>
  <si>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</si>
  <si>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</si>
  <si>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Banheiro químico modelo Standard, com manutenção conforme exigências da CETESB</t>
  </si>
  <si>
    <t>Locação de container tipo depósito - área mínima de 13,80 m²</t>
  </si>
  <si>
    <t>Proteção em madeira e lona plástica para equipamento mecânico ou informática - para obras de reforma</t>
  </si>
  <si>
    <t>Retirada de elemento em madeira e sistema de fixação tipo quadro, lousa, etc.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</si>
  <si>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</si>
  <si>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</si>
  <si>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05.09.008</t>
  </si>
  <si>
    <t>Transporte e taxa de destinação de resíduo sólido em aterro, tipo telhas cimento amianto</t>
  </si>
  <si>
    <t>09.01.150</t>
  </si>
  <si>
    <t>09.01.160</t>
  </si>
  <si>
    <t>Desmontagem de forma em madeira para estrutura de vigas, com tábuas</t>
  </si>
  <si>
    <t>Forma ripada de 5 cm na vertical</t>
  </si>
  <si>
    <t>Armadura em barra de aço CA-50 (A ou B) fyk = 500 MPa</t>
  </si>
  <si>
    <t>Armadura em barra de aço CA-60 (A ou B) fyk = 600 MPa</t>
  </si>
  <si>
    <t>Alvenaria de embasamento em bloco de concreto de 14 x 19 x 39 cm - classe A</t>
  </si>
  <si>
    <t>Alvenaria de embasamento em bloco de concreto de 19 x 19 x 39 cm - classe A</t>
  </si>
  <si>
    <t>Elemento vazado em concreto, tipo quadriculado de 39 x 39 x 10 cm</t>
  </si>
  <si>
    <t>Elemento vazado em vidro, tipo veneziana capelinha de 20 x 10 x 10 cm</t>
  </si>
  <si>
    <t>Elemento vazado em concreto, tipo veneziana de 39 x 39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</si>
  <si>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</si>
  <si>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</si>
  <si>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</si>
  <si>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</si>
  <si>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</si>
  <si>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</si>
  <si>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</si>
  <si>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</si>
  <si>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</si>
  <si>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</si>
  <si>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</si>
  <si>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Telha de barro colonial/paulista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</si>
  <si>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</si>
  <si>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</si>
  <si>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</si>
  <si>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</si>
  <si>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</si>
  <si>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</si>
  <si>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Cobertura plana em chapa de policarbonato alveolar de 10 mm</t>
  </si>
  <si>
    <t>Cobertura curva em chapa de policarbonato alveolar bronze de 10 mm</t>
  </si>
  <si>
    <t>Argamassa de cimento e areia traço 1:3, com adesivo acrílico</t>
  </si>
  <si>
    <t>Reparos em degrau e espelho de granilite - estucamento e polimento</t>
  </si>
  <si>
    <t>Revestimento em plaqueta laminada, para área interna e externa, sem rejunte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</si>
  <si>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</si>
  <si>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</si>
  <si>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Placa cerâmica esmaltada PEI-5 para área interna,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</si>
  <si>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</si>
  <si>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</si>
  <si>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</si>
  <si>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</si>
  <si>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</si>
  <si>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</si>
  <si>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</si>
  <si>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</si>
  <si>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</si>
  <si>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</si>
  <si>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</si>
  <si>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</si>
  <si>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</si>
  <si>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</si>
  <si>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</si>
  <si>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</si>
  <si>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</si>
  <si>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</si>
  <si>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</si>
  <si>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</si>
  <si>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</si>
  <si>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</si>
  <si>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</si>
  <si>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</si>
  <si>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</si>
  <si>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</si>
  <si>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</si>
  <si>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</si>
  <si>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</si>
  <si>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</si>
  <si>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</si>
  <si>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</si>
  <si>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</si>
  <si>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</si>
  <si>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em borracha sintética preta, espessura de 4 mm - colado</t>
  </si>
  <si>
    <t>Revestimento vinílico, espessura de 2 mm, para tráfego médio, com impermeabilizante acrílico</t>
  </si>
  <si>
    <t>Revestimento vinílico, espessura de 3,2 mm, para tráfego intenso, com impermeabilizante acrílico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</si>
  <si>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</si>
  <si>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</si>
  <si>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</si>
  <si>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</si>
  <si>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</si>
  <si>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</si>
  <si>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</si>
  <si>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</si>
  <si>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</si>
  <si>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</si>
  <si>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</si>
  <si>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</si>
  <si>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</si>
  <si>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</si>
  <si>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</si>
  <si>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</si>
  <si>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</si>
  <si>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</si>
  <si>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</si>
  <si>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</si>
  <si>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</si>
  <si>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</si>
  <si>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</si>
  <si>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</si>
  <si>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metálico removível, em painéis de 625mm x 625mm, tipo colmeia</t>
  </si>
  <si>
    <t>Faixa/batedor de proteção em madeira aparelhada natural de 10 x 2,5 cm</t>
  </si>
  <si>
    <t>Prateleira sob medida em compensado, revestida nas duas faces em laminado fenólico melamínico</t>
  </si>
  <si>
    <t>Porta lisa com batente madeira, 2 folhas - 140 x 210 cm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</si>
  <si>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</si>
  <si>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</si>
  <si>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24.08.031</t>
  </si>
  <si>
    <t>Corrimão em tubo de aço inoxidável escovado, diâmetro de 1 1/2"</t>
  </si>
  <si>
    <t>25.02.310</t>
  </si>
  <si>
    <t>Porta de abrir em alumínio tipo lambri, sob medida - cor branca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</si>
  <si>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</si>
  <si>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</si>
  <si>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</si>
  <si>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</si>
  <si>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</si>
  <si>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</si>
  <si>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27.04.051</t>
  </si>
  <si>
    <t>Faixa em vinil para proteção de paredes, com amortecimento à alto impacto, altura de 400 mm</t>
  </si>
  <si>
    <t>Faixa em policarbonato para sinalização visual fotoluminescente, para degraus, comprimento de 20 cm</t>
  </si>
  <si>
    <t>30.06.061</t>
  </si>
  <si>
    <t>30.06.064</t>
  </si>
  <si>
    <t>32.06.151</t>
  </si>
  <si>
    <t>Lâmina refletiva revestida com dupla face em alumínio, dupla malha de reforço e laminação entre camadas, para isolação térmica</t>
  </si>
  <si>
    <t>33.10.041</t>
  </si>
  <si>
    <t>Esmalte à base de água em massa, inclusive preparo</t>
  </si>
  <si>
    <t>33.12.011</t>
  </si>
  <si>
    <t>Esmalte à base de água em madeira, inclusive preparo</t>
  </si>
  <si>
    <t>35.04.150</t>
  </si>
  <si>
    <t>35.20.050</t>
  </si>
  <si>
    <t>36.01.242</t>
  </si>
  <si>
    <t>Cubículo de média tensão, para uso ao tempo, classe 24 kV</t>
  </si>
  <si>
    <t>36.01.252</t>
  </si>
  <si>
    <t>Cubículo de média tensão, para uso ao tempo, classe 17,5 kV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</si>
  <si>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</si>
  <si>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</si>
  <si>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</si>
  <si>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</si>
  <si>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</si>
  <si>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</si>
  <si>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</si>
  <si>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</si>
  <si>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</si>
  <si>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</si>
  <si>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</si>
  <si>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</si>
  <si>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</si>
  <si>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</si>
  <si>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</si>
  <si>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120 mm², isolamento 8,7/15 kV - isolação EPR 90°C</t>
  </si>
  <si>
    <t>Conector terminal tipo BNC para cabo coaxial RG 59</t>
  </si>
  <si>
    <t>39.09.015</t>
  </si>
  <si>
    <t>Conector de emenda tipo BNC para cabo coaxial RG 59</t>
  </si>
  <si>
    <t>39.20.005</t>
  </si>
  <si>
    <t>Tomada para telefone 4P, padrão TELEBRÁS, com placa</t>
  </si>
  <si>
    <t>Contator de potência 38 A/40 A - 2na+2nf</t>
  </si>
  <si>
    <t>Relé fotoelétrico 50/60 Hz, 110/220 V, 1200 VA, completo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</si>
  <si>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</si>
  <si>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</si>
  <si>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</si>
  <si>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</si>
  <si>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</si>
  <si>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41.02.541</t>
  </si>
  <si>
    <t>41.02.551</t>
  </si>
  <si>
    <t>41.02.580</t>
  </si>
  <si>
    <t>Lâmpada LED 13,5W, com base E-27, 1400 até 1510lm</t>
  </si>
  <si>
    <t>Lâmpada fluorescente compacta longa "1U", base 2G-11 de 36 W</t>
  </si>
  <si>
    <t>Lâmpada fluorescente compacta "2U", base G24q-3 de 26 W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</si>
  <si>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</si>
  <si>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</si>
  <si>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</si>
  <si>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Poste telecônico reto em aço SAE 1010/1020 galvanizado a fogo, com base, altura de 7,00 m</t>
  </si>
  <si>
    <t>Projetor retangular fechado, com alojamento para reator, para lâmpada vapor metálico ou vapor de sódio de 150 W a 400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</si>
  <si>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</si>
  <si>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</si>
  <si>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</si>
  <si>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</si>
  <si>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</si>
  <si>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 oval de sobrepor ou arandela, para lâmpada fluorescentes compacta</t>
  </si>
  <si>
    <t>Luminária retangular de sobrepor tipo calha aberta, para 2 lâmpadas fluorescentes tubulares de 32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</si>
  <si>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</si>
  <si>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</si>
  <si>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</si>
  <si>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</si>
  <si>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Conector em latão estanhado para cabos de 16 a 50 mm² e vergalhões até 3/8"</t>
  </si>
  <si>
    <t>Caixa de equalização, de embutir, em aço com barramento, de 400 x 400 mm e tampa</t>
  </si>
  <si>
    <t>Caixa de equalização, de embutir, em aço com barramento, de 200 x 200 mm e tampa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</si>
  <si>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</si>
  <si>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</si>
  <si>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</si>
  <si>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</si>
  <si>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</si>
  <si>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</si>
  <si>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</si>
  <si>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</si>
  <si>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</si>
  <si>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</si>
  <si>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</si>
  <si>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</si>
  <si>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</si>
  <si>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</si>
  <si>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44.03.825</t>
  </si>
  <si>
    <t>Misturador termostato para chuveiro ou ducha, acabamento cromado</t>
  </si>
  <si>
    <t>44.03.931</t>
  </si>
  <si>
    <t>Desviador para duchas e chuveiros</t>
  </si>
  <si>
    <t>44.06.370</t>
  </si>
  <si>
    <t>Cuba em aço inoxidável simples de 500x400x250mm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</si>
  <si>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</si>
  <si>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</si>
  <si>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</si>
  <si>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</si>
  <si>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</si>
  <si>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</si>
  <si>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</si>
  <si>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</si>
  <si>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</si>
  <si>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</si>
  <si>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</si>
  <si>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</si>
  <si>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</si>
  <si>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</si>
  <si>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</si>
  <si>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</si>
  <si>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</si>
  <si>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</si>
  <si>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</si>
  <si>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</si>
  <si>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46.33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</si>
  <si>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</si>
  <si>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</si>
  <si>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</si>
  <si>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</si>
  <si>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</si>
  <si>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</si>
  <si>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</si>
  <si>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</si>
  <si>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</si>
  <si>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</si>
  <si>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</si>
  <si>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</si>
  <si>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</si>
  <si>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</si>
  <si>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</si>
  <si>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</si>
  <si>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</si>
  <si>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</si>
  <si>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</si>
  <si>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</si>
  <si>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</si>
  <si>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</si>
  <si>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</si>
  <si>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</si>
  <si>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</si>
  <si>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</si>
  <si>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</si>
  <si>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</si>
  <si>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</si>
  <si>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</si>
  <si>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</si>
  <si>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</si>
  <si>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</si>
  <si>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</si>
  <si>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</si>
  <si>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</si>
  <si>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</si>
  <si>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</si>
  <si>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</si>
  <si>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</si>
  <si>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</si>
  <si>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</si>
  <si>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</si>
  <si>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</si>
  <si>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</si>
  <si>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</si>
  <si>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</si>
  <si>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</si>
  <si>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</si>
  <si>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</si>
  <si>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</si>
  <si>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</si>
  <si>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</si>
  <si>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</si>
  <si>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</si>
  <si>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</si>
  <si>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</si>
  <si>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</si>
  <si>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</si>
  <si>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</si>
  <si>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</si>
  <si>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</si>
  <si>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46.33.197</t>
  </si>
  <si>
    <t>46.33.201</t>
  </si>
  <si>
    <t>46.33.206</t>
  </si>
  <si>
    <t>46.33.207</t>
  </si>
  <si>
    <t>46.33.210</t>
  </si>
  <si>
    <t>Porta marco para grelha de 12x12 cm, em prolipropileno de alta resistência PP,  preto</t>
  </si>
  <si>
    <t>46.33.211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</si>
  <si>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</si>
  <si>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</si>
  <si>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</si>
  <si>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2´</t>
  </si>
  <si>
    <t>Purgador termodinâmico com filtro incorporado, em aço inoxidável forjado, pressão de 0,25 a 42 kg/cm², temperatura até 425°C, DN= 1/2´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</si>
  <si>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</si>
  <si>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</si>
  <si>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</si>
  <si>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</si>
  <si>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Reservatório em concreto armado cilíndrico, vertical, bipartido, método construtivo em formas deslizantes, diâmetro interno de 3,50m a 4,00m, altura de 15,00m a 25,00m</t>
  </si>
  <si>
    <t>Reservatório em concreto armado cilíndrico, vertical, bipartido, método construtivo em formas deslizantes, diâmetro interno de 5,5m a 6,00m, altura de 25,00m a 30,00m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</si>
  <si>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</si>
  <si>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</si>
  <si>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</si>
  <si>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</si>
  <si>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</si>
  <si>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</si>
  <si>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</si>
  <si>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</si>
  <si>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</si>
  <si>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</si>
  <si>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</si>
  <si>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</si>
  <si>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</si>
  <si>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</si>
  <si>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</si>
  <si>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Canaleta com grelha em alumínio, largura de 80 mm</t>
  </si>
  <si>
    <t>Chaminé para poço de visita tipo PMSP em alvenaria, diâmetro interno 70 cm - pescoço</t>
  </si>
  <si>
    <t>Esguicho em latão com engate rápido, DN= 2 1/2´, jato regulável</t>
  </si>
  <si>
    <t>54.04.392</t>
  </si>
  <si>
    <t>Piso em placa de concreto permeável drenante, cor natural, com resina protetora</t>
  </si>
  <si>
    <t>54.07.240</t>
  </si>
  <si>
    <t>Rejuntamento de piso em ladrilho hidráulico (30 x 30 x 2,5 cm), com cimento branco, juntas de 2 mm</t>
  </si>
  <si>
    <t>61.10.007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</si>
  <si>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</si>
  <si>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</si>
  <si>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</si>
  <si>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</si>
  <si>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</si>
  <si>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</si>
  <si>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</si>
  <si>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</si>
  <si>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</si>
  <si>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</si>
  <si>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</si>
  <si>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61.10.514</t>
  </si>
  <si>
    <t>Difusor de plástico, diâmetro 20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</si>
  <si>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</si>
  <si>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</si>
  <si>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</si>
  <si>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</si>
  <si>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</si>
  <si>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</si>
  <si>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</si>
  <si>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</si>
  <si>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</si>
  <si>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</si>
  <si>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</si>
  <si>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</si>
  <si>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</si>
  <si>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</si>
  <si>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</si>
  <si>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</si>
  <si>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</si>
  <si>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</si>
  <si>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</si>
  <si>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</si>
  <si>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</si>
  <si>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61.10.584</t>
  </si>
  <si>
    <t>61.15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</si>
  <si>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</si>
  <si>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</si>
  <si>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</si>
  <si>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</si>
  <si>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</si>
  <si>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</si>
  <si>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</si>
  <si>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</si>
  <si>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</si>
  <si>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</si>
  <si>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</si>
  <si>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</si>
  <si>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</si>
  <si>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</si>
  <si>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</si>
  <si>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</si>
  <si>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</si>
  <si>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</si>
  <si>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</si>
  <si>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</si>
  <si>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</si>
  <si>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</si>
  <si>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</si>
  <si>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</si>
  <si>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</si>
  <si>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</si>
  <si>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</si>
  <si>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</si>
  <si>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</si>
  <si>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</si>
  <si>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</si>
  <si>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</si>
  <si>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</si>
  <si>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</si>
  <si>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</si>
  <si>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</si>
  <si>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</si>
  <si>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</si>
  <si>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</si>
  <si>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</si>
  <si>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</si>
  <si>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</si>
  <si>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</si>
  <si>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</si>
  <si>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</si>
  <si>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Patch cords de 1,50 ou 3,00 m - RJ-45 / RJ-45 - categoria 6A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</si>
  <si>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</si>
  <si>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</si>
  <si>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</si>
  <si>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</si>
  <si>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</si>
  <si>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Caixa de emenda ventilada, em polipropileno, para até 200 pares</t>
  </si>
  <si>
    <t>97.02.193</t>
  </si>
  <si>
    <t>97.02.194</t>
  </si>
  <si>
    <t>97.02.195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</si>
  <si>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</si>
  <si>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</si>
  <si>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</si>
  <si>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</si>
  <si>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</si>
  <si>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</si>
  <si>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SUBTOTAL</t>
  </si>
  <si>
    <t>01.06.021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</si>
  <si>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</si>
  <si>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</si>
  <si>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</si>
  <si>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</si>
  <si>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</si>
  <si>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</si>
  <si>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01.27.061</t>
  </si>
  <si>
    <t>01.27.071</t>
  </si>
  <si>
    <t>01.27.091</t>
  </si>
  <si>
    <t>02.01.021</t>
  </si>
  <si>
    <t>02.01.171</t>
  </si>
  <si>
    <t>02.05.202</t>
  </si>
  <si>
    <t>02.05.212</t>
  </si>
  <si>
    <t>04.08.100</t>
  </si>
  <si>
    <t>Retirada de armário em madeira ou metal</t>
  </si>
  <si>
    <t>16.33.022</t>
  </si>
  <si>
    <t>16.33.052</t>
  </si>
  <si>
    <t>16.33.062</t>
  </si>
  <si>
    <t>16.33.082</t>
  </si>
  <si>
    <t>16.33.102</t>
  </si>
  <si>
    <t>21.01.160</t>
  </si>
  <si>
    <t>Revestimento em grama sintética, com espessura de 20 a 32 mm</t>
  </si>
  <si>
    <t>21.02.071</t>
  </si>
  <si>
    <t>Revestimento vinílico em manta, espessura total de 2mm, resistente a lavagem com hipoclorito</t>
  </si>
  <si>
    <t>Tela de proteção tipo mosquiteira em aço galvanizado, com requadro em perfis de ferro</t>
  </si>
  <si>
    <t>25.01.361</t>
  </si>
  <si>
    <t>25.01.371</t>
  </si>
  <si>
    <t>25.02.211</t>
  </si>
  <si>
    <t>25.02.221</t>
  </si>
  <si>
    <t>Tela de proteção tipo mosquiteira removível, em fibra de vidro com revestimento em PVC e requadro em alumínio</t>
  </si>
  <si>
    <t>26.01.348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</si>
  <si>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</si>
  <si>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</si>
  <si>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</si>
  <si>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</si>
  <si>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</si>
  <si>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30.01.061</t>
  </si>
  <si>
    <t>Barra de apoio lateral para lavatório, para pessoas com mobilidade reduzida, em tubo de aço inoxidável de 1.1/4", comprimento 25 a 30 cm</t>
  </si>
  <si>
    <t>Proteção passiva contra incêndio com tinta intumescente, tempo requerido de resistência ao fogo TRRF = 60 minutos - aplicação em painéis de gesso acartonado</t>
  </si>
  <si>
    <t>34.04.164</t>
  </si>
  <si>
    <t>34.04.166</t>
  </si>
  <si>
    <t>Caixa base lateral tipo ´N´ (1300 x 400 x 250) mm</t>
  </si>
  <si>
    <t>38.07.172</t>
  </si>
  <si>
    <t>Canaleta em PVC de 20 x 12 mm, inclusive acessórios</t>
  </si>
  <si>
    <t>Lâmpada LED tubular T8 com base G13, de 900 até 1050 Im - 9 a 10W</t>
  </si>
  <si>
    <t>Lâmpada LED tubular T8 com base G13, de 1850 até 2000 Im - 18 a 20W</t>
  </si>
  <si>
    <t>41.02.562</t>
  </si>
  <si>
    <t>Lâmpada LED tubular T8 com base G13, de 3400 até 4000 Im - 36 a 40W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</si>
  <si>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</si>
  <si>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</si>
  <si>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</si>
  <si>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</si>
  <si>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</si>
  <si>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</si>
  <si>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Luminária LED retangular de sobrepor com difusor translúcido, 4000 K, fluxo luminoso de 3350 3700 lm, potência de 31 a 37 W</t>
  </si>
  <si>
    <t>Luminária LED redonda de embutir com difusor translúcido, 4000 K, fluxo luminoso de 800 a 1000 lm, potência de 9 a 10 W</t>
  </si>
  <si>
    <t>41.31.087</t>
  </si>
  <si>
    <t>48.02.401</t>
  </si>
  <si>
    <t>48.04.381</t>
  </si>
  <si>
    <t>48.04.391</t>
  </si>
  <si>
    <t>49.11.141</t>
  </si>
  <si>
    <t>Válvula de governo completa com alarme VGA, corpo em ferro fundido, extremidades flangeadas e DN = 6´</t>
  </si>
  <si>
    <t>50.10.084</t>
  </si>
  <si>
    <t>Extintor manual de pó químico seco 20 BC - capacidade de 12 kg</t>
  </si>
  <si>
    <t>Válvula esfera duas vias flangeada, diâmetro 3''</t>
  </si>
  <si>
    <t>67.02.502</t>
  </si>
  <si>
    <t>67.02.503</t>
  </si>
  <si>
    <t>97.02.036</t>
  </si>
  <si>
    <t>Placa de identificação em PVC com texto em vinil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</si>
  <si>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</si>
  <si>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</si>
  <si>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01.00.00</t>
  </si>
  <si>
    <t>02.00.00</t>
  </si>
  <si>
    <t>03.00.00</t>
  </si>
  <si>
    <t>04.00.00</t>
  </si>
  <si>
    <t>05.00.00</t>
  </si>
  <si>
    <t>07.00.00</t>
  </si>
  <si>
    <t>08.00.00</t>
  </si>
  <si>
    <t>06.00.00</t>
  </si>
  <si>
    <t>10.00.00</t>
  </si>
  <si>
    <t>11.00.00</t>
  </si>
  <si>
    <t>12.00.00</t>
  </si>
  <si>
    <t>13.00.00</t>
  </si>
  <si>
    <t>14.00.00</t>
  </si>
  <si>
    <t>15.00.00</t>
  </si>
  <si>
    <t>16.00.00</t>
  </si>
  <si>
    <t>17.00.00</t>
  </si>
  <si>
    <t>18.00.00</t>
  </si>
  <si>
    <t>19.00.00</t>
  </si>
  <si>
    <t>20.00.00</t>
  </si>
  <si>
    <t>21.00.00</t>
  </si>
  <si>
    <t>22.00.00</t>
  </si>
  <si>
    <t>23.00.00</t>
  </si>
  <si>
    <t>24.00.00</t>
  </si>
  <si>
    <t>25.00.00</t>
  </si>
  <si>
    <t>26.00.00</t>
  </si>
  <si>
    <t>27.00.00</t>
  </si>
  <si>
    <t>28.00.00</t>
  </si>
  <si>
    <t>29.00.00</t>
  </si>
  <si>
    <t>30.00.00</t>
  </si>
  <si>
    <t>32.00.00</t>
  </si>
  <si>
    <t>33.00.00</t>
  </si>
  <si>
    <t>34.00.00</t>
  </si>
  <si>
    <t>35.00.00</t>
  </si>
  <si>
    <t>36.00.00</t>
  </si>
  <si>
    <t>37.00.00</t>
  </si>
  <si>
    <t>38.00.00</t>
  </si>
  <si>
    <t>39.00.00</t>
  </si>
  <si>
    <t>40.00.00</t>
  </si>
  <si>
    <t>41.00.00</t>
  </si>
  <si>
    <t>42.00.00</t>
  </si>
  <si>
    <t>43.00.00</t>
  </si>
  <si>
    <t>44.00.00</t>
  </si>
  <si>
    <t>45.00.00</t>
  </si>
  <si>
    <t>46.00.00</t>
  </si>
  <si>
    <t>47.00.00</t>
  </si>
  <si>
    <t>48.00.00</t>
  </si>
  <si>
    <t>49.00.00</t>
  </si>
  <si>
    <t>50.00.00</t>
  </si>
  <si>
    <t>54.00.00</t>
  </si>
  <si>
    <t>55.00.00</t>
  </si>
  <si>
    <t>61.00.00</t>
  </si>
  <si>
    <t>62.00.00</t>
  </si>
  <si>
    <t>65.00.00</t>
  </si>
  <si>
    <t>66.00.00</t>
  </si>
  <si>
    <t>67.00.00</t>
  </si>
  <si>
    <t>68.00.00</t>
  </si>
  <si>
    <t>69.00.00</t>
  </si>
  <si>
    <t>97.00.00</t>
  </si>
  <si>
    <t>98.00.00</t>
  </si>
  <si>
    <t>01.20.691</t>
  </si>
  <si>
    <t>01.20.701</t>
  </si>
  <si>
    <t>01.20.711</t>
  </si>
  <si>
    <t>01.20.721</t>
  </si>
  <si>
    <t>01.20.731</t>
  </si>
  <si>
    <t>01.20.741</t>
  </si>
  <si>
    <t>01.20.751</t>
  </si>
  <si>
    <t>01.20.761</t>
  </si>
  <si>
    <t>01.20.771</t>
  </si>
  <si>
    <t>01.20.781</t>
  </si>
  <si>
    <t>01.20.791</t>
  </si>
  <si>
    <t>01.20.801</t>
  </si>
  <si>
    <t>01.20.811</t>
  </si>
  <si>
    <t>01.20.821</t>
  </si>
  <si>
    <t>01.20.831</t>
  </si>
  <si>
    <t>01.20.841</t>
  </si>
  <si>
    <t>01.20.851</t>
  </si>
  <si>
    <t>01.20.861</t>
  </si>
  <si>
    <t>01.20.871</t>
  </si>
  <si>
    <t>01.20.881</t>
  </si>
  <si>
    <t>01.20.891</t>
  </si>
  <si>
    <t>01.20.901</t>
  </si>
  <si>
    <t>01.20.911</t>
  </si>
  <si>
    <t>01.20.921</t>
  </si>
  <si>
    <t>01.23.700</t>
  </si>
  <si>
    <t>01.23.701</t>
  </si>
  <si>
    <t>01.23.702</t>
  </si>
  <si>
    <t>13.01.130</t>
  </si>
  <si>
    <t>13.01.150</t>
  </si>
  <si>
    <t>13.01.170</t>
  </si>
  <si>
    <t>13.01.190</t>
  </si>
  <si>
    <t>13.01.210</t>
  </si>
  <si>
    <t>13.01.310</t>
  </si>
  <si>
    <t>13.01.320</t>
  </si>
  <si>
    <t>13.01.330</t>
  </si>
  <si>
    <t>13.01.340</t>
  </si>
  <si>
    <t>13.01.350</t>
  </si>
  <si>
    <t>13.02.150</t>
  </si>
  <si>
    <t>13.02.170</t>
  </si>
  <si>
    <t>13.02.190</t>
  </si>
  <si>
    <t>13.02.210</t>
  </si>
  <si>
    <t>15.03.150</t>
  </si>
  <si>
    <t>30.06.124</t>
  </si>
  <si>
    <t>33.11.050</t>
  </si>
  <si>
    <t>37.16.071</t>
  </si>
  <si>
    <t>44.02.300</t>
  </si>
  <si>
    <t>47.20.181</t>
  </si>
  <si>
    <t>50.05.491</t>
  </si>
  <si>
    <t>50.05.492</t>
  </si>
  <si>
    <t>61.10.012</t>
  </si>
  <si>
    <t>61.10.564</t>
  </si>
  <si>
    <t>61.10.565</t>
  </si>
  <si>
    <t>61.10.566</t>
  </si>
  <si>
    <t>69.20.248</t>
  </si>
  <si>
    <t>Levantamento planimétrico cadastral com áreas ocupadas predominantemente por comunidades - área até 20.000 m² (mínimo de 3.500 m²)</t>
  </si>
  <si>
    <t>Levantamento planimétrico cadastral com áreas até 50% de ocupação - área até 20.000 m² (mínimo de 3.500 m²)</t>
  </si>
  <si>
    <t>Levantamento planimétrico cadastral com áreas acima de 50% de ocupação - área até 20.000 m² (mínimo de 4.000 m²)</t>
  </si>
  <si>
    <t>Levantamento planialtimétrico cadastral com áreas ocupadas predominantemente por comunidades - área até 20.000 m² (mínimo de 3.500 m²)</t>
  </si>
  <si>
    <t>Levantamento planialtimétrico cadastral com áreas até 50% de ocupação - área até 20.000 m² (mínimo de 4.000 m²)</t>
  </si>
  <si>
    <t>Levantamento planialtimétrico cadastral com áreas acima de 50% de ocupação - área até 20.000 m² (mínimo de 3.500 m²)</t>
  </si>
  <si>
    <t>Levantamento planialtimétrico cadastral em área rural até 2 alqueires (mínimo de 10.000 m²)</t>
  </si>
  <si>
    <t>Taxa de mobilização e desmobilização para reforço estrutural com fibra de carbono</t>
  </si>
  <si>
    <t>Preparação de substrato para colagem de fibra de carbono, mediante lixamento e/ou apicoamento e escovação</t>
  </si>
  <si>
    <t>Desmontagem de forma em madeira para estrutura de laje, com tábuas</t>
  </si>
  <si>
    <t>Laje pré-fabricada mista vigota treliçada/lajota cerâmica - LT 12 (8+4) e capa com concreto de 25 MPa</t>
  </si>
  <si>
    <t>Laje pré-fabricada mista vigota treliçada/lajota cerâmica - LT 16 (12+4) e capa com concreto de 25 MPa</t>
  </si>
  <si>
    <t>Laje pré-fabricada mista vigota treliçada/lajota cerâmica - LT 20 (16+4) e capa com concreto de 25 MPa</t>
  </si>
  <si>
    <t>Laje pré-fabricada mista vigota treliçada/lajota cerâmica - LT 24 (20+4) e capa com concreto de 25 MPa</t>
  </si>
  <si>
    <t>Laje pré-fabricada mista vigota treliçada/lajota cerâmica - LT 30 (24+6) e capa com concreto de 25 MPa</t>
  </si>
  <si>
    <t>Laje pré-fabricada unidirecional em viga treliçada/lajota em EPS LT 12 (8 + 4), com capa de concreto de 25 MPa</t>
  </si>
  <si>
    <t>Laje pré-fabricada unidirecional em viga treliçada/lajota em EPS LT 16 (12 + 4), com capa de concreto de 25 MPa</t>
  </si>
  <si>
    <t>Laje pré-fabricada unidirecional em viga treliçada/lajota em EPS LT 20 (16 + 4), com capa de concreto de 25 MPa</t>
  </si>
  <si>
    <t>Laje pré-fabricada unidirecional em viga treliçada/lajota em EPS LT 25 (20 + 5), com capa de concreto de 25 MPa</t>
  </si>
  <si>
    <t>Laje pré-fabricada unidirecional em viga treliçada/lajota em EPS LT 30 (25 + 5), com capa de concreto de 25 MPa</t>
  </si>
  <si>
    <t>Laje pré-fabricada mista vigota protendida/lajota cerâmica - LP 12 (8+4) e capa com concreto de 25 MPa</t>
  </si>
  <si>
    <t>Laje pré-fabricada mista vigota protendida/lajota cerâmica - LP 16 (12+4) e capa com concreto de 25 MPa</t>
  </si>
  <si>
    <t>Laje pré-fabricada mista vigota protendida/lajota cerâmica - LP 20 (16+4) e capa com concreto de 25 MPa</t>
  </si>
  <si>
    <t>Laje pré-fabricada mista vigota protendida/lajota cerâmica - LP 25 (20+5) e capa com concreto de 25 MPa</t>
  </si>
  <si>
    <t>Fornecimento e montagem de estrutura metálica em perfil metalon, sem pintura</t>
  </si>
  <si>
    <t>Piso com requadro em concreto simples com controle de fck= 20 MPa</t>
  </si>
  <si>
    <t>Piso com requadro em concreto simples com controle de fck= 25 MPa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</si>
  <si>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</si>
  <si>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</si>
  <si>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</si>
  <si>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</si>
  <si>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</si>
  <si>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</si>
  <si>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</si>
  <si>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Grade de segurança em aço SAE 1045, para janela,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</si>
  <si>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</si>
  <si>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</si>
  <si>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</si>
  <si>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</si>
  <si>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para janela,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</si>
  <si>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</si>
  <si>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</si>
  <si>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</si>
  <si>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</si>
  <si>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</si>
  <si>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Chapa perfurada em aço SAE 1020, furos redondos de diâmetro 25 mm, espessura 1/4´ - inclusive soldagem</t>
  </si>
  <si>
    <t>Caixilho fixo em alumínio, sob medida - branco</t>
  </si>
  <si>
    <t>Caixilho em alumínio maxim-ar com vidro - branco</t>
  </si>
  <si>
    <t>Caixilho em alumínio basculante com vidro - branco</t>
  </si>
  <si>
    <t>Caixilho em alumínio de correr com vidro - branco</t>
  </si>
  <si>
    <t>Porta de correr em alumínio com veneziana e vidro - cor branca</t>
  </si>
  <si>
    <t>Vidro multilaminado de alta segurança, proteção balística nível III</t>
  </si>
  <si>
    <t>Vidro multilaminado de alta segurança em policarbonato, proteção balística nível III</t>
  </si>
  <si>
    <t>Ferragem completa com maçaneta tipo alavanca, para porta interna com 2 folhas</t>
  </si>
  <si>
    <t>Cadeado de latão com cilindro de alta segurança, com 16 pinos e tetra-chave - 70mm</t>
  </si>
  <si>
    <t>Cabo em aço galvanizado com alma de aço, diâmetro de 3/8´ (9,52 mm)</t>
  </si>
  <si>
    <t>Sinalização com pictograma autoadesivo em policarbonato para piso 80 cm x 120 cm - área de resgate</t>
  </si>
  <si>
    <t>Esmalte à base água em superfície metálica, inclusive preparo</t>
  </si>
  <si>
    <t>Árvore ornamental tipo Aroeira salsa - h= 2,00 m</t>
  </si>
  <si>
    <t>Cerca em arame farpado com mourões de concreto, com ponta inclinada - 12 fiadas</t>
  </si>
  <si>
    <t>Gradil em aço galvanizado eletrofundido, malha 65 x 132 mm e pintura eletrostática</t>
  </si>
  <si>
    <t>Conjunto de 4 lixeiras para coleta seletiva, com tampa basculante, capacidade 50 litros</t>
  </si>
  <si>
    <t>Chave fusível base ´C´ para 15 kV/100 A, com capacidade de ruptura até 10 kA - com fusível</t>
  </si>
  <si>
    <t>Sistema de barramento blindado de 100 a 2500 A, trifásico, barra de cobre</t>
  </si>
  <si>
    <t>Perfilado perfurado 38 x 38 mm em chapa 14 pré-zincada, com acessórios</t>
  </si>
  <si>
    <t>Perfilado perfurado 38 x 76 mm em chapa 14 pré-zincada, com acessórios</t>
  </si>
  <si>
    <t>Cabo de cobre flexível de 3 x 1,5 mm², isolamento 500 V - isolação PP 70°C</t>
  </si>
  <si>
    <t>Cabo de cobre flexível de 3 x 2,5 mm², isolamento 500 V - isolação PP 70°C</t>
  </si>
  <si>
    <t>Cabo de cobre flexível de 3 x 4 mm², isolamento 500 V - isolação PP 70°C</t>
  </si>
  <si>
    <t>Cabo de cobre flexível de 3 x 6 mm², isolamento 500 V - isolação PP 70°C</t>
  </si>
  <si>
    <t>Cabo de cobre flexível de 4 x 4 mm², isolamento 500 V - isolação PP 70°C</t>
  </si>
  <si>
    <t>Cabo de cobre flexível de 4 x 6 mm², isolamento 500 V - isolação PP 70°C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</si>
  <si>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</si>
  <si>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</si>
  <si>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</si>
  <si>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</si>
  <si>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</si>
  <si>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Braço em tubo de ferro galvanizado de 1´ x 1,00 m para fixação de uma luminária</t>
  </si>
  <si>
    <t>Luminária blindada retangular de embutir, para lâmpada de 160 W</t>
  </si>
  <si>
    <t>Luminária redonda de sobrepor ou pendente com refletor em alumínio anodizado facho concentrado para 1 lâmpada vapor metálico elipsoidal de 250 ou 400W</t>
  </si>
  <si>
    <t>Luminária LED quadrada de sobrepor com difusor prismático translúcido, 4000 K, fluxo luminoso de 1363 a 1800 lm, potência de 15 a 19 W</t>
  </si>
  <si>
    <t>Luminária LED redonda de sobrepor com difusor recuado translucido, 4000 K, fluxo luminoso de 1900 a 2000 lm, potência de 17 a 19 W</t>
  </si>
  <si>
    <t>Barra condutora chata em alumínio de 3/4´ x 1/4´, inclusive acessórios de fixação</t>
  </si>
  <si>
    <t>Barra condutora chata em cobre de 3/4´ x 3/16´, inclusive acessórios de fixação</t>
  </si>
  <si>
    <t>Barra condutora chata em alumínio de 7/8´ x 1/8´, inclusive acessórios de fixação</t>
  </si>
  <si>
    <t>Chuveiro com válvula de acionamento antivandalismo, DN= 3/4´</t>
  </si>
  <si>
    <t>Chuveiro elétrico de 6.500W / 220V com resistência blindada</t>
  </si>
  <si>
    <t>Chuveiro elétrico de 5.500 W / 220 V em PVC</t>
  </si>
  <si>
    <t>Chuveiro elétrico de 7.500W / 220 V, com resistência blindada</t>
  </si>
  <si>
    <t>Coletor em alumínio para sistema de aquecimento solar com área coletora até 1,60 m²</t>
  </si>
  <si>
    <t>Coletor em alumínio para sistema de aquecimento solar com área coletora até 2,00 m²</t>
  </si>
  <si>
    <t>Exaustor elétrico em plástico, vazão de 150 a 190m³/h</t>
  </si>
  <si>
    <t>Superfície sólido mineral para bancadas, saias, frontões e/ou cubas</t>
  </si>
  <si>
    <t>Armário de plástico de embutir, para lavatório</t>
  </si>
  <si>
    <t>Pressostato diferencial ajustável, caixa à prova de água, unidade sensora em aço inoxidável 316, faixa de operação entre 1,4 a 14 bar, para fluídos corrosivos, DN=1/2´</t>
  </si>
  <si>
    <t>Caixa de gordura em alvenaria, 600 x 600 x 600 mm</t>
  </si>
  <si>
    <t>Caixa de areia em PVC, diâmetro nominal de 100 mm</t>
  </si>
  <si>
    <t>Sinalizador visual de advertência</t>
  </si>
  <si>
    <t>Sinalizador audiovisual de advertência</t>
  </si>
  <si>
    <t>Concreto asfáltico usinado a quente - Binder</t>
  </si>
  <si>
    <t>Grelha de insuflação de ar em alumínio anodizado, de dupla deflexão, tamanho: até 0,10 m²</t>
  </si>
  <si>
    <t>Grelha de insuflação de ar em alumínio anodizado, de dupla deflexão, tamanho: acima de 0,10 m² até 0,50 m²</t>
  </si>
  <si>
    <t>Grelha de insuflação de ar em alumínio anodizado, de dupla deflexão, tamanho: acima de 0,50 m² até 1,00 m²</t>
  </si>
  <si>
    <t>Vídeo porteiro eletrônico colorido, com um interfone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</si>
  <si>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</si>
  <si>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</si>
  <si>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Painel frontal cego - 19" x 1 U</t>
  </si>
  <si>
    <t>Painel frontal cego - 19" x 2 U</t>
  </si>
  <si>
    <t>09.00.00</t>
  </si>
  <si>
    <t>Referência</t>
  </si>
  <si>
    <t>03.16</t>
  </si>
  <si>
    <t>03.16.010</t>
  </si>
  <si>
    <t>03.16.011</t>
  </si>
  <si>
    <t>04.19.190</t>
  </si>
  <si>
    <t>11.18.220</t>
  </si>
  <si>
    <t>17.02.160</t>
  </si>
  <si>
    <t>18.07.021</t>
  </si>
  <si>
    <t>19.01.022</t>
  </si>
  <si>
    <t>19.01.062</t>
  </si>
  <si>
    <t>19.01.064</t>
  </si>
  <si>
    <t>19.01.122</t>
  </si>
  <si>
    <t>19.01.322</t>
  </si>
  <si>
    <t>19.01.324</t>
  </si>
  <si>
    <t>19.01.412</t>
  </si>
  <si>
    <t>19.01.422</t>
  </si>
  <si>
    <t>19.01.432</t>
  </si>
  <si>
    <t>19.01.442</t>
  </si>
  <si>
    <t>21.20.500</t>
  </si>
  <si>
    <t>22.03.171</t>
  </si>
  <si>
    <t>22.20.011</t>
  </si>
  <si>
    <t>25.02.042</t>
  </si>
  <si>
    <t>26.01.460</t>
  </si>
  <si>
    <t>27.04.031</t>
  </si>
  <si>
    <t>28.20.860</t>
  </si>
  <si>
    <t>30.03.032</t>
  </si>
  <si>
    <t>30.03.042</t>
  </si>
  <si>
    <t>33.07.303</t>
  </si>
  <si>
    <t>33.07.304</t>
  </si>
  <si>
    <t>33.09.021</t>
  </si>
  <si>
    <t>37.13.791</t>
  </si>
  <si>
    <t>37.14.912</t>
  </si>
  <si>
    <t>37.24.042</t>
  </si>
  <si>
    <t>37.24.043</t>
  </si>
  <si>
    <t>37.24.044</t>
  </si>
  <si>
    <t>37.24.045</t>
  </si>
  <si>
    <t>38.20</t>
  </si>
  <si>
    <t>38.20.010</t>
  </si>
  <si>
    <t>38.20.020</t>
  </si>
  <si>
    <t>38.20.030</t>
  </si>
  <si>
    <t>38.20.040</t>
  </si>
  <si>
    <t>41.11.702</t>
  </si>
  <si>
    <t>41.12.210</t>
  </si>
  <si>
    <t>41.13.102</t>
  </si>
  <si>
    <t>41.20.120</t>
  </si>
  <si>
    <t>41.20.130</t>
  </si>
  <si>
    <t>43.01.012</t>
  </si>
  <si>
    <t>43.01.032</t>
  </si>
  <si>
    <t>43.03.212</t>
  </si>
  <si>
    <t>44.02.062</t>
  </si>
  <si>
    <t>46.13.100</t>
  </si>
  <si>
    <t>46.13.101</t>
  </si>
  <si>
    <t>46.13.102</t>
  </si>
  <si>
    <t>46.13.103</t>
  </si>
  <si>
    <t>46.13.104</t>
  </si>
  <si>
    <t>46.13.105</t>
  </si>
  <si>
    <t>46.13.106</t>
  </si>
  <si>
    <t>46.13.107</t>
  </si>
  <si>
    <t>46.26.843</t>
  </si>
  <si>
    <t>47.01.191</t>
  </si>
  <si>
    <t>47.05.213</t>
  </si>
  <si>
    <t>47.05.394</t>
  </si>
  <si>
    <t>47.05.398</t>
  </si>
  <si>
    <t>47.05.406</t>
  </si>
  <si>
    <t>47.07.031</t>
  </si>
  <si>
    <t>48.02.204</t>
  </si>
  <si>
    <t>48.02.205</t>
  </si>
  <si>
    <t>48.02.206</t>
  </si>
  <si>
    <t>48.02.207</t>
  </si>
  <si>
    <t>49.06.072</t>
  </si>
  <si>
    <t>49.14.061</t>
  </si>
  <si>
    <t>49.14.071</t>
  </si>
  <si>
    <t>50.05.312</t>
  </si>
  <si>
    <t>50.10.096</t>
  </si>
  <si>
    <t>54.04.342</t>
  </si>
  <si>
    <t>54.05</t>
  </si>
  <si>
    <t>54.05.001</t>
  </si>
  <si>
    <t>55.02.012</t>
  </si>
  <si>
    <t>55.30</t>
  </si>
  <si>
    <t>55.30.010</t>
  </si>
  <si>
    <t>61.10.014</t>
  </si>
  <si>
    <t>61.10.380</t>
  </si>
  <si>
    <t>61.15.163</t>
  </si>
  <si>
    <t>66.08.258</t>
  </si>
  <si>
    <t>66.08.324</t>
  </si>
  <si>
    <t>66.08.326</t>
  </si>
  <si>
    <t>66.08.328</t>
  </si>
  <si>
    <t>69.06.390</t>
  </si>
  <si>
    <t>Transporte de referência de nível (RN) - classe IIN (mínimo de 2 km)</t>
  </si>
  <si>
    <t>Implantação de marcos através de levantamento com GPS (mínimo de 3 marcos)</t>
  </si>
  <si>
    <t>Furação para até 10mm x 100mm em concreto armado, inclusive colagem de armadura (para até 8mm)</t>
  </si>
  <si>
    <t>Furação para 12,5mm x 100mm em concreto armado, inclusive colagem de armadura (para 10mm)</t>
  </si>
  <si>
    <t>Furação para 16mm x 100mm em concreto armado, inclusive colagem de armadura (para 12,5mm)</t>
  </si>
  <si>
    <t>Furação para até 10mm x 150mm em concreto armado, inclusive colagem de armadura (para até 8mm)</t>
  </si>
  <si>
    <t>Furação para 12,5mm x 150mm em concreto armado, inclusive colagem de armadura (para 10mm)</t>
  </si>
  <si>
    <t>Furação para 16mm x 150mm em concreto armado, inclusive colagem de armadura (para 12,5mm)</t>
  </si>
  <si>
    <t>Furação para 20mm x 150mm em concreto armado, inclusive colagem de armadura (para 16mm)</t>
  </si>
  <si>
    <t>Furação para até 10mm x 200mm em concreto armado, inclusive colagem de armadura (para 8mm)</t>
  </si>
  <si>
    <t>Furação para 12,5mm x 200mm em concreto armado, inclusive colagem de armadura (para 10mm)</t>
  </si>
  <si>
    <t>Furação para 16mm x 200mm em concreto armado, inclusive colagem de armadura (para 12,5mm)</t>
  </si>
  <si>
    <t>Furação para 20mm x 200mm em concreto armado, inclusive colagem de armadura (para 16mm)</t>
  </si>
  <si>
    <t>Fibra de carbono para reforço estrutural de alta resistência - 300 g/m²</t>
  </si>
  <si>
    <t>Projeto e implementação de controle ambiental de obra</t>
  </si>
  <si>
    <t>Revestimento interno de poço profundo tubo de aço preto liso calandrado, diâmetro de 16" (406,40 mm)</t>
  </si>
  <si>
    <t>Centralizador de coluna para poço profundo, diâmetro de 4" ou 6"</t>
  </si>
  <si>
    <t>Locação de plataforma elevatória articulada, com altura aproximada de 12,5m, capacidade de carga de 227 kg, elétrica</t>
  </si>
  <si>
    <t>Locação de plataforma elevatória articulada, com altura aproximada de 20 m, capacidade de carga de 227 kg, diesel</t>
  </si>
  <si>
    <t>Limpeza manual do terreno, inclusive troncos até 5 cm de diâmetro, com caminhão à disposição dentro da obra, até o raio de 1 km</t>
  </si>
  <si>
    <t>Limpeza mecanizada do terreno, inclusive troncos até 15 cm de diâmetro, com caminhão à disposição dentro e fora da obra, com transporte no raio de até 1 km</t>
  </si>
  <si>
    <t>Limpeza mecanizada do terreno, inclusive troncos com diâmetro acima de 15 cm até 50 cm, com caminhão à disposição dentro da obra, até o raio de 1 km</t>
  </si>
  <si>
    <t>Corte e derrubada de eucalipto (1° corte) - idade até 4 anos</t>
  </si>
  <si>
    <t>Corte e derrubada de eucalipto (1° corte) - idade acima de 4 anos</t>
  </si>
  <si>
    <t>Demolição mecanizada de concreto armado, inclusive fragmentação, carregamento, transporte até 1 quilômetro e descarregamento</t>
  </si>
  <si>
    <t>Demolição mecanizada de concreto simples, inclusive fragmentação, carregamento, transporte até 1 quilômetro e descarregamento</t>
  </si>
  <si>
    <t>Demolição mecanizada de pavimento ou piso em concreto, inclusive fragmentação, carregamento, transporte até 1 quilômetro e descarregamento</t>
  </si>
  <si>
    <t>Demolição mecanizada de sarjeta ou sarjetão, inclusive fragmentação, carregamento, transporte até 1 quilômetro e descarregamento</t>
  </si>
  <si>
    <t>Desmonte (levantamento) mecanizado de pavimento em paralelepípedo ou lajota de concreto, inclusive carregamento, transporte até 1 quilômetro e descarregamento</t>
  </si>
  <si>
    <t>Demolição (levantamento) mecanizada de pavimento asfáltico, inclusive carregamento, transporte até 1 quilômetro e descarregamento</t>
  </si>
  <si>
    <t>Fresagem de pavimento asfáltico com espessura até 5 cm, inclusive carregamento, transporte até 1 quilômetro e descarregamento</t>
  </si>
  <si>
    <t>Fresagem de pavimento asfáltico com espessura até 5 cm, inclusive remoção do material fresado até 10 quilômetros e varrição</t>
  </si>
  <si>
    <t>Remoção de sinalização horizontal existente</t>
  </si>
  <si>
    <t>Remoção de tacha/tachões</t>
  </si>
  <si>
    <t>Retirada de sistema de fixação ou tarugamento de forro</t>
  </si>
  <si>
    <t>Remoção de base de fusível tipo Diazed</t>
  </si>
  <si>
    <t>Remoção de chave automática da boia</t>
  </si>
  <si>
    <t>Remoção de isolador galvanizado uso geral</t>
  </si>
  <si>
    <t>Retirada manual de guia pré-moldada, inclusive limpeza, carregamento, transporte até 1 quilômetro e descarregamento</t>
  </si>
  <si>
    <t>Retirada manual de paralelepípedo ou lajota de concreto, inclusive limpeza, carregamento, transporte até 1 quilômetro e descarregamento</t>
  </si>
  <si>
    <t>Carregamento mecanizado de entulho fragmentado, com caminhão à disposição dentro da obra, até o raio de 1 km</t>
  </si>
  <si>
    <t>Taxa de destinação de resíduo sólido em aterro, tipo inerte</t>
  </si>
  <si>
    <t>Escavação manual em solo de 1ª e 2ª categoria em vala ou cava até 1,5 m</t>
  </si>
  <si>
    <t>Escavação manual em solo de 1ª e 2ª categoria em vala ou cava além de 1,5 m</t>
  </si>
  <si>
    <t>Carga e remoção de terra até a distância média de 1 km</t>
  </si>
  <si>
    <t>Escavação mecanizada de valas ou cavas com profundidade de até 2 m</t>
  </si>
  <si>
    <t>Escavação mecanizada de valas ou cavas com profundidade de até 3 m</t>
  </si>
  <si>
    <t>Escavação mecanizada de valas ou cavas com profundidade de até 4 m</t>
  </si>
  <si>
    <t>Escavação mecanizada de valas ou cavas com profundidade acima de 4 m, com escavadeira hidráulica</t>
  </si>
  <si>
    <t>Escoramento com estacas pranchas metálicas - profundidade até 4 m</t>
  </si>
  <si>
    <t>Escoramento com estacas pranchas metálicas - profundidade até 6 m</t>
  </si>
  <si>
    <t>Escoramento com estacas pranchas metálicas - profundidade até 8 m</t>
  </si>
  <si>
    <t>Geomembrana em polietileno de alta densidade PEAD de 1 mm</t>
  </si>
  <si>
    <t>Ponteiras filtrantes, profundidade até 5 m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</si>
  <si>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</si>
  <si>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</si>
  <si>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Concreto usinado, fck = 20 MPa</t>
  </si>
  <si>
    <t>Concreto usinado, fck = 25 MPa</t>
  </si>
  <si>
    <t>Concreto usinado, fck = 30 MPa</t>
  </si>
  <si>
    <t>Concreto usinado, fck = 35 MPa</t>
  </si>
  <si>
    <t>Concreto usinado, fck = 40 MPa</t>
  </si>
  <si>
    <t>Concreto usinado, fck = 20 MPa - para bombeamento</t>
  </si>
  <si>
    <t>Concreto usinado, fck = 25 MPa - para bombeamento</t>
  </si>
  <si>
    <t>Concreto usinado, fck = 30 MPa - para bombeamento</t>
  </si>
  <si>
    <t>Concreto usinado, fck = 35 MPa - para bombeamento</t>
  </si>
  <si>
    <t>Concreto usinado, fck = 40 MPa - para bombeamento</t>
  </si>
  <si>
    <t>Concreto usinado, fck = 20 MPa - para bombeamento em estaca hélice contínua</t>
  </si>
  <si>
    <t>Concreto usinado, fck = 25 MPa - para perfil extrudado</t>
  </si>
  <si>
    <t>Concreto preparado no local, fck = 20 MPa</t>
  </si>
  <si>
    <t>Concreto preparado no local, fck = 30 MPa</t>
  </si>
  <si>
    <t>Concreto ciclópico - fornecimento e aplicação (com 30% de pedra rachão), concreto fck 15 Mpa</t>
  </si>
  <si>
    <t>Enchimento de nichos com poliestireno expandido do tipo EPS-5F</t>
  </si>
  <si>
    <t>Placa cerâmica não esmaltada extrudada de alta resistência química e mecânica, espessura de 9 mm, uso industrial, assentado com argamassa colante industrial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</si>
  <si>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</si>
  <si>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Revestimento em granito, espessura de 2 cm, acabamento polido</t>
  </si>
  <si>
    <t>Peitoril e/ou soleira em granito, espessura de 2 cm e largura até 20 cm, acabamento polido</t>
  </si>
  <si>
    <t>Peitoril e/ou soleira em granito, espessura de 2 cm e largura de 21 cm até 30 cm, acabamento polido</t>
  </si>
  <si>
    <t>Degrau e espelho de granito, espessura de 2 cm, acabamento polido</t>
  </si>
  <si>
    <t>Rodapé em granito, espessura de 2 cm e altura de 7 cm, acabamento polido</t>
  </si>
  <si>
    <t>Rodapé em granito, espessura de 2 cm e altura de 7,1 cm até 10 cm, acabamento polido</t>
  </si>
  <si>
    <t>Revestimento em granito, espessura de 2 cm, acabamento jateado</t>
  </si>
  <si>
    <t>Rodapé em granito, espessura de 2 cm e altura de 7 cm, acabamento jateado</t>
  </si>
  <si>
    <t>Degrau e espelho em granito, espessura de 2 cm, acabamento jateado</t>
  </si>
  <si>
    <t>Peitoril e/ou soleira em granito, espessura de 2 cm e largura de 20 a 30cm, acabamento jateado</t>
  </si>
  <si>
    <t>Cantoneira em alumínio antiderrapante de 50 x 30 mm</t>
  </si>
  <si>
    <t>Forro em placas acústicas de espuma semirrígida, suspensas tipo nuvem, espessura de 50 mm - modulação de 1200 mm x 600 mm</t>
  </si>
  <si>
    <t>Placa em lã de vidro revestida em PVC, auto extinguível</t>
  </si>
  <si>
    <t>Caixilho em madeira maxim-ar</t>
  </si>
  <si>
    <t>Guichê de segurança em grade de aço SAE 1045, diâmetro de 1´', com têmpera e revenimento</t>
  </si>
  <si>
    <t>Guichê de segurança em grade de aço SAE 1045, diâmetro de 1´', sem têmpera e revenimento</t>
  </si>
  <si>
    <t>Guarda-corpo com vidro de 8 mm, em tubo de aço galvanizado, diâmetro 1 1/2´</t>
  </si>
  <si>
    <t>Caixilho em alumínio maxim-ar com vidro, linha comercial</t>
  </si>
  <si>
    <t>Caixilho em alumínio maxim-ar, sob medida</t>
  </si>
  <si>
    <t>Caixilho em alumínio anodizado maxim-ar</t>
  </si>
  <si>
    <t>Caixilho em alumínio maxim-ar, tipo fachada</t>
  </si>
  <si>
    <t>Caixilho em alumínio com pintura eletrostática, maxim-ar, sob medida - branco</t>
  </si>
  <si>
    <t>Caixilho em alumínio anodizado maxim-ar, sob medida - bronze/preto</t>
  </si>
  <si>
    <t>Porta de correr em alumínio tipo lambri branco, sob medida</t>
  </si>
  <si>
    <t>Porta veneziana de abrir em alumínio - cor branca</t>
  </si>
  <si>
    <t>Vidros float monolíticos verde de 6 mm</t>
  </si>
  <si>
    <t>Vidro laminado temperado jateado de 8 mm</t>
  </si>
  <si>
    <t>Espelho em vidro cristal liso, espessura de 4 mm</t>
  </si>
  <si>
    <t>Caixilho de correr em PVC com vidro e persiana</t>
  </si>
  <si>
    <t>Veda porta/veda fresta com escova em alumínio branco</t>
  </si>
  <si>
    <t>Purificador de pressão elétrico em chapa eletrozincado pré-pintada e tampo em aço inoxidável, capacidade de refrigeração de 2,75 l/h</t>
  </si>
  <si>
    <t>Purificador de pressão elétrico em chapa eletrozincado pré-pintada e tampo em aço inoxidável, capacidade de refrigeração de 7,2 l/h</t>
  </si>
  <si>
    <t>Revestimento em borracha sintética colorida de 5 mm, para sinalização tátil de alerta / direcional - assentamento argamassado</t>
  </si>
  <si>
    <t>Revestimento em borracha sintética colorida de 5 mm, para sinalização tátil de alerta / direcional - colado</t>
  </si>
  <si>
    <t>Sistema de alarme PNE com indicador audiovisual, para pessoas com mobilidade reduzida ou cadeirante</t>
  </si>
  <si>
    <t>Sistema de alarme PNE com indicador audiovisual, sistema sem fio (Wireless), para pessoas com mobilidade reduzida ou cadeirante</t>
  </si>
  <si>
    <t>Bacia sifonada de louça para pessoas com mobilidade reduzida - capacidade de 6 litros</t>
  </si>
  <si>
    <t>Espuma flexível de poliuretano poliéter/poliéster para absorção acústica, espessura de 50 mm</t>
  </si>
  <si>
    <t>Manta termoacústica em fibra cerâmica aluminizada, espessura de 38 mm</t>
  </si>
  <si>
    <t>Reparo de trincas rasas até 5 mm de largura, na massa</t>
  </si>
  <si>
    <t>Hidrorepelente incolor para fachada à base de silano-siloxano oligomérico disperso em água</t>
  </si>
  <si>
    <t>Hidrorepelente incolor para fachada à base de silano-siloxano oligomérico disperso em solvente</t>
  </si>
  <si>
    <t>Proteção passiva contra incêndio com tinta intumescente, com tempo requerido de resistência ao fogo TRRF = 60 min - aplicação em estrutura metálica</t>
  </si>
  <si>
    <t>Proteção passiva contra incêndio com tinta intumescente, com tempo requerido de resistência ao fogo TRRF = 120 min - aplicação em estrutura metálica</t>
  </si>
  <si>
    <t>Tinta acrílica para faixas demarcatórias</t>
  </si>
  <si>
    <t>Proteção passiva contra incêndio com tinta intumescente, tempo requerido de resistência ao fogo TRRF = 120 minutos - aplicação em painéis de gesso acartonado</t>
  </si>
  <si>
    <t>Árvore ornamental tipo Falso barbatimão - h = 2,00 m</t>
  </si>
  <si>
    <t>Banco em concreto pré-moldado, comprimento 150 cm</t>
  </si>
  <si>
    <t>Banco em concreto pré-moldado com pés vazados, comprimento 200 cm</t>
  </si>
  <si>
    <t>Banco em concreto pré-moldado com 3 pés, comprimento 300 cm</t>
  </si>
  <si>
    <t>Painel autoportante em chapa de aço de 2 mm de espessura, com proteção mínima IP 54 - sem componentes</t>
  </si>
  <si>
    <t>Fusível Diazed retardado de 2 A até 25 A</t>
  </si>
  <si>
    <t>Fusível Diazed retardado de 35 A até 63 A</t>
  </si>
  <si>
    <t>Disjuntor em caixa aberta, com corrente nominal de 1600 A, tensão nominal de 500 V</t>
  </si>
  <si>
    <t>Chave seccionadora tripolar, abertura sob carga seca até 160 A / 690 V</t>
  </si>
  <si>
    <t>Chave fusível base ''C''  para 15 kV/200 A, com capacidade de ruptura até 10 kA - com fusível</t>
  </si>
  <si>
    <t>Chave fusível base ''C'' para 25 kV/100 A, com capacidade de ruptura até 6,3 kA - com fusível</t>
  </si>
  <si>
    <t>Supressor de surto monofásico, Fase-Terra, In &gt; ou = 20 kA, Imax. de surto de 50 até 80 kA</t>
  </si>
  <si>
    <t>Dispositivo de proteção contra surto, 1 polo, suportabilidade &lt;= 4 kV, Un até 240V/415V, Iimp = 60 kA, curva de ensaio 10/350µs - classe 1</t>
  </si>
  <si>
    <t>Dispositivo de proteção contra surto, 4 polos, 3F+N, Un até 240/415V, Iimp= 75 kA (25 kA por fase), curva de ensaio 10/350 µs - classe 1</t>
  </si>
  <si>
    <t>Dispositivo de proteção contra surto, 4 polos, suportabilidade &lt;= 2,5 kV, 3F+N, Un até 240/415V, curva de ensaio 8/20µs, In=20kA/40kA - classe 2</t>
  </si>
  <si>
    <t>Dispositivo de proteção contra surto, 1 polo, monobloco, suportabilidade &lt;=1,5kV, F+N / F+F, Un até 230/264V, curva de ensaio 8/20µs - classe 3</t>
  </si>
  <si>
    <t>Disjuntor em caixa moldada bipolar, térmico e magnético fixos - 480 V, de 10 A a 50 A para 120/240 Vca - 25 KA e para 380/440 Vca - 18 KA</t>
  </si>
  <si>
    <t>Disjuntor em caixa moldada bipolar, térmico e magnético fixos - 600 V, de 150 A para 120/240 Vca - 25 KA e para 380/440 Vca - 18 KA</t>
  </si>
  <si>
    <t>Disjuntor fixo a vácuo de 15 a 17,5 kV, equipado com motorização de fechamento, com relê de proteção</t>
  </si>
  <si>
    <t>Poste condutor metálico para distribuição, com suporte para tomadas elétricas e RJ, com pintura eletrostática, altura de 3 m</t>
  </si>
  <si>
    <t>Recolocação de perfilado 38x38 mm</t>
  </si>
  <si>
    <t>Recolocação de vergalhão</t>
  </si>
  <si>
    <t>Recolocação de caixa de tomada para perfilado</t>
  </si>
  <si>
    <t>Recolocação de eletrodutos</t>
  </si>
  <si>
    <t>Relé bimetálico de sobrecarga para acoplamento direto, faixas de ajuste de 9/12 A</t>
  </si>
  <si>
    <t>Relé bimetálico de sobrecarga para acoplamento direto, faixas de ajuste 0,4/0,63 A até 16/25 A</t>
  </si>
  <si>
    <t>Chave comutadora/seletora com 1 polo e 2 posições para 25 A</t>
  </si>
  <si>
    <t>Amperímetro de ferro móvel de 96 x 96 mm, para ligação em transformador de corrente, escala fixa de 0A/50 A até 0A/2 kA</t>
  </si>
  <si>
    <t>Chave de nível tipo boia pendular (pera), com contato micro switch</t>
  </si>
  <si>
    <t>Lâmpada halógena com refletor dicroico de 50 W - 12 V</t>
  </si>
  <si>
    <t>Transformador eletrônico para lâmpada halógena dicroica de 50 W - 220 V</t>
  </si>
  <si>
    <t>Luminária LED solar integrada para poste, eficiência mínima de 130,5 lm/W</t>
  </si>
  <si>
    <t>Projetor retangular fechado, para lâmpada vapor de sódio de 1.000 W ou vapor metálico de 2.000 W</t>
  </si>
  <si>
    <t>Projetor LED modular de 150 a 200W, eficiência mínima de 125 l/W, para uso externo</t>
  </si>
  <si>
    <t>Luminária blindada tipo arandela de 45º e 90º, para lâmpada LED</t>
  </si>
  <si>
    <t>Luminária retangular de embutir tipo calha fechada, com difusor plano, para 2 lâmpadas fluorescentes tubulares de 28 W/32 W/36 W/54 W</t>
  </si>
  <si>
    <t>Luminária retangular de sobrepor tipo calha fechada, com difusor translúcido, para 2 lâmpadas fluorescentes de 28 W/32 W/36 W/54 W</t>
  </si>
  <si>
    <t>Luminária industrial de sobrepor ou pendente com refletor, para 1 lâmpada multivapor metálico elipsoidal de 250 W/400 W</t>
  </si>
  <si>
    <t>Luminária retangular de embutir tipo calha aberta com refletor em alumínio de alto brilho para 2 lâmpadas fluorescentes tubulares de 28W/54W</t>
  </si>
  <si>
    <t>Luminária retangular de sobrepor ou arandela tipo calha fechada com difusor para 1 lâmpada fluorescente tubular de 28 W/54 W</t>
  </si>
  <si>
    <t>Luminária quadrada de embutir tipo calha fechada, com difusor plano, para 4 lâmpadas fluorescentes tubulares de 14/16/18 W</t>
  </si>
  <si>
    <t>Luminária retangular de sobrepor tipo calha fechada, com difusor plano, para 4 lâmpadas fluorescentes tubulares de 14/16/18 W</t>
  </si>
  <si>
    <t>Recolocação de reator</t>
  </si>
  <si>
    <t>Recolocação de lâmpada</t>
  </si>
  <si>
    <t>Haste de aterramento de 3/4'' x 3 m</t>
  </si>
  <si>
    <t>Haste de aterramento de 5/8'' x 2,4 m</t>
  </si>
  <si>
    <t>Haste de aterramento de 5/8'' x 3 m</t>
  </si>
  <si>
    <t>Mastro para sinalizador de obstáculo, de 1,5 m x 3/4''</t>
  </si>
  <si>
    <t>Suporte para fixação de fita de alumínio 7/8" x 1/8" e/ou cabo de cobre nu, com base ondulada</t>
  </si>
  <si>
    <t>Purificador de pressão elétrico em chapa eletrozincado pré-pintada e tampo em aço inoxidável, tipo coluna, capacidade de refrigeração de 2 l/h - simples</t>
  </si>
  <si>
    <t>Purificador de pressão elétrico em chapa eletrozincado pré-pintada e tampo em aço inoxidável, tipo coluna, capacidade de refrigeração de 2 l/h - conjugado</t>
  </si>
  <si>
    <t>Ducha eletrônica de 6.800W até 7.900 W / 220 V</t>
  </si>
  <si>
    <t>Aquecedor de passagem elétrico individual, baixa pressão - 5.000 W / 6.400 W</t>
  </si>
  <si>
    <t>Condensador para sistema VRF de ar condicionado, capacidade até 6 TR</t>
  </si>
  <si>
    <t>Condensador para sistema VRF de ar condicionado, capacidade de 8 TR a 10 TR</t>
  </si>
  <si>
    <t>Condensador para sistema VRF de ar condicionado, capacidade de 11 TR a 13 TR</t>
  </si>
  <si>
    <t>Condensador para sistema VRF de ar condicionado, capacidade de 14 TR a 16 TR</t>
  </si>
  <si>
    <t>Evaporador para sistema VRF de ar condicionado, tipo parede, capacidade de 1 TR</t>
  </si>
  <si>
    <t>Evaporador para sistema VRF de ar condicionado, tipo parede, capacidade de 2 TR</t>
  </si>
  <si>
    <t>Evaporador para sistema VRF de ar condicionado, tipo parede, capacidade de 3 TR</t>
  </si>
  <si>
    <t>Evaporador para sistema VRF de ar condicionado, tipo piso teto, capacidade de 1 TR</t>
  </si>
  <si>
    <t>Evaporador para sistema VRF de ar condicionado, tipo piso teto, capacidade de 2 TR</t>
  </si>
  <si>
    <t>Evaporador para sistema VRF de ar condicionado, tipo piso teto, capacidade de 3 TR</t>
  </si>
  <si>
    <t>Evaporador para sistema VRF de ar condicionado, tipo piso teto, capacidade de 4 TR</t>
  </si>
  <si>
    <t>Evaporador para sistema VRF de ar condicionado, tipo cassete, capacidade de 1 TR</t>
  </si>
  <si>
    <t>Evaporador para sistema VRF de ar condicionado, tipo cassete, capacidade de 2 TR</t>
  </si>
  <si>
    <t>Evaporador para sistema VRF de ar condicionado, tipo cassete, capacidade de 3 TR</t>
  </si>
  <si>
    <t>Evaporador para sistema VRF de ar condicionado, tipo cassete, capacidade de 4 TR</t>
  </si>
  <si>
    <t>Conjunto motor-bomba (centrífuga) 1 cv, multiestágio trifásico, Hman= 15 a 30 mca, Q= 6,5 a 4,2 m³/h</t>
  </si>
  <si>
    <t>Conjunto motor-bomba (centrífuga) 1 cv, multiestágio trifásico, Hman= 70 a 115 mca e Q= 1,0 a 1,6 m³/h</t>
  </si>
  <si>
    <t>Tampo/bancada em granito, com frontão, espessura de 2 cm, acabamento polido</t>
  </si>
  <si>
    <t>Torneira de acionamento restrito em latão cromado, DN= 1/2´ com adaptador para 3/4´</t>
  </si>
  <si>
    <t>Tubo em polietileno de alta densidade corrugado, DN/DI= 250 mm</t>
  </si>
  <si>
    <t>Tubo em polietileno de alta densidade corrugado, DN/DI= 300 mm</t>
  </si>
  <si>
    <t>Tubo em polietileno de alta densidade corrugado, DN/DI= 400 mm</t>
  </si>
  <si>
    <t>Tubo em polietileno de alta densidade corrugado, DN/DI= 500 mm</t>
  </si>
  <si>
    <t>Tubo em polietileno de alta densidade corrugado, DN/DI= 600 mm</t>
  </si>
  <si>
    <t>Tubo em polietileno de alta densidade corrugado, DN/DI= 800 mm</t>
  </si>
  <si>
    <t>Tubo em polietileno de alta densidade corrugado, DN/DI= 1000 mm</t>
  </si>
  <si>
    <t>Tubo em polietileno de alta densidade corrugado, DN/DI= 1200 mm</t>
  </si>
  <si>
    <t>Junta de união em aço inoxidável para tubo em ferro fundido predial SMU, DN= 50 mm</t>
  </si>
  <si>
    <t>Junta de união em aço inoxidável para tubo em ferro fundido predial SMU, DN= 75 mm</t>
  </si>
  <si>
    <t>Junta de união em aço inoxidável para tubo em ferro fundido predial SMU, DN= 100 mm</t>
  </si>
  <si>
    <t>Junta de união em aço inoxidável para tubo em ferro fundido predial SMU, DN= 150 mm</t>
  </si>
  <si>
    <t>Junta de união em aço inoxidável para tubo em ferro fundido predial SMU, DN= 200 mm</t>
  </si>
  <si>
    <t>Junta de união em aço inoxidável para tubo em ferro fundido predial SMU, DN= 125 mm</t>
  </si>
  <si>
    <t>Junta de união em aço inoxidável para tubo em ferro fundido predial SMU, DN= 250 mm</t>
  </si>
  <si>
    <t>Tampão simples em ferro fundido, predial SMU, DN= 200 mm</t>
  </si>
  <si>
    <t>Tê 87°30' de inspeção em polipropileno de alta resistência - PP, preto (PxB), DN 110mm</t>
  </si>
  <si>
    <t>Caixa sifonada de piso, em polipropileno de alta resistência PP, preto,  DN=125mm, uma saída de 63mm</t>
  </si>
  <si>
    <t>Prolongamento para caixa sifonada em prolipropileno de alta resistência PP, preto, DN= 125mm</t>
  </si>
  <si>
    <t>Tampa tê de inspeção oval, em polipropileno de alta resistência preto (PxB), DN=110mm</t>
  </si>
  <si>
    <t>Tampão em polipropileno de alta resistência PP, preto (PxB), DN=63mm</t>
  </si>
  <si>
    <t>Tampão em polipropileno de alta resistência PP, preto (PxB), DN=110mm</t>
  </si>
  <si>
    <t>Marco de bronze com grelha em aço inoxidável de 12x12cm</t>
  </si>
  <si>
    <t>Válvula de esfera monobloco em latão, passagem plena, acionamento com alavanca, DN= 1/2´</t>
  </si>
  <si>
    <t>Válvula de esfera monobloco em latão, passagem plena, acionamento com alavanca, DN= 3/4´</t>
  </si>
  <si>
    <t>Válvula de esfera monobloco em latão, passagem plena, acionamento com alavanca, DN= 1´</t>
  </si>
  <si>
    <t>Válvula de esfera monobloco em latão, passagem plena, acionamento com alavanca, DN= 1.1/4´</t>
  </si>
  <si>
    <t>Válvula de esfera monobloco em latão, passagem plena, acionamento com alavanca, DN= 2´</t>
  </si>
  <si>
    <t>Válvula de esfera monobloco em latão, passagem plena, acionamento com alavanca, DN= 4´</t>
  </si>
  <si>
    <t>Válvula de gaveta em bronze, haste ascendente, classe 125 libras para vapor e classe 200 libras para água, óleo e gás, DN= 3/4´</t>
  </si>
  <si>
    <t>Válvula de gaveta em bronze, com haste não ascendente, classe 125 libras para vapor e classe 200 libras para água, óleo e gás, DN= 6´</t>
  </si>
  <si>
    <t>Válvula de gaveta em bronze, com haste não ascendente, classe 125 libras para vapor e classe 200 libras para água, óleo e gás, DN= 2´</t>
  </si>
  <si>
    <t>Válvula de gaveta em bronze, haste não ascendente, classe 125 libras para vapor e classe 200 libras para água, óleo e gás, DN= 3/4´</t>
  </si>
  <si>
    <t>Válvula de gaveta em bronze, haste não ascendente, classe 125 libras para vapor e classe 200 libras para água, óleo e gás, DN= 1´</t>
  </si>
  <si>
    <t>Válvula de gaveta em bronze, haste não ascendente, classe 125 libras para vapor e classe 200 libras para água, óleo e gás, DN= 1.1/4´</t>
  </si>
  <si>
    <t>Válvula de gaveta em bronze, haste não ascendente, classe 125 libras para vapor e classe 200 libras para água, óleo e gás, DN= 1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</si>
  <si>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</si>
  <si>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</si>
  <si>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Válvula de esfera em aço carbono fundido, passagem plena, classe 150 libras para vapor e classe 600 libras para água, óleo e gás, DN= 1.1/4´</t>
  </si>
  <si>
    <t>Pressostato diferencial ajustável mecânico, montagem inferior com diâmetro de 1/2" e/ou 1/4", faixa de operação até 16 bar</t>
  </si>
  <si>
    <t>Filtro Y em aço carbono, classe 150 libras, conexões flangeadas, DN= 4''</t>
  </si>
  <si>
    <t>Reservatório em polietileno com tampa de encaixar - capacidade de 2.000 litros</t>
  </si>
  <si>
    <t>Reservatório em polietileno com tampa de encaixar - capacidade de 3.000 litros</t>
  </si>
  <si>
    <t>Reservatório em polietileno com tampa de encaixar - capacidade de 5.000 litros</t>
  </si>
  <si>
    <t>Reservatório em polietileno com tampa de encaixar - capacidade de 10.000 litros</t>
  </si>
  <si>
    <t>Reservatório em polietileno com tampa de rosca - capacidade de 1.000 litros</t>
  </si>
  <si>
    <t>Reservatório em polietileno com tampa de rosca - capacidade de 500 litros</t>
  </si>
  <si>
    <t>Grelha articulada em ferro fundido tipo boca de leão</t>
  </si>
  <si>
    <t>Canaleta com grelha em alumínio, saída central / vertical, largura de 46 mm</t>
  </si>
  <si>
    <t>Canaleta com grelha abre-fecha, em alumínio, saída central ou vertical, largura 46mm</t>
  </si>
  <si>
    <t>SM01 Sumidouro - poço absorvente</t>
  </si>
  <si>
    <t>Tampão pré-moldado de concreto armado para sumidouro com diâmetro externo de 2,00 m</t>
  </si>
  <si>
    <t>Destravador magnético (eletroímã) para porta corta-fogo de 24 Vcc</t>
  </si>
  <si>
    <t>Bloco autônomo de iluminação de emergência LED, com autonomia mínima de 3 horas, fluxo luminoso de 2.000 lúmens, equipado com 2 faróis</t>
  </si>
  <si>
    <t>Módulo isolador, módulo endereçador para audiovisual</t>
  </si>
  <si>
    <t>Extintor sobre rodas de pó químico seco BC - capacidade de 20 kg</t>
  </si>
  <si>
    <t>Abertura e preparo de caixa até 40 cm, compactação do subleito mínimo de 95% do PN e transporte até o raio de 1 km</t>
  </si>
  <si>
    <t>Pavimentação em lajota de concreto 35 MPa, espessura 6 cm, cor natural, tipos: raquete, retangular, sextavado e 16 faces, com rejunte em areia</t>
  </si>
  <si>
    <t>Pavimentação em lajota de concreto 35 MPa, espessura 6 cm, colorido, tipos: raquete, retangular, sextavado e 16 faces, com rejunte em areia</t>
  </si>
  <si>
    <t>Faixa elevada para travessia pedestres - lombofaixa</t>
  </si>
  <si>
    <t>Ondulação transversal - lombada tipo A</t>
  </si>
  <si>
    <t>Ondulação transversal - lombada tipo B</t>
  </si>
  <si>
    <t>Limpeza de caixa de passagem, poço de visita ou bueiro</t>
  </si>
  <si>
    <t>Pré marcação e limpeza de solo pré pintura</t>
  </si>
  <si>
    <t>Resfriadora de líquidos (chiller), com compressor e condensação à ar, capacidade de 120 TR</t>
  </si>
  <si>
    <t>Resfriadora de líquidos (chiller), com compressor e condensação à ar, capacidade de 160 TR</t>
  </si>
  <si>
    <t>Resfriadora de líquidos (chiller), com compressor e condensação à ar, capacidade de 200-210 TR</t>
  </si>
  <si>
    <t>Resfriadora de líquidos (chiller), com compressor e condensação à ar, capacidade de 80 TR</t>
  </si>
  <si>
    <t>Resfriadora de líquidos (chiller), com compressor e condensação à ar, capacidade de 20 TR</t>
  </si>
  <si>
    <t>Tratamento de ar (fan-coil) tipo Air Handling Unit de concepção modular, capacidade de 10 TR</t>
  </si>
  <si>
    <t>Tratamento de ar (fan-coil) tipo Air Handling Unit de concepção modular, capacidade de 40 TR</t>
  </si>
  <si>
    <t>Tratamento de ar (fan-coil) tipo Air Handling Unit de concepção modular, capacidade de 50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</si>
  <si>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</si>
  <si>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</si>
  <si>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Tratamento de ar compacta fancolete hidrônico tipo piso-teto, vazão de ar nominal 1.758 m³/h, capacidade de refrigeração 36.000 Btu/h - 3,0 TR</t>
  </si>
  <si>
    <t>Tratamento de ar compacta fancolete hidrônico tipo piso-teto, vazão de ar nominal 2.166 m³/h, capacidade de refrigeração 48.000 Btu/h - 4,0 TR</t>
  </si>
  <si>
    <t>Tratamento de ar compacta fancolete hidrônico tipo cassete, capacidade de refrigeração 20.000 Btu/h - 1,6 TR</t>
  </si>
  <si>
    <t>Tratamento de ar compacta fancolete hidrônico tipo cassete, capacidade de refrigeração 25.000 Btu/h - 2,1 TR</t>
  </si>
  <si>
    <t>Tratamento de ar compacta fancolete hidrônico tipo cassete, capacidade de refrigeração 32.000 Btu/h - 2,6 TR</t>
  </si>
  <si>
    <t>Duto flexível aluminizado, seção circular de 10cm (4")</t>
  </si>
  <si>
    <t>Duto flexível aluminizado, seção circular de 15cm (6")</t>
  </si>
  <si>
    <t>Duto flexível aluminizado, seção circular de 20cm (8")</t>
  </si>
  <si>
    <t>Duto em painel rígido de lã de vidro acústico, espessura 25 mm</t>
  </si>
  <si>
    <t>Difusor de plástico, diâmetro 15 cm</t>
  </si>
  <si>
    <t>Veneziana com tela, tamanho 38,5 x 33 cm</t>
  </si>
  <si>
    <t>Veneziana com tela, tamanho 78,5 x 33 cm</t>
  </si>
  <si>
    <t>Válvula motorizada esfera, com duas vias atuador floating, diâmetro 3/4" a 1 1/2"</t>
  </si>
  <si>
    <t>Pressostato diferencial para utilização em sistema central de ar condicionado, controle de pressão diferencial 55 de 414 kPa</t>
  </si>
  <si>
    <t>Termostato de segurança com temperatura ajustável de 90°C - 110°C</t>
  </si>
  <si>
    <t>Mesa controladora híbrida para até 32 câmeras IPs, com teclado e joystick, compatível com sistema de CFTV, IP ou analógico</t>
  </si>
  <si>
    <t>Ponto de acesso de dados (Access Point), uso interno, compatível com PoE 802.3af</t>
  </si>
  <si>
    <t>Câmera fixa colorida compacta com domo, para áreas internas e externas - 1,3 MP</t>
  </si>
  <si>
    <t>Câmera fixa colorida tipo bullet, para áreas internas e externas - 1,3 MP</t>
  </si>
  <si>
    <t>Câmera fixa colorida com domo, para áreas internas e externas - 5 MP</t>
  </si>
  <si>
    <t>Estação de monitoramento "WorkStation" para até 3 monitores - memória RAM de 8 GB</t>
  </si>
  <si>
    <t>Estação de monitoramento "WorkStation" para até 3 monitores - memória RAM de 16 GB</t>
  </si>
  <si>
    <t>Switch Gigabit para servidor central com 24 portas frontais e 2 portas SFP, capacidade 10 / 100 / 1000 Mbps</t>
  </si>
  <si>
    <t>Sistema de tratamento de águas cinzas e aproveitamento de águas pluviais, para reuso em fins não potáveis, vazão de 2 m³/h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</si>
  <si>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</si>
  <si>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 l/s e atendimento classe II, assessoria, documentação e aprovação na CETESB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</si>
  <si>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</si>
  <si>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Sistema ininterrupto de energia, trifásico on line senoidal de 40 kVA (380/220 V), com autonomia de 15 minutos</t>
  </si>
  <si>
    <t>Placa de sinalização em PVC fotoluminescente (240x120mm), com indicação de rota de evacuação e saída de emergência</t>
  </si>
  <si>
    <t>Sinalização horizontal em tinta a base de resina acrílica emulsionada em água</t>
  </si>
  <si>
    <t>Sinalização horizontal em termoplástico de alto relevo</t>
  </si>
  <si>
    <t>Sinalização horizontal em laminado elastoplástico retrorefletivo e antiderrapante, para símbolos e letras</t>
  </si>
  <si>
    <t>Sinalização horizontal em plástico a frio manual, para faixas</t>
  </si>
  <si>
    <t>Botoeira convencional para pedestre</t>
  </si>
  <si>
    <t>Botoeira sonora para deficientes visuais</t>
  </si>
  <si>
    <t>Tacha tipo I monodirecional refletiva</t>
  </si>
  <si>
    <t>Tacha tipo II monodirecional refletiva</t>
  </si>
  <si>
    <t>Tacha tipo I bidirecional refletiva</t>
  </si>
  <si>
    <t>Tacha tipo II bidirecional refletiva</t>
  </si>
  <si>
    <t>Tacha refletiva de vidro temperado</t>
  </si>
  <si>
    <t>Tachão tipo I monodirecional refletivo</t>
  </si>
  <si>
    <t>Tachão tipo I bidirecional refletivo</t>
  </si>
  <si>
    <t>Segregador (bate rodas) refletivo</t>
  </si>
  <si>
    <t>SERVIÇO TÉCNICO ESPECIALIZADO</t>
  </si>
  <si>
    <t>PROJETO DE INSTALAÇÕES ELÉTRICAS</t>
  </si>
  <si>
    <t>PROJETO EXECUTIVO</t>
  </si>
  <si>
    <t>LEVANTAMENTO TOPOGRÁFICO E GEOFÍSICO</t>
  </si>
  <si>
    <t>ESTUDO GEOTÉCNICO</t>
  </si>
  <si>
    <t>TRATAMENTO , RECUPERAÇÃO E TRABALHOS ESPECIAIS EM CONCRETO</t>
  </si>
  <si>
    <t>ESTUDO E PROGRAMA AMBIENTAIS</t>
  </si>
  <si>
    <t>POÇO PROFUNDO</t>
  </si>
  <si>
    <t>Construção provisória</t>
  </si>
  <si>
    <t>Container</t>
  </si>
  <si>
    <t>INÍCIO, APOIO E ADMINISTRAÇÃO DA OBRA</t>
  </si>
  <si>
    <t>Tapume, vedação e proteções diversas</t>
  </si>
  <si>
    <t>Andaime e balancim</t>
  </si>
  <si>
    <t>Alocação de equipe, equipamento e ferramental</t>
  </si>
  <si>
    <t>Sinalização de obra</t>
  </si>
  <si>
    <t>Limpeza de terreno</t>
  </si>
  <si>
    <t>Locação de obra</t>
  </si>
  <si>
    <t>DEMOLIÇÃO SEM REAPROVEITAMENTO</t>
  </si>
  <si>
    <t>Demolição de concreto, lastro, mistura e afins</t>
  </si>
  <si>
    <t>Demolição de alvenaria</t>
  </si>
  <si>
    <t>Demolição de revestimento em massa</t>
  </si>
  <si>
    <t>Demolição de revestimento cerâmico e ladrilho hidráulico</t>
  </si>
  <si>
    <t>Demolição de revestimento sintético</t>
  </si>
  <si>
    <t>Demolição de revestimento em pedra e blocos maciços</t>
  </si>
  <si>
    <t>Demolição de revestimento asfáltico</t>
  </si>
  <si>
    <t>Demolição de forro / divisórias</t>
  </si>
  <si>
    <t>Demolição de impermeabilização e afins</t>
  </si>
  <si>
    <t>Remoção de pintura</t>
  </si>
  <si>
    <t>RETIRADA COM PROVÁVEL REAPROVEITAMENTO</t>
  </si>
  <si>
    <t xml:space="preserve">Remoção de sinalização horizontal </t>
  </si>
  <si>
    <t>Retirada de fechamento e elemento divisor</t>
  </si>
  <si>
    <t>Retirada de elementos de estrutura (concreto, ferro, alumínio e madeira)</t>
  </si>
  <si>
    <t>Retirada de telhamento e proteção</t>
  </si>
  <si>
    <t>Retirada de revestimento em pedra e blocos maciços</t>
  </si>
  <si>
    <t>Retirada de revestimentos em madeira</t>
  </si>
  <si>
    <t>Retirada de revestimentos sintéticos e metálicos</t>
  </si>
  <si>
    <t>Retirada de forro, brises e fachadas</t>
  </si>
  <si>
    <t>Retirada de esquadria e elemento de madeira</t>
  </si>
  <si>
    <t>Retirada de esquadria e elementos metálicos</t>
  </si>
  <si>
    <t>Retirada de ferragens e acessórios para esquadrias</t>
  </si>
  <si>
    <t>Retirada de aparelhos, metais sanitários e registro</t>
  </si>
  <si>
    <t>Retirada de aparelhos elétricos e hidráulicos</t>
  </si>
  <si>
    <t>Retirada de impermeabilização e afins</t>
  </si>
  <si>
    <t>Retirada de vidro</t>
  </si>
  <si>
    <t>Retirada em instalação elétrica - letra A até B</t>
  </si>
  <si>
    <t>Retirada em instalação elétrica - letra C</t>
  </si>
  <si>
    <t>Retirada em instalação elétrica - letra D até I</t>
  </si>
  <si>
    <t>Retirada em instalação elétrica - letra J até N</t>
  </si>
  <si>
    <t>Retirada em instalação elétrica - letra O até S</t>
  </si>
  <si>
    <t>Retirada em instalação elétrica - letra T até o final</t>
  </si>
  <si>
    <t>Retirada em instalação hidráulica</t>
  </si>
  <si>
    <t>Retirada em instalação de combate a incêndio</t>
  </si>
  <si>
    <t>Retirada de sistema e equipamento de conforto mecânico</t>
  </si>
  <si>
    <t>Retirada diversa de peças pré-moldadas</t>
  </si>
  <si>
    <t>TRANSPORTE E MOVIMENTAÇÃO, DENTRO E FORA DA OBRA</t>
  </si>
  <si>
    <t>Transporte de material solto</t>
  </si>
  <si>
    <t>Transporte comercial, carreteiro e aluguel</t>
  </si>
  <si>
    <t>Transporte mecanizado de material solto</t>
  </si>
  <si>
    <t>Taxas de recolhimento</t>
  </si>
  <si>
    <t>Transporte mecanizado de solo</t>
  </si>
  <si>
    <t>SERVIÇO EM SOLO E ROCHA, MANUAL</t>
  </si>
  <si>
    <t>Escavação manual em campo aberto de solo, exceto rocha</t>
  </si>
  <si>
    <t>Escavação manual em valas e buracos de solo, exceto rocha</t>
  </si>
  <si>
    <t>Reaterro manual sem fornecimento de material</t>
  </si>
  <si>
    <t>Aterro manual sem fornecimento de material</t>
  </si>
  <si>
    <t>Carga / carregamento e descarga manual</t>
  </si>
  <si>
    <t>SERVIÇO EM SOLO E ROCHA, MECANIZADO</t>
  </si>
  <si>
    <t>Escavação ou corte mecanizados em campo aberto de solo, exceto rocha</t>
  </si>
  <si>
    <t>Escavação mecanizada de valas e buracos em solo, exceto rocha</t>
  </si>
  <si>
    <t>Escavação mecanizada em solo brejoso ou turfa</t>
  </si>
  <si>
    <t>Escavação ou carga mecanizada em campo aberto</t>
  </si>
  <si>
    <t>Apiloamento e nivelamento mecanizado de solo</t>
  </si>
  <si>
    <t>Reaterro mecanizado sem fornecimento de material</t>
  </si>
  <si>
    <t>Aterro mecanizado sem fornecimento de material</t>
  </si>
  <si>
    <t>ESCORAMENTO, CONTENÇÃO E DRENAGEM</t>
  </si>
  <si>
    <t>Escoramento</t>
  </si>
  <si>
    <t>Cimbramento</t>
  </si>
  <si>
    <t>Descimbramento</t>
  </si>
  <si>
    <t>Manta, filtro e dreno</t>
  </si>
  <si>
    <t>Barbacã</t>
  </si>
  <si>
    <t>Esgotamento</t>
  </si>
  <si>
    <t>Contenção</t>
  </si>
  <si>
    <t>FORMA</t>
  </si>
  <si>
    <t>Forma em tábua</t>
  </si>
  <si>
    <t>Forma em madeira compensada</t>
  </si>
  <si>
    <t>Forma em papelão</t>
  </si>
  <si>
    <t>Forma em polipropileno</t>
  </si>
  <si>
    <t>ARMADURA E CORDOALHA ESTRUTURAL</t>
  </si>
  <si>
    <t>Armadura em barra</t>
  </si>
  <si>
    <t>Armadura em tela</t>
  </si>
  <si>
    <t>CONCRETO, MASSA E LASTRO</t>
  </si>
  <si>
    <t>Concreto usinado com controle fck - fornecimento do material</t>
  </si>
  <si>
    <t>Concreto usinado não estrutural - fornecimento do material</t>
  </si>
  <si>
    <t>Concreto executado no local com controle fck - fornecimento do material</t>
  </si>
  <si>
    <t>Concreto não estrutural executado no local - fornecimento do material</t>
  </si>
  <si>
    <t>Concreto e argamassa especial</t>
  </si>
  <si>
    <t>Lançamento e aplicação</t>
  </si>
  <si>
    <t>Lastro e enchimento</t>
  </si>
  <si>
    <t>Reparos, conservações e complementos - GRUPO 11</t>
  </si>
  <si>
    <t>FUNDAÇÃO PROFUNDA</t>
  </si>
  <si>
    <t>Broca</t>
  </si>
  <si>
    <t>Estaca pré-moldada de concreto</t>
  </si>
  <si>
    <t>Estaca escavada mecanicamente</t>
  </si>
  <si>
    <t>Estaca tipo STRAUSS</t>
  </si>
  <si>
    <t>Estaca tipo RAIZ</t>
  </si>
  <si>
    <t>Tubulão</t>
  </si>
  <si>
    <t>Estaca hélice contínua</t>
  </si>
  <si>
    <t>Estaca escavada com injeção ou microestaca</t>
  </si>
  <si>
    <t>LAJE E PAINEL DE FECHAMENTO PRÉ-FABRICADOS</t>
  </si>
  <si>
    <t>Laje pré-fabricada mista em vigotas treliçadas e lajotas</t>
  </si>
  <si>
    <t>Laje pré-fabricada mista em vigotas protendidas e lajotas</t>
  </si>
  <si>
    <t>Pré-laje</t>
  </si>
  <si>
    <t>ALVENARIA E ELEMENTO DIVISOR</t>
  </si>
  <si>
    <t>Alvenaria de fundação (embasamento)</t>
  </si>
  <si>
    <t>Alvenaria com tijolo maciço comum ou especial</t>
  </si>
  <si>
    <t>Alvenaria com tijolo laminado aparente</t>
  </si>
  <si>
    <t>Alvenaria com bloco cerâmico de vedação</t>
  </si>
  <si>
    <t>Alvenaria com bloco cerâmico estrutural</t>
  </si>
  <si>
    <t>Alvenaria com bloco de concreto de vedação</t>
  </si>
  <si>
    <t>Alvenaria com bloco de concreto estrutural</t>
  </si>
  <si>
    <t>Alvenaria de concreto celular ou sílico calcário</t>
  </si>
  <si>
    <t>Peças moldadas no local (vergas, pilaretes, etc.)</t>
  </si>
  <si>
    <t>Elementos vazados (concreto, cerâmica e vidros)</t>
  </si>
  <si>
    <t>Divisória e fechamento</t>
  </si>
  <si>
    <t>Divisória e fechamento.</t>
  </si>
  <si>
    <t>Reparos, conservações e complementos - GRUPO 14</t>
  </si>
  <si>
    <t>ESTRUTURA EM MADEIRA, FERRO, ALUMÍNIO E CONCRETO</t>
  </si>
  <si>
    <t>Estrutura em madeira para cobertura</t>
  </si>
  <si>
    <t>Estrutura em aço</t>
  </si>
  <si>
    <t>Estrutura pré-fabricada de concreto</t>
  </si>
  <si>
    <t>Reparos, conservações e complementos - GRUPO 15</t>
  </si>
  <si>
    <t>TELHAMENTO</t>
  </si>
  <si>
    <t>Telhamento em barro</t>
  </si>
  <si>
    <t>Telhamento em cimento reforçado com fio sintético (CRFS)</t>
  </si>
  <si>
    <t>Telhamento em madeira ou fibra vegetal</t>
  </si>
  <si>
    <t>Telhamento metálico comum</t>
  </si>
  <si>
    <t>Telhamento metálico especial</t>
  </si>
  <si>
    <t>Telhamento em material sintético</t>
  </si>
  <si>
    <t>Telhamento em vidro</t>
  </si>
  <si>
    <t>Domos</t>
  </si>
  <si>
    <t>Painel, chapas e fechamento</t>
  </si>
  <si>
    <t>Calhas e rufos</t>
  </si>
  <si>
    <t>Reparos, conservações e complementos - GRUPO 16</t>
  </si>
  <si>
    <t>REVESTIMENTO EM MASSA OU FUNDIDO NO LOCAL</t>
  </si>
  <si>
    <t>Regularização de base</t>
  </si>
  <si>
    <t>Revestimento em argamassa</t>
  </si>
  <si>
    <t>Revestimento em cimentado</t>
  </si>
  <si>
    <t>Revestimento em gesso</t>
  </si>
  <si>
    <t>Revestimento em concreto</t>
  </si>
  <si>
    <t>Revestimento em granilite fundido no local</t>
  </si>
  <si>
    <t>Revestimento industrial fundido no local</t>
  </si>
  <si>
    <t>Revestimento especial fundido no local</t>
  </si>
  <si>
    <t>Reparos e conservações em massa e concreto - GRUPO 17</t>
  </si>
  <si>
    <t>REVESTIMENTO CERÂMICO</t>
  </si>
  <si>
    <t>Plaqueta laminada para revestimento</t>
  </si>
  <si>
    <t>Placa cerâmica esmaltada prensada</t>
  </si>
  <si>
    <t>Placa cerâmica não esmaltada extrudada</t>
  </si>
  <si>
    <t>Revestimento em porcelanato</t>
  </si>
  <si>
    <t>Revestimento em placa cerâmica esmaltada</t>
  </si>
  <si>
    <t>Revestimento em pastilha e mosaico</t>
  </si>
  <si>
    <t>Revestimento cerâmico não esmaltado extrudado</t>
  </si>
  <si>
    <t>REVESTIMENTO EM PEDRA</t>
  </si>
  <si>
    <t>Granito</t>
  </si>
  <si>
    <t>Mármore</t>
  </si>
  <si>
    <t>Pedra</t>
  </si>
  <si>
    <t>Reparos, conservações e complementos - GRUPO 19</t>
  </si>
  <si>
    <t>REVESTIMENTO EM MADEIRA</t>
  </si>
  <si>
    <t>Lambris de madeira</t>
  </si>
  <si>
    <t>Soalho de madeira</t>
  </si>
  <si>
    <t>Tacos</t>
  </si>
  <si>
    <t>Rodapé de madeira</t>
  </si>
  <si>
    <t>Reparos, conservações e complementos - GRUPO 20</t>
  </si>
  <si>
    <t>REVESTIMENTO SINTÉTICO E METÁLICO</t>
  </si>
  <si>
    <t>Revestimento em borracha</t>
  </si>
  <si>
    <t>Revestimento vinílico</t>
  </si>
  <si>
    <t>Revestimento metálico</t>
  </si>
  <si>
    <t>Forração e carpete</t>
  </si>
  <si>
    <t>Revestimento em cimento reforçado com fio sintético (CRFS)</t>
  </si>
  <si>
    <t>Revestimento sintético</t>
  </si>
  <si>
    <t>Rodapé sintético</t>
  </si>
  <si>
    <t>Degrau sintético</t>
  </si>
  <si>
    <t>Reparos, conservações e complementos - GRUPO 21</t>
  </si>
  <si>
    <t>FORRO, BRISE E FACHADA</t>
  </si>
  <si>
    <t>Forro de madeira</t>
  </si>
  <si>
    <t>Forro de gesso</t>
  </si>
  <si>
    <t>Forro sintético</t>
  </si>
  <si>
    <t>Forro metálico</t>
  </si>
  <si>
    <t>Brise-soleil</t>
  </si>
  <si>
    <t>Reparos, conservações e complementos - GRUPO 22</t>
  </si>
  <si>
    <t>ESQUADRIA, MARCENARIA E ELEMENTO EM MADEIRA</t>
  </si>
  <si>
    <t>Janela e veneziana em madeira</t>
  </si>
  <si>
    <t>Porta macho / fêmea montada com batente</t>
  </si>
  <si>
    <t>Porta lisa comum montada com batente</t>
  </si>
  <si>
    <t>Porta lisa para acabamento em verniz montada com batente</t>
  </si>
  <si>
    <t>Porta comum completa - uso coletivo (padrão dimensional médio)</t>
  </si>
  <si>
    <t>Porta comum completa - uso público (padrão dimensional médio/pesado)</t>
  </si>
  <si>
    <t>Reparos, conservações e complementos - GRUPO 23</t>
  </si>
  <si>
    <t>ESQUADRIA, SERRALHERIA E ELEMENTO EM FERRO</t>
  </si>
  <si>
    <t>Caixilho em ferro</t>
  </si>
  <si>
    <t>Portas, portões e gradis</t>
  </si>
  <si>
    <t>Elementos em ferro</t>
  </si>
  <si>
    <t>Esquadria, serralheria de segurança</t>
  </si>
  <si>
    <t>Esquadria, serralheria e elemento em ferro.</t>
  </si>
  <si>
    <t>Portas, portões e gradis.</t>
  </si>
  <si>
    <t>Esquadria, serralheria e elemento em aço inoxidável</t>
  </si>
  <si>
    <t>Reparos, conservações e complementos - GRUPO 24</t>
  </si>
  <si>
    <t>ESQUADRIA, SERRALHERIA E ELEMENTO EM ALUMÍNIO</t>
  </si>
  <si>
    <t>Caixilho em alumínio</t>
  </si>
  <si>
    <t>Porta em alumínio</t>
  </si>
  <si>
    <t>Reparos, conservações e complementos - GRUPO 25</t>
  </si>
  <si>
    <t>ESQUADRIA E ELEMENTO EM VIDRO</t>
  </si>
  <si>
    <t>Vidro comum e laminado</t>
  </si>
  <si>
    <t>Vidro temperado</t>
  </si>
  <si>
    <t>Vidro especial</t>
  </si>
  <si>
    <t>Espelhos</t>
  </si>
  <si>
    <t>Reparos, conservações e complementos - GRUPO 26</t>
  </si>
  <si>
    <t>ESQUADRIA E ELEMENTO EM MATERIAL ESPECIAL</t>
  </si>
  <si>
    <t>Policarbonato</t>
  </si>
  <si>
    <t>Chapa de fibra de vidro</t>
  </si>
  <si>
    <t>PVC / VINIL</t>
  </si>
  <si>
    <t>FERRAGEM COMPLEMENTAR PARA ESQUADRIAS</t>
  </si>
  <si>
    <t>Ferragem para porta</t>
  </si>
  <si>
    <t>Cadeado</t>
  </si>
  <si>
    <t>Reparos, conservações e complementos - GRUPO 28</t>
  </si>
  <si>
    <t>INSERTE METÁLICO</t>
  </si>
  <si>
    <t>Cantoneira</t>
  </si>
  <si>
    <t>Cabos e cordoalhas</t>
  </si>
  <si>
    <t>Reparos, conservações e complementos - GRUPO 29</t>
  </si>
  <si>
    <t>ACESSIBILIDADE</t>
  </si>
  <si>
    <t>Barra de apoio</t>
  </si>
  <si>
    <t>Aparelhos elétricos, hidráulicos e a gás</t>
  </si>
  <si>
    <t>Revestimento</t>
  </si>
  <si>
    <t>Comunicação visual e sonora</t>
  </si>
  <si>
    <t>Aparelhos sanitários</t>
  </si>
  <si>
    <t>Elevador e plataforma</t>
  </si>
  <si>
    <t>IMPERMEABILIZAÇÃO, PROTEÇÃO E JUNTA</t>
  </si>
  <si>
    <t>Isolamentos térmicos / acústicos</t>
  </si>
  <si>
    <t>Junta de dilatação</t>
  </si>
  <si>
    <t>Junta de dilatação estrutural</t>
  </si>
  <si>
    <t>Apoios e afins</t>
  </si>
  <si>
    <t>Envelope de concreto e proteção de tubos</t>
  </si>
  <si>
    <t>Isolante térmico para tubos e dutos</t>
  </si>
  <si>
    <t>Impermeabilização flexível com manta</t>
  </si>
  <si>
    <t>Impermeabilização flexível com membranas</t>
  </si>
  <si>
    <t>Impermeabilização rígida</t>
  </si>
  <si>
    <t>Reparos, conservações e complementos - GRUPO 32</t>
  </si>
  <si>
    <t>PINTURA</t>
  </si>
  <si>
    <t>Preparo de base</t>
  </si>
  <si>
    <t>Massa corrida</t>
  </si>
  <si>
    <t>Pintura em superfícies de concreto / massa / gesso / pedras</t>
  </si>
  <si>
    <t>Pintura em superfícies de madeira</t>
  </si>
  <si>
    <t>Pintura em pisos</t>
  </si>
  <si>
    <t>Pintura em estruturas metálicas</t>
  </si>
  <si>
    <t>Pintura de sinalização</t>
  </si>
  <si>
    <t>Pintura em superfície de concreto/massa/gesso/pedras, inclusive preparo</t>
  </si>
  <si>
    <t>Pintura em superfície de madeira, inclusive preparo</t>
  </si>
  <si>
    <t>PAISAGISMO E FECHAMENTOS</t>
  </si>
  <si>
    <t>Preparação de solo</t>
  </si>
  <si>
    <t>Vegetação rasteira</t>
  </si>
  <si>
    <t>Vegetação arbustiva</t>
  </si>
  <si>
    <t>Árvores</t>
  </si>
  <si>
    <t>Cercas e fechamentos</t>
  </si>
  <si>
    <t>Reparos, conservações e complementos - GRUPO 34</t>
  </si>
  <si>
    <t>PLAYGROUND E EQUIPAMENTO RECREATIVO</t>
  </si>
  <si>
    <t>Quadra e equipamento de esportes</t>
  </si>
  <si>
    <t>Abrigo, guarita e quiosque</t>
  </si>
  <si>
    <t>Bancos</t>
  </si>
  <si>
    <t>Equipamento recreativo</t>
  </si>
  <si>
    <t>Mastro para bandeiras</t>
  </si>
  <si>
    <t>Reparos, conservações e complementos - GRUPO 35</t>
  </si>
  <si>
    <t>ENTRADA DE ENERGIA ELÉTRICA E TELEFONIA</t>
  </si>
  <si>
    <t>Entrada de energia - componentes</t>
  </si>
  <si>
    <t>Caixas de entrada / medição</t>
  </si>
  <si>
    <t>Suporte (Braquet)</t>
  </si>
  <si>
    <t>Isoladores</t>
  </si>
  <si>
    <t>Muflas e terminais</t>
  </si>
  <si>
    <t>Para-raios de média tensão</t>
  </si>
  <si>
    <t>Gerador e grupo gerador</t>
  </si>
  <si>
    <t>Transformador de entrada</t>
  </si>
  <si>
    <t>Reparos, conservações e complementos - GRUPO 36</t>
  </si>
  <si>
    <t>QUADRO E PAINEL PARA ENERGIA ELÉTRICA E TELEFONIA</t>
  </si>
  <si>
    <t>Quadro para telefonia embutir, proteção IP40 chapa nº 16msg</t>
  </si>
  <si>
    <t>Quadro distribuição de luz e força de embutir universal</t>
  </si>
  <si>
    <t>Quadro distribuição de luz e força de sobrepor universal</t>
  </si>
  <si>
    <t>Painel autoportante</t>
  </si>
  <si>
    <t>Barramentos</t>
  </si>
  <si>
    <t>Bases</t>
  </si>
  <si>
    <t>Fusíveis</t>
  </si>
  <si>
    <t>Disjuntores</t>
  </si>
  <si>
    <t>Chave de baixa tensão</t>
  </si>
  <si>
    <t>Chave de média tensão</t>
  </si>
  <si>
    <t>Bus-way</t>
  </si>
  <si>
    <t>Dispositivo DR ou interruptor de corrente de fuga</t>
  </si>
  <si>
    <t>Transformador de Potencial</t>
  </si>
  <si>
    <t>Transformador de corrente</t>
  </si>
  <si>
    <t>Reparos, conservações e complementos - GRUPO 37</t>
  </si>
  <si>
    <t>Capacitor de potência</t>
  </si>
  <si>
    <t>Transformador de comando</t>
  </si>
  <si>
    <t>Supressor de surto</t>
  </si>
  <si>
    <t>TUBULAÇÃO E CONDUTOR PARA ENERGIA ELÉTRICA E TELEFONIA BÁSICA</t>
  </si>
  <si>
    <t>Eletroduto em PVC rígido roscável</t>
  </si>
  <si>
    <t>Eletroduto galvanizado - médio</t>
  </si>
  <si>
    <t>Eletroduto galvanizado - pesado</t>
  </si>
  <si>
    <t>Eletroduto galvanizado a quente - pesado</t>
  </si>
  <si>
    <t>Canaleta, perfilado e acessórios</t>
  </si>
  <si>
    <t>Duto fechado de piso e acessórios</t>
  </si>
  <si>
    <t>Leitos e acessórios</t>
  </si>
  <si>
    <t>Eletroduto em polietileno de alta densidade</t>
  </si>
  <si>
    <t>Eletroduto metálico flexível</t>
  </si>
  <si>
    <t>Rodapé técnico e acessórios</t>
  </si>
  <si>
    <t>Eletroduto em PVC corrugado flexível</t>
  </si>
  <si>
    <t>Reparos, conservações e complementos - GRUPO 38</t>
  </si>
  <si>
    <t>Eletrocalha e acessórios</t>
  </si>
  <si>
    <t>Eletrocalha e acessórios.</t>
  </si>
  <si>
    <t>Eletrocalha e acessórios..</t>
  </si>
  <si>
    <t>CONDUTOR E ENFIAÇÃO DE ENERGIA ELÉTRICA E TELEFONIA</t>
  </si>
  <si>
    <t>Cabo de cobre, isolamento 450V / 750 V, isolação em PVC 70°C</t>
  </si>
  <si>
    <t>Cabo de cobre, isolamento 0,6/1kV, isolação em PVC 70°C</t>
  </si>
  <si>
    <t>Cabo de cobre nu, têmpera mole, classe 2</t>
  </si>
  <si>
    <t>Cabo de cobre tripolar, isolamento 8,7/15 kV, isolação EPR 90°C</t>
  </si>
  <si>
    <t>Cabo de cobre unipolar, isolamento 8,7/15 kV, isolação EPR 90°C</t>
  </si>
  <si>
    <t>Conectores</t>
  </si>
  <si>
    <t>Terminais de pressão e compressão</t>
  </si>
  <si>
    <t>Fios e cabos telefônicos</t>
  </si>
  <si>
    <t>Cabo de cobre flexível, isolamento 600 V, isolação em VC/E 105°C</t>
  </si>
  <si>
    <t>Cabo de alumínio nu com alma de aço</t>
  </si>
  <si>
    <t>Cabo de alumínio nu sem alma de aço</t>
  </si>
  <si>
    <t>Cabo para transmissão de dados</t>
  </si>
  <si>
    <t>Reparos, conservações e complementos - GRUPO 39</t>
  </si>
  <si>
    <t>Cabo de cobre flexível, isolamento 0,6/1 kV, isolação em HEPR 90°C</t>
  </si>
  <si>
    <t>Cabo de cobre flexível, isolamento 500 V, isolação PP 70°C</t>
  </si>
  <si>
    <t>Cabo de cobre unipolar, isolamento 15/25 kV, isolação EPR 90 °C / 105 °C</t>
  </si>
  <si>
    <t>Cabo de cobre flexível, isolamento 0,6/1kV - isolação HEPR 90° C - baixa emissão fumaça e gases</t>
  </si>
  <si>
    <t>Cabo óptico</t>
  </si>
  <si>
    <t>Cabo de cobre flexível, isolamento 750 V - isolação 70°C, baixa emissão de fumaça e gases</t>
  </si>
  <si>
    <t>Fios e cabos - áudio e vídeo</t>
  </si>
  <si>
    <t>DISTRIBUIÇÃO DE FORÇA E COMANDO DE ENERGIA ELÉTRICA E TELEFONIA</t>
  </si>
  <si>
    <t>Caixa de passagem estampada</t>
  </si>
  <si>
    <t>Caixa de passagem com tampa</t>
  </si>
  <si>
    <t>Tomadas</t>
  </si>
  <si>
    <t>Interruptores e minuterias</t>
  </si>
  <si>
    <t>Conduletes</t>
  </si>
  <si>
    <t>Caixa de passagem em PVC</t>
  </si>
  <si>
    <t>Contator</t>
  </si>
  <si>
    <t>Relé</t>
  </si>
  <si>
    <t>Chave comutadora e seletora</t>
  </si>
  <si>
    <t>Amperímetro</t>
  </si>
  <si>
    <t>Voltímetro</t>
  </si>
  <si>
    <t>Reparos, conservações e complementos - GRUPO 40</t>
  </si>
  <si>
    <t>ILUMINAÇÃO</t>
  </si>
  <si>
    <t>Lâmpadas</t>
  </si>
  <si>
    <t>Acessórios para iluminação</t>
  </si>
  <si>
    <t>Lâmpada de descarga de alta potência</t>
  </si>
  <si>
    <t>Lâmpada halógena</t>
  </si>
  <si>
    <t>Lâmpada fluorescente</t>
  </si>
  <si>
    <t>Reator e equipamentos para lâmpada de descarga de alta potência</t>
  </si>
  <si>
    <t>Reator e equipamentos para lâmpada fluorescente</t>
  </si>
  <si>
    <t>Postes e acessórios</t>
  </si>
  <si>
    <t>Aparelho de iluminação pública e decorativa</t>
  </si>
  <si>
    <t>Aparelho de iluminação de longo alcance e específica</t>
  </si>
  <si>
    <t>Aparelho de iluminação a prova de tempo, gases e vapores</t>
  </si>
  <si>
    <t>Aparelho de iluminação comercial e industrial</t>
  </si>
  <si>
    <t>Aparelho de iluminação interna decorativa</t>
  </si>
  <si>
    <t>Reparos, conservações e complementos - GRUPO 41</t>
  </si>
  <si>
    <t>Luminária e acessórios especiais</t>
  </si>
  <si>
    <t>Iluminação Led</t>
  </si>
  <si>
    <t>PARA-RAIOS PARA EDIFICAÇÃO</t>
  </si>
  <si>
    <t>Complementos para para-raios</t>
  </si>
  <si>
    <t>Isolador galvanizado uso geral</t>
  </si>
  <si>
    <t>Isolador galvanizado para mastro</t>
  </si>
  <si>
    <t>Componentes de sustentação para mastro galvanizado</t>
  </si>
  <si>
    <t>Componentes para cabo de descida</t>
  </si>
  <si>
    <t>Reparos, conservações e complementos - GRUPO 42</t>
  </si>
  <si>
    <t>APARELHOS ELÉTRICOS, HIDRÁULICOS E A GÁS.</t>
  </si>
  <si>
    <t>Bebedouros</t>
  </si>
  <si>
    <t>Chuveiros</t>
  </si>
  <si>
    <t>Aquecedores</t>
  </si>
  <si>
    <t>Torneiras elétricas</t>
  </si>
  <si>
    <t>Exaustor, ventilador e circulador de ar</t>
  </si>
  <si>
    <t>Emissores de som</t>
  </si>
  <si>
    <t>Aparelho condicionador de ar</t>
  </si>
  <si>
    <t>Equipamentos para sistema VRF ar condicionado</t>
  </si>
  <si>
    <t>Bombas centrífugas, uso geral</t>
  </si>
  <si>
    <t>Bombas submersíveis</t>
  </si>
  <si>
    <t>Bombas especiais, uso industrial</t>
  </si>
  <si>
    <t>Reparos, conservações e complementos - GRUPO 43</t>
  </si>
  <si>
    <t>APARELHOS E METAIS HIDRÁULICOS</t>
  </si>
  <si>
    <t>Aparelhos e louças</t>
  </si>
  <si>
    <t>Bancadas e tampos</t>
  </si>
  <si>
    <t>Acessórios e metais</t>
  </si>
  <si>
    <t>Prateleiras</t>
  </si>
  <si>
    <t>Aparelhos de aço inoxidável</t>
  </si>
  <si>
    <t>Reparos, conservações e complementos - GRUPO 44</t>
  </si>
  <si>
    <t>ENTRADA DE ÁGUA, INCÊNDIO E GÁS</t>
  </si>
  <si>
    <t>Entrada de água</t>
  </si>
  <si>
    <t>Entrada de gás</t>
  </si>
  <si>
    <t>Hidrômetro</t>
  </si>
  <si>
    <t>Reparos, conservações e complementos - GRUPO 45</t>
  </si>
  <si>
    <t>TUBULAÇÃO E CONDUTORES PARA LÍQUIDOS E GASES.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</si>
  <si>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</si>
  <si>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</si>
  <si>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</si>
  <si>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adução e distribuição de água</t>
  </si>
  <si>
    <t>Tubulação em PVC rígido com junta elástica - rede de esgoto</t>
  </si>
  <si>
    <t>Tubulação galvanizado</t>
  </si>
  <si>
    <t>Tubulação em aço carbono galvanizado classe schedule</t>
  </si>
  <si>
    <t>Conexões e acessórios em ferro fundido, predial e tradicional, esgoto e pluvial</t>
  </si>
  <si>
    <t>Tubulação em cobre para água quente, gás e vapor</t>
  </si>
  <si>
    <t>Tubulação em concreto para rede de águas pluviais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</si>
  <si>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</si>
  <si>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</si>
  <si>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</si>
  <si>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de saneamento</t>
  </si>
  <si>
    <t>Tubulação flangeada em ferro dúctil para redes de saneamento.</t>
  </si>
  <si>
    <t>Reparos, conservações e complementos - GRUPO 46</t>
  </si>
  <si>
    <t>Tubulação em aço preto schedule</t>
  </si>
  <si>
    <t>Tubulação em concreto para rede de esgoto sanitário</t>
  </si>
  <si>
    <t>Tubulação em ferro fundido predial SMU - esgoto e pluvial</t>
  </si>
  <si>
    <t>Tubulação em cobre, para sistema de ar condicionado</t>
  </si>
  <si>
    <t>Tubulação em cobre rígido, para sistema VRF de ar condicionado</t>
  </si>
  <si>
    <t>Tubulação em PP - águas pluviais / esgoto</t>
  </si>
  <si>
    <t>VÁLVULAS E APARELHOS DE MEDIÇÃO E CONTROLE PARA LÍQUIDOS E GASES</t>
  </si>
  <si>
    <t>Registro e / ou válvula em latão fundido sem acabamento</t>
  </si>
  <si>
    <t>Registro e / ou válvula em latão fundido com acabamento cromado</t>
  </si>
  <si>
    <t>Válvula de descarga ou para acionamento de metais sanitários</t>
  </si>
  <si>
    <t>Registro e / ou válvula em bronze</t>
  </si>
  <si>
    <t>Registro e / ou válvula em ferro fundido</t>
  </si>
  <si>
    <t>Registro e / ou válvula em aço carbono fundido</t>
  </si>
  <si>
    <t>Registro e / ou válvula em aço carbono forjado</t>
  </si>
  <si>
    <t>Registro e / ou válvula em aço inoxidável forjado</t>
  </si>
  <si>
    <t>Aparelho de medição e controle</t>
  </si>
  <si>
    <t>Registro e / ou válvula em ferro dúctil</t>
  </si>
  <si>
    <t>Registro e / ou válvula em PVC rígido ou ABS</t>
  </si>
  <si>
    <t>Reparos, conservações e complementos - GRUPO 47</t>
  </si>
  <si>
    <t>RESERVATÓRIO E TANQUE PARA LÍQUIDOS E GASES</t>
  </si>
  <si>
    <t>Reservatório em material sintético</t>
  </si>
  <si>
    <t>Reservatório metálico</t>
  </si>
  <si>
    <t>Reservatório em concreto</t>
  </si>
  <si>
    <t>Torneira de boia</t>
  </si>
  <si>
    <t>Reparos, conservações e complementos - GRUPO 48</t>
  </si>
  <si>
    <t>CAIXA, RALO, GRELHA E ACESSÓRIO HIDRÁULICO</t>
  </si>
  <si>
    <t>Caixas sifonadas de PVC rígido</t>
  </si>
  <si>
    <t>Caixa de gordura</t>
  </si>
  <si>
    <t>Ralo em PVC rígido</t>
  </si>
  <si>
    <t>Ralo em ferro fundido</t>
  </si>
  <si>
    <t>Grelhas e tampas</t>
  </si>
  <si>
    <t>Caixa de passagem e inspeção</t>
  </si>
  <si>
    <t>Canaletas e afins</t>
  </si>
  <si>
    <t>Poço de visita, boca de lobo, caixa de passagem e afins</t>
  </si>
  <si>
    <t>Filtro anaeróbio</t>
  </si>
  <si>
    <t>Fossa séptica</t>
  </si>
  <si>
    <t>Anel e aduela pré-moldados</t>
  </si>
  <si>
    <t>Acessórios hidráulicos para água de reuso</t>
  </si>
  <si>
    <t>DETECÇÃO, COMBATE E PREVENÇÃO A INCÊNDIO</t>
  </si>
  <si>
    <t>Hidrantes e acessórios</t>
  </si>
  <si>
    <t>Registro e válvula controladora</t>
  </si>
  <si>
    <t>Iluminação e sinalização de emergência</t>
  </si>
  <si>
    <t>Extintores</t>
  </si>
  <si>
    <t>Reparos, conservações e complementos - GRUPO 50</t>
  </si>
  <si>
    <t>PAVIMENTAÇÃO E PASSEIO</t>
  </si>
  <si>
    <t>Pavimentação preparo de base</t>
  </si>
  <si>
    <t>Pavimentação com pedrisco e revestimento primário</t>
  </si>
  <si>
    <t>Pavimentação flexível</t>
  </si>
  <si>
    <t>Pavimentação em paralelepípedos e blocos de concreto</t>
  </si>
  <si>
    <t>Guias e sarjetas</t>
  </si>
  <si>
    <t>Dispositivos viários</t>
  </si>
  <si>
    <t>Calçadas e passeios.</t>
  </si>
  <si>
    <t>Reparos, conservações e complementos - GRUPO 54</t>
  </si>
  <si>
    <t>LIMPEZA E ARREMATE</t>
  </si>
  <si>
    <t>Limpeza de obra</t>
  </si>
  <si>
    <t>Limpeza e desinfecção sanitária</t>
  </si>
  <si>
    <t>Remoção de entulho</t>
  </si>
  <si>
    <t>CONFORTO MECÂNICO, EQUIPAMENTO E SISTEMA</t>
  </si>
  <si>
    <t>Elevador</t>
  </si>
  <si>
    <t>Climatização</t>
  </si>
  <si>
    <t>Ventilação</t>
  </si>
  <si>
    <t>Controles para Fan-Coil e CAG</t>
  </si>
  <si>
    <t>Reparos, conservações e complementos - GRUPO 61</t>
  </si>
  <si>
    <t>COZINHA, REFEITÓRIO, LAVANDERIA INDUSTRIAL E EQUIPAMENTOS</t>
  </si>
  <si>
    <t>Mobiliário e acessórios</t>
  </si>
  <si>
    <t>Reparos, conservações e complementos - GRUPO 62</t>
  </si>
  <si>
    <t>RESFRIAMENTO E CONSERVAÇÃO DE MATERIAL PERECÍVEL</t>
  </si>
  <si>
    <t>Câmara frigorífica para resfriado</t>
  </si>
  <si>
    <t>Câmara frigorífica para congelado</t>
  </si>
  <si>
    <t>SEGURANÇA, VIGILÂNCIA E CONTROLE, EQUIPAMENTO E SISTEMA</t>
  </si>
  <si>
    <t>Controle de acessos e alarme</t>
  </si>
  <si>
    <t>Equipamentos para sistema de segurança, vigilância e controle</t>
  </si>
  <si>
    <t>Reparos, conservações e complementos - GRUPO 66</t>
  </si>
  <si>
    <t>CAPTAÇÃO, ADUÇÃO E TRATAMENTO DE ÁGUA E ESGOTO, EQUIPAMENTOS E SISTEMA</t>
  </si>
  <si>
    <t>Tratamento</t>
  </si>
  <si>
    <t>ELETRIFICAÇÃO, EQUIPAMENTOS E SISTEMA</t>
  </si>
  <si>
    <t>Posteamento</t>
  </si>
  <si>
    <t>Estrutura específica</t>
  </si>
  <si>
    <t>Reparos, conservações e complementos - GRUPO 68</t>
  </si>
  <si>
    <t>TELEFONIA, LÓGICA E TRANSMISSÃO DE DADOS, EQUIPAMENTOS E SISTEMA</t>
  </si>
  <si>
    <t>Distribuição e comando, caixas e equipamentos específicos</t>
  </si>
  <si>
    <t>Estabilização de tensão</t>
  </si>
  <si>
    <t>Sistemas ininterruptos de energia</t>
  </si>
  <si>
    <t>Equipamentos para informática</t>
  </si>
  <si>
    <t>Sistema de rede</t>
  </si>
  <si>
    <t>Telecomunicações</t>
  </si>
  <si>
    <t>Reparos, conservações e complementos - GRUPO 69</t>
  </si>
  <si>
    <t>SINALIZAÇÃO E COMUNICAÇÃO VISUAL</t>
  </si>
  <si>
    <t>Placas, pórticos e obeliscos arquitetônicos</t>
  </si>
  <si>
    <t>Pintura de letras e pictogramas</t>
  </si>
  <si>
    <t>Pintura de sinalização viária</t>
  </si>
  <si>
    <t>Placas, pórticos e sinalização viária</t>
  </si>
  <si>
    <t>ARQUITETURA DE INTERIORES</t>
  </si>
  <si>
    <t>Mobiliário</t>
  </si>
  <si>
    <t>PARECER TÉCNICO</t>
  </si>
  <si>
    <t>16.33.412</t>
  </si>
  <si>
    <t>Rufo pré-moldado em concreto, largura 24 cm</t>
  </si>
  <si>
    <t>20.20.202</t>
  </si>
  <si>
    <t>Raspagem com calafetação e aplicação de verniz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</si>
  <si>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</si>
  <si>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</si>
  <si>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</si>
  <si>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</si>
  <si>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</si>
  <si>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</si>
  <si>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</si>
  <si>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</si>
  <si>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Corte, recorte e remoção</t>
  </si>
  <si>
    <t>Quadro para telefonia de sobrepor, proteção IP40 chapa nº 16msg</t>
  </si>
  <si>
    <t>37.20.156</t>
  </si>
  <si>
    <t>Placa de montagem para quadros em geral, em chapa de aço</t>
  </si>
  <si>
    <t>43.02.122</t>
  </si>
  <si>
    <t>Chuveiro frio em PVC, com registro e tubo de ligação acoplados</t>
  </si>
  <si>
    <t>43.07.070</t>
  </si>
  <si>
    <t>Ar condicionado a frio, tipo split piso-teto, capacidade 48.000 BTU</t>
  </si>
  <si>
    <t>44.03.315</t>
  </si>
  <si>
    <t>Torneira de mesa com bica móvel e alavanca</t>
  </si>
  <si>
    <t>Chave de fluxo de água com retardo para tubulações com diâmetro nominal de 1" a 6" - conexão BSP</t>
  </si>
  <si>
    <t>Bico de sprinkler tipo pendente com rompimento da ampola a 68°C</t>
  </si>
  <si>
    <t>Bico de sprinkler tipo upright com rompimento da ampola a 68ºC</t>
  </si>
  <si>
    <t>Limpeza e pre marcação de sinalização</t>
  </si>
  <si>
    <t>SINALIZAÇÃO VIÁRIA</t>
  </si>
  <si>
    <t>70.01</t>
  </si>
  <si>
    <t>DISPOSITIVO VIÁRIO</t>
  </si>
  <si>
    <t>70.01.010</t>
  </si>
  <si>
    <t>70.01.011</t>
  </si>
  <si>
    <t>70.02</t>
  </si>
  <si>
    <t>SINALIZAÇÃO HORIZONTAL</t>
  </si>
  <si>
    <t>70.02.001</t>
  </si>
  <si>
    <t>Limpeza, pré marcação e pré pintura de solo</t>
  </si>
  <si>
    <t>70.02.010</t>
  </si>
  <si>
    <t>70.02.012</t>
  </si>
  <si>
    <t>Sinalização horizontal em laminado elastoplástico retrorefletivo e antiderrapante, para faixas</t>
  </si>
  <si>
    <t>70.02.013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</si>
  <si>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</si>
  <si>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</si>
  <si>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</si>
  <si>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</si>
  <si>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</si>
  <si>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</si>
  <si>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</si>
  <si>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70.02.021</t>
  </si>
  <si>
    <t>70.02.022</t>
  </si>
  <si>
    <t>70.03</t>
  </si>
  <si>
    <t>SINALIZAÇÃO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</si>
  <si>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</si>
  <si>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</si>
  <si>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</si>
  <si>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</si>
  <si>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</si>
  <si>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</si>
  <si>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</si>
  <si>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</si>
  <si>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</si>
  <si>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</si>
  <si>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</si>
  <si>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</si>
  <si>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</si>
  <si>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</si>
  <si>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</si>
  <si>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</si>
  <si>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</si>
  <si>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</si>
  <si>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</si>
  <si>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</si>
  <si>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</si>
  <si>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</si>
  <si>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70.05</t>
  </si>
  <si>
    <t>Sinalização semafórica e complementar</t>
  </si>
  <si>
    <t>70.05.001</t>
  </si>
  <si>
    <t>70.05.002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</si>
  <si>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</si>
  <si>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</si>
  <si>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</si>
  <si>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</si>
  <si>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</si>
  <si>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</si>
  <si>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</si>
  <si>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TACHÕES</t>
  </si>
  <si>
    <t>70.06.001</t>
  </si>
  <si>
    <t>70.06.010</t>
  </si>
  <si>
    <t>70.06.011</t>
  </si>
  <si>
    <t>70.06.012</t>
  </si>
  <si>
    <t>70.06.013</t>
  </si>
  <si>
    <t>70.06.014</t>
  </si>
  <si>
    <t>70.06.020</t>
  </si>
  <si>
    <t>70.06.021</t>
  </si>
  <si>
    <t>70.00.00</t>
  </si>
  <si>
    <t>Boletim Referencial de Custos - Tabela de Serviços - Versão 179</t>
  </si>
  <si>
    <t>X</t>
  </si>
  <si>
    <t xml:space="preserve">X </t>
  </si>
  <si>
    <t>x</t>
  </si>
  <si>
    <t>BDI – 25%</t>
  </si>
  <si>
    <t>09.05.079</t>
  </si>
  <si>
    <t>Quadro Comando para Conjunto Motor Bomba Trifásico de 3 a 4</t>
  </si>
  <si>
    <t>unid.</t>
  </si>
  <si>
    <t>TE-10 Posto de transformação de energia em poste - ELEKTRO,  150 KVA - 15 KV - 220/127V, com transformador a seco 150 KVA, completo, com poste, kit para liga ção (fios, cabos, roldanas, isoladores, disjuntores, etc.) Inclui execução de abrigo e fornecimento de caixas de medição e caixas "S". Completo, inclusive dispositivos de proteção (chave Mateus, disjuntores, etc.)</t>
  </si>
  <si>
    <t>Caixa em alvenaria, 600 x 600 x 600 mm</t>
  </si>
  <si>
    <t>cotação</t>
  </si>
  <si>
    <t>Câmera interna, com infravermelho para no mínimo 20m, (com alta definição de imagens diurnas e noturnas), HD720P</t>
  </si>
  <si>
    <t>Retirada de aparelhos e equipamentos (Ar Condicionado)</t>
  </si>
  <si>
    <t>Retirada de aparelhos e equipamentos (Ventiladores/ Exaustores)</t>
  </si>
  <si>
    <t>Recolocações de aparelhos e equipamentos (Ar Condicionado)</t>
  </si>
  <si>
    <t>Recolocações de aparelhos e equipamentos (Ventilador/ Exaustor)</t>
  </si>
  <si>
    <t>abo</t>
  </si>
  <si>
    <t xml:space="preserve">Switch Gigabit 24 portas com capacidade de 10/100/1000/Mbps </t>
  </si>
  <si>
    <t>Switch 48 portas - Gerenciável  SFP</t>
  </si>
  <si>
    <t>Projeto executivo de instalações elétricas em formato A1</t>
  </si>
  <si>
    <t>Projeto executivo de instalações de Telecomunicações e Laudo</t>
  </si>
  <si>
    <t>Projeto executivo de arquitetura (As Built e LTA) em formato A1</t>
  </si>
  <si>
    <t>1.1</t>
  </si>
  <si>
    <t>1.3</t>
  </si>
  <si>
    <t>1.4</t>
  </si>
  <si>
    <t>1.5</t>
  </si>
  <si>
    <t>1.6</t>
  </si>
  <si>
    <t>1.7</t>
  </si>
  <si>
    <t>1.8</t>
  </si>
  <si>
    <t>2.1</t>
  </si>
  <si>
    <t>2.2</t>
  </si>
  <si>
    <t>2.4</t>
  </si>
  <si>
    <t>2.3</t>
  </si>
  <si>
    <t>2.5</t>
  </si>
  <si>
    <t>2.6</t>
  </si>
  <si>
    <t>3.1</t>
  </si>
  <si>
    <t>3.2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</si>
  <si>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</si>
  <si>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</si>
  <si>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</si>
  <si>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</si>
  <si>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</si>
  <si>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</si>
  <si>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</si>
  <si>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</si>
  <si>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</si>
  <si>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</si>
  <si>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</si>
  <si>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</si>
  <si>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</si>
  <si>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</si>
  <si>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</si>
  <si>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</si>
  <si>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</si>
  <si>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</si>
  <si>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</si>
  <si>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</si>
  <si>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</si>
  <si>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</si>
  <si>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</si>
  <si>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</si>
  <si>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</si>
  <si>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</si>
  <si>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</si>
  <si>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</si>
  <si>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</si>
  <si>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</si>
  <si>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</si>
  <si>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</si>
  <si>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</si>
  <si>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</si>
  <si>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</si>
  <si>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</si>
  <si>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</si>
  <si>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</si>
  <si>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</si>
  <si>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5.1</t>
  </si>
  <si>
    <t>5.2</t>
  </si>
  <si>
    <t>6.1</t>
  </si>
  <si>
    <t>6.2</t>
  </si>
  <si>
    <t>6.3</t>
  </si>
  <si>
    <t>7.1</t>
  </si>
  <si>
    <t>8.1</t>
  </si>
  <si>
    <t>8.2</t>
  </si>
  <si>
    <t>8.3</t>
  </si>
  <si>
    <t>9.1</t>
  </si>
  <si>
    <t>9.2</t>
  </si>
  <si>
    <t>10.1</t>
  </si>
  <si>
    <t>10.2</t>
  </si>
  <si>
    <t>11.1</t>
  </si>
  <si>
    <t>12.1</t>
  </si>
  <si>
    <t>12.2</t>
  </si>
  <si>
    <t>13.1</t>
  </si>
  <si>
    <t>13.2</t>
  </si>
  <si>
    <t>14.1</t>
  </si>
  <si>
    <t>14.2</t>
  </si>
  <si>
    <t>14.3</t>
  </si>
  <si>
    <t>14.4</t>
  </si>
  <si>
    <t>15.1</t>
  </si>
  <si>
    <t>15.2</t>
  </si>
  <si>
    <t>15.3</t>
  </si>
  <si>
    <t>16.1</t>
  </si>
  <si>
    <t>16.2</t>
  </si>
  <si>
    <t>17.1</t>
  </si>
  <si>
    <t>17.2</t>
  </si>
  <si>
    <t>17.3</t>
  </si>
  <si>
    <t>18.1</t>
  </si>
  <si>
    <t>18.2</t>
  </si>
  <si>
    <t>19.1</t>
  </si>
  <si>
    <t>19.2</t>
  </si>
  <si>
    <t>19.3</t>
  </si>
  <si>
    <t>20.1</t>
  </si>
  <si>
    <t>21.1</t>
  </si>
  <si>
    <t>21.2</t>
  </si>
  <si>
    <t>21.3</t>
  </si>
  <si>
    <t>21.4</t>
  </si>
  <si>
    <t>22.1</t>
  </si>
  <si>
    <t>22.2</t>
  </si>
  <si>
    <t>22.3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</si>
  <si>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</si>
  <si>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</si>
  <si>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</si>
  <si>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</si>
  <si>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</si>
  <si>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</si>
  <si>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</si>
  <si>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</si>
  <si>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</si>
  <si>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26.1</t>
  </si>
  <si>
    <t>26.2</t>
  </si>
  <si>
    <t>26.3</t>
  </si>
  <si>
    <t>26.5</t>
  </si>
  <si>
    <t>26.6</t>
  </si>
  <si>
    <t>26.7</t>
  </si>
  <si>
    <t>26.8</t>
  </si>
  <si>
    <t>26.9</t>
  </si>
  <si>
    <t>26.10</t>
  </si>
  <si>
    <t>26.11</t>
  </si>
  <si>
    <t>27.1</t>
  </si>
  <si>
    <t>27.2</t>
  </si>
  <si>
    <t>27.3</t>
  </si>
  <si>
    <t>28.1</t>
  </si>
  <si>
    <t>28.2</t>
  </si>
  <si>
    <t>28.3</t>
  </si>
  <si>
    <t>28.4</t>
  </si>
  <si>
    <t>28.5</t>
  </si>
  <si>
    <t>28.6</t>
  </si>
  <si>
    <t>29.1</t>
  </si>
  <si>
    <t>29.2</t>
  </si>
  <si>
    <t>29.3</t>
  </si>
  <si>
    <t>29.4</t>
  </si>
  <si>
    <t>30.1</t>
  </si>
  <si>
    <t>31.2</t>
  </si>
  <si>
    <t>32.1</t>
  </si>
  <si>
    <t>32.2</t>
  </si>
  <si>
    <t>32.3</t>
  </si>
  <si>
    <t>32.4</t>
  </si>
  <si>
    <t>32.5</t>
  </si>
  <si>
    <t>33.1</t>
  </si>
  <si>
    <t>33.2</t>
  </si>
  <si>
    <t>33.3</t>
  </si>
  <si>
    <t>33.4</t>
  </si>
  <si>
    <t>33.5</t>
  </si>
  <si>
    <t>33.6</t>
  </si>
  <si>
    <t>33.7</t>
  </si>
  <si>
    <t>33.9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</si>
  <si>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</si>
  <si>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</si>
  <si>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</si>
  <si>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</si>
  <si>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</si>
  <si>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</si>
  <si>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</si>
  <si>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</si>
  <si>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</si>
  <si>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34.1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</si>
  <si>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</si>
  <si>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</si>
  <si>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</si>
  <si>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</si>
  <si>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</si>
  <si>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</si>
  <si>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</si>
  <si>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</si>
  <si>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</si>
  <si>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</si>
  <si>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</si>
  <si>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</si>
  <si>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</si>
  <si>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</si>
  <si>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36.1</t>
  </si>
  <si>
    <t>36.2</t>
  </si>
  <si>
    <t>36.3</t>
  </si>
  <si>
    <t>36.4</t>
  </si>
  <si>
    <t>36.5</t>
  </si>
  <si>
    <t>37.1</t>
  </si>
  <si>
    <t>37.2</t>
  </si>
  <si>
    <t>37.3</t>
  </si>
  <si>
    <t>37.4</t>
  </si>
  <si>
    <t>38.1</t>
  </si>
  <si>
    <t>38.2</t>
  </si>
  <si>
    <t>38.3</t>
  </si>
  <si>
    <t>38.4</t>
  </si>
  <si>
    <t>38.5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</si>
  <si>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</si>
  <si>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</si>
  <si>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</si>
  <si>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</si>
  <si>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</si>
  <si>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</si>
  <si>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</si>
  <si>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</si>
  <si>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</si>
  <si>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39.13</t>
  </si>
  <si>
    <t>39.16</t>
  </si>
  <si>
    <t>39.17</t>
  </si>
  <si>
    <t>40.1</t>
  </si>
  <si>
    <t>41.1</t>
  </si>
  <si>
    <t>41.2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</si>
  <si>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</si>
  <si>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</si>
  <si>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</si>
  <si>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</si>
  <si>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</si>
  <si>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</si>
  <si>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</si>
  <si>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</si>
  <si>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</si>
  <si>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43.1</t>
  </si>
  <si>
    <t>44.1</t>
  </si>
  <si>
    <t>44.2</t>
  </si>
  <si>
    <t>44.3</t>
  </si>
  <si>
    <t>44.4</t>
  </si>
  <si>
    <t>44.5</t>
  </si>
  <si>
    <t>45.1</t>
  </si>
  <si>
    <t>46.1</t>
  </si>
  <si>
    <t>46.2</t>
  </si>
  <si>
    <t>46.3</t>
  </si>
  <si>
    <t>19.4</t>
  </si>
  <si>
    <t>20.2</t>
  </si>
  <si>
    <t>20.3</t>
  </si>
  <si>
    <t>24.6</t>
  </si>
  <si>
    <t>24.7</t>
  </si>
  <si>
    <t>24.8</t>
  </si>
  <si>
    <t>24.9</t>
  </si>
  <si>
    <t>24.10</t>
  </si>
  <si>
    <t>15.4</t>
  </si>
  <si>
    <t>16.3</t>
  </si>
  <si>
    <t>19.5</t>
  </si>
  <si>
    <t>20.4</t>
  </si>
  <si>
    <t>31.1</t>
  </si>
  <si>
    <t>32.6</t>
  </si>
  <si>
    <t>32.7</t>
  </si>
  <si>
    <t>32.8</t>
  </si>
  <si>
    <t>32.9</t>
  </si>
  <si>
    <t>32.12</t>
  </si>
  <si>
    <t>32.13</t>
  </si>
  <si>
    <t>32.14</t>
  </si>
  <si>
    <t>33.8</t>
  </si>
  <si>
    <t>34.2</t>
  </si>
  <si>
    <t>34.5</t>
  </si>
  <si>
    <t>34.6</t>
  </si>
  <si>
    <t>34.7</t>
  </si>
  <si>
    <t>37.8</t>
  </si>
  <si>
    <t>37.9</t>
  </si>
  <si>
    <t>37.5</t>
  </si>
  <si>
    <t>41.3</t>
  </si>
  <si>
    <t>41.4</t>
  </si>
  <si>
    <t>41.5</t>
  </si>
  <si>
    <t>41.6</t>
  </si>
  <si>
    <t>41.7</t>
  </si>
  <si>
    <t>41.8</t>
  </si>
  <si>
    <t>41.9</t>
  </si>
  <si>
    <t>43.2</t>
  </si>
  <si>
    <t>43.4</t>
  </si>
  <si>
    <t>43.3</t>
  </si>
  <si>
    <t>43.5</t>
  </si>
  <si>
    <t>45.2</t>
  </si>
  <si>
    <t>45.3</t>
  </si>
  <si>
    <t>47.1</t>
  </si>
  <si>
    <t>47.2</t>
  </si>
  <si>
    <t>48.1</t>
  </si>
  <si>
    <t>49.1</t>
  </si>
  <si>
    <t>50.1</t>
  </si>
  <si>
    <t>51.1</t>
  </si>
  <si>
    <t>10.3</t>
  </si>
  <si>
    <t>10.4</t>
  </si>
  <si>
    <t>10.5</t>
  </si>
  <si>
    <t>10.6</t>
  </si>
  <si>
    <t>10.7</t>
  </si>
  <si>
    <t>15.5</t>
  </si>
  <si>
    <t>15.6</t>
  </si>
  <si>
    <t>15.7</t>
  </si>
  <si>
    <t>16.4</t>
  </si>
  <si>
    <t>19.6</t>
  </si>
  <si>
    <t>19.7</t>
  </si>
  <si>
    <t>19.8</t>
  </si>
  <si>
    <t>19.9</t>
  </si>
  <si>
    <t>20.5</t>
  </si>
  <si>
    <t>28.7</t>
  </si>
  <si>
    <t>33.22</t>
  </si>
  <si>
    <t>33.23</t>
  </si>
  <si>
    <t>33.24</t>
  </si>
  <si>
    <t>33.25</t>
  </si>
  <si>
    <t>33.26</t>
  </si>
  <si>
    <t>33.27</t>
  </si>
  <si>
    <t>33.28</t>
  </si>
  <si>
    <t>33.29</t>
  </si>
  <si>
    <t>33.30</t>
  </si>
  <si>
    <t>33.31</t>
  </si>
  <si>
    <t>34.3</t>
  </si>
  <si>
    <t>35.16</t>
  </si>
  <si>
    <t>35.15</t>
  </si>
  <si>
    <t>36.6</t>
  </si>
  <si>
    <t>37.6</t>
  </si>
  <si>
    <t>37.7</t>
  </si>
  <si>
    <t>39.19</t>
  </si>
  <si>
    <t>42.10</t>
  </si>
  <si>
    <t>45.4</t>
  </si>
  <si>
    <t>45.5</t>
  </si>
  <si>
    <t>45.6</t>
  </si>
  <si>
    <t>45.7</t>
  </si>
  <si>
    <t>45.8</t>
  </si>
  <si>
    <t>45.9</t>
  </si>
  <si>
    <t>45.10</t>
  </si>
  <si>
    <t>45.11</t>
  </si>
  <si>
    <t>45.12</t>
  </si>
  <si>
    <t>45.13</t>
  </si>
  <si>
    <t>45.14</t>
  </si>
  <si>
    <t>45.16</t>
  </si>
  <si>
    <t>45.17</t>
  </si>
  <si>
    <t>45.18</t>
  </si>
  <si>
    <t>48.2</t>
  </si>
  <si>
    <t>48.3</t>
  </si>
  <si>
    <t>48.4</t>
  </si>
  <si>
    <t>48.5</t>
  </si>
  <si>
    <t>48.6</t>
  </si>
  <si>
    <t>48.7</t>
  </si>
  <si>
    <t>48.8</t>
  </si>
  <si>
    <t>50.2</t>
  </si>
  <si>
    <t>50.3</t>
  </si>
  <si>
    <t>50.4</t>
  </si>
  <si>
    <t>50.5</t>
  </si>
  <si>
    <t>50.6</t>
  </si>
  <si>
    <t>50.7</t>
  </si>
  <si>
    <t>52.1</t>
  </si>
  <si>
    <t>52.2</t>
  </si>
  <si>
    <t>52.3</t>
  </si>
  <si>
    <t>52.4</t>
  </si>
  <si>
    <t>2.7</t>
  </si>
  <si>
    <t xml:space="preserve">Engenheiro Senior - Serviços Técnicos de acompanhamento e supervisão de obra </t>
  </si>
  <si>
    <t>hs</t>
  </si>
  <si>
    <t>2.8</t>
  </si>
  <si>
    <t>Encarregado geral com encargos complementares</t>
  </si>
  <si>
    <t>REF.: Obra de reforma geral do CLR-IAL de Rio Claro</t>
  </si>
  <si>
    <t xml:space="preserve"> </t>
  </si>
  <si>
    <t>3.3</t>
  </si>
  <si>
    <t>3.7</t>
  </si>
  <si>
    <t>20.6</t>
  </si>
  <si>
    <t>20.7</t>
  </si>
  <si>
    <t>20.8</t>
  </si>
  <si>
    <t>22.4</t>
  </si>
  <si>
    <t>29.5</t>
  </si>
  <si>
    <t>34.4</t>
  </si>
  <si>
    <t>34.8</t>
  </si>
  <si>
    <t>34.9</t>
  </si>
  <si>
    <t>34.10</t>
  </si>
  <si>
    <t>34.11</t>
  </si>
  <si>
    <t>34.12</t>
  </si>
  <si>
    <t>34.14</t>
  </si>
  <si>
    <t>34.15</t>
  </si>
  <si>
    <t>34.16</t>
  </si>
  <si>
    <t>34.17</t>
  </si>
  <si>
    <t>36.7</t>
  </si>
  <si>
    <t>36.8</t>
  </si>
  <si>
    <t>36.9</t>
  </si>
  <si>
    <t>44.6</t>
  </si>
  <si>
    <t>48.9</t>
  </si>
  <si>
    <t>48.10</t>
  </si>
  <si>
    <t>12.01.061</t>
  </si>
  <si>
    <t>FDE       09.01.010  - Julho-2021</t>
  </si>
  <si>
    <t>SINAPI-90779-ago.21</t>
  </si>
  <si>
    <t>FDE    09.74.099 Julho.2021</t>
  </si>
  <si>
    <t>FDE      09.74.099   Julho 2021</t>
  </si>
  <si>
    <t>FDE     09.13.035       Julho.2021</t>
  </si>
  <si>
    <t>FDE    09.64.099    Julho.2021</t>
  </si>
  <si>
    <t>ud.</t>
  </si>
  <si>
    <t>Projeto executivo de instalações de SPDA                                                                                                                                                            Relatório de inspeção em medição com laudo técnico do sistema de proteção contra descargas atmosféricas - Conforme NBR 5419 - Laudo Técnico SPDA  - Conforme NBR 5419</t>
  </si>
  <si>
    <t>Projeto executivo de instalações de  AVCB (As Built) e 4 Atestados/Relatórios pra AVCB (gás, elétrica, sistemas de alarme e hidrante).</t>
  </si>
  <si>
    <t>1.2</t>
  </si>
  <si>
    <t>SINAPI-90776-ago.21</t>
  </si>
  <si>
    <t>ANEXO III.2</t>
  </si>
  <si>
    <t>MODELO DE PLANILHADE PREÇOS UNITÁRIOS E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</si>
</sst>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R$-416]\ #,##0.00;[Red]\-[$R$-416]\ #,##0.00"/>
    <numFmt numFmtId="166" formatCode="&quot;R$&quot;#,##0.00"/>
  </numFmts>
  <fonts count="42">
    <font>
      <sz val="10"/>
      <name val="Microsoft YaHei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22"/>
      <color indexed="10"/>
      <name val="Arial"/>
      <family val="2"/>
    </font>
    <font>
      <b/>
      <sz val="14"/>
      <name val="Times New Roman"/>
      <family val="1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u/>
      <sz val="14"/>
      <name val="Arial"/>
      <family val="2"/>
    </font>
    <font>
      <b/>
      <sz val="11"/>
      <name val="Times New Roman"/>
      <family val="1"/>
    </font>
    <font>
      <sz val="10"/>
      <name val="Microsoft YaHei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4"/>
      <color rgb="FFFFFF00"/>
      <name val="Times New Roman"/>
      <family val="1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SansSerif"/>
      <charset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Microsoft YaHei"/>
      <family val="2"/>
    </font>
    <font>
      <u/>
      <sz val="10"/>
      <color theme="11"/>
      <name val="Microsoft YaHei"/>
      <family val="2"/>
    </font>
    <font>
      <sz val="26"/>
      <name val="Arial"/>
      <family val="2"/>
    </font>
    <font>
      <sz val="14"/>
      <color theme="0" tint="-0.249977111117893"/>
      <name val="Times New Roman"/>
      <family val="1"/>
    </font>
    <font>
      <b/>
      <i/>
      <sz val="10"/>
      <name val="Arial"/>
      <family val="2"/>
    </font>
    <font>
      <sz val="10"/>
      <name val="SansSerif"/>
      <charset val="2"/>
    </font>
    <font>
      <b/>
      <sz val="10"/>
      <name val="SansSerif"/>
      <charset val="2"/>
    </font>
    <font>
      <b/>
      <i/>
      <sz val="10"/>
      <name val="SansSerif"/>
      <charset val="2"/>
    </font>
    <font>
      <b/>
      <i/>
      <sz val="10"/>
      <color rgb="FF00000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b/>
      <sz val="10"/>
      <name val="SansSerif"/>
      <charset val="2"/>
    </font>
    <font>
      <sz val="14"/>
      <color theme="0" tint="-0.249977111117893"/>
      <name val="Times New Roman"/>
      <family val="1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0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22" fillId="0" borderId="0" applyFill="0" applyBorder="0" applyAlignment="0" applyProtection="0"/>
    <xf numFmtId="43" fontId="2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07"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wrapText="1"/>
    </xf>
    <xf numFmtId="0" fontId="2" fillId="4" borderId="0" xfId="0" applyFont="1" applyFill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1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15" fillId="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2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8" fillId="0" borderId="0" xfId="0" applyFont="1"/>
    <xf numFmtId="0" fontId="1" fillId="0" borderId="1" xfId="0" applyFont="1" applyBorder="1" applyAlignment="1">
      <alignment vertical="center" textRotation="90"/>
    </xf>
    <xf numFmtId="43" fontId="13" fillId="8" borderId="17" xfId="6" applyFont="1" applyFill="1" applyBorder="1" applyAlignment="1">
      <alignment horizontal="center" vertical="top" wrapText="1"/>
    </xf>
    <xf numFmtId="43" fontId="13" fillId="8" borderId="17" xfId="6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/>
    </xf>
    <xf numFmtId="166" fontId="7" fillId="0" borderId="25" xfId="0" applyNumberFormat="1" applyFont="1" applyFill="1" applyBorder="1" applyAlignment="1">
      <alignment horizontal="right"/>
    </xf>
    <xf numFmtId="166" fontId="7" fillId="9" borderId="25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 wrapText="1"/>
    </xf>
    <xf numFmtId="166" fontId="7" fillId="0" borderId="26" xfId="0" applyNumberFormat="1" applyFont="1" applyFill="1" applyBorder="1" applyAlignment="1">
      <alignment horizontal="right"/>
    </xf>
    <xf numFmtId="0" fontId="2" fillId="0" borderId="27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/>
    <xf numFmtId="0" fontId="7" fillId="0" borderId="18" xfId="0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right"/>
    </xf>
    <xf numFmtId="0" fontId="13" fillId="8" borderId="17" xfId="0" applyFont="1" applyFill="1" applyBorder="1" applyAlignment="1">
      <alignment horizontal="left" vertical="top" wrapText="1"/>
    </xf>
    <xf numFmtId="0" fontId="13" fillId="8" borderId="17" xfId="0" applyFont="1" applyFill="1" applyBorder="1" applyAlignment="1">
      <alignment horizontal="center" vertical="top" wrapText="1"/>
    </xf>
    <xf numFmtId="0" fontId="20" fillId="9" borderId="17" xfId="0" applyFont="1" applyFill="1" applyBorder="1" applyAlignment="1">
      <alignment horizontal="center" vertical="top" wrapText="1"/>
    </xf>
    <xf numFmtId="0" fontId="20" fillId="9" borderId="28" xfId="0" applyFont="1" applyFill="1" applyBorder="1" applyAlignment="1">
      <alignment horizontal="center" vertical="top" wrapText="1"/>
    </xf>
    <xf numFmtId="43" fontId="20" fillId="9" borderId="28" xfId="6" applyFont="1" applyFill="1" applyBorder="1" applyAlignment="1">
      <alignment horizontal="right" vertical="top" wrapText="1"/>
    </xf>
    <xf numFmtId="0" fontId="20" fillId="7" borderId="29" xfId="0" applyFont="1" applyFill="1" applyBorder="1" applyAlignment="1">
      <alignment horizontal="center" vertical="top" wrapText="1"/>
    </xf>
    <xf numFmtId="43" fontId="20" fillId="7" borderId="29" xfId="6" applyFont="1" applyFill="1" applyBorder="1" applyAlignment="1">
      <alignment horizontal="right" vertical="top" wrapText="1"/>
    </xf>
    <xf numFmtId="43" fontId="20" fillId="9" borderId="17" xfId="6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right" wrapText="1"/>
    </xf>
    <xf numFmtId="166" fontId="2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28" fillId="11" borderId="17" xfId="5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 vertical="top"/>
    </xf>
    <xf numFmtId="0" fontId="28" fillId="9" borderId="17" xfId="0" applyFont="1" applyFill="1" applyBorder="1" applyAlignment="1">
      <alignment horizontal="left" vertical="top"/>
    </xf>
    <xf numFmtId="0" fontId="0" fillId="0" borderId="0" xfId="0"/>
    <xf numFmtId="0" fontId="29" fillId="9" borderId="30" xfId="0" applyFont="1" applyFill="1" applyBorder="1" applyAlignment="1">
      <alignment horizontal="left" vertical="top" wrapText="1"/>
    </xf>
    <xf numFmtId="0" fontId="29" fillId="7" borderId="30" xfId="0" applyFont="1" applyFill="1" applyBorder="1" applyAlignment="1">
      <alignment horizontal="center" vertical="top" wrapText="1"/>
    </xf>
    <xf numFmtId="43" fontId="29" fillId="7" borderId="30" xfId="6" applyFont="1" applyFill="1" applyBorder="1" applyAlignment="1">
      <alignment horizontal="right" vertical="top" wrapText="1"/>
    </xf>
    <xf numFmtId="43" fontId="29" fillId="7" borderId="23" xfId="6" applyFont="1" applyFill="1" applyBorder="1" applyAlignment="1">
      <alignment horizontal="right" vertical="top" wrapText="1"/>
    </xf>
    <xf numFmtId="43" fontId="29" fillId="9" borderId="30" xfId="6" applyFont="1" applyFill="1" applyBorder="1" applyAlignment="1">
      <alignment horizontal="left" vertical="top" wrapText="1"/>
    </xf>
    <xf numFmtId="43" fontId="29" fillId="9" borderId="23" xfId="6" applyFont="1" applyFill="1" applyBorder="1" applyAlignment="1">
      <alignment horizontal="left" vertical="top" wrapText="1"/>
    </xf>
    <xf numFmtId="0" fontId="29" fillId="9" borderId="30" xfId="0" applyFont="1" applyFill="1" applyBorder="1" applyAlignment="1">
      <alignment horizontal="center" vertical="top" wrapText="1"/>
    </xf>
    <xf numFmtId="43" fontId="29" fillId="9" borderId="30" xfId="6" applyFont="1" applyFill="1" applyBorder="1" applyAlignment="1">
      <alignment horizontal="right" vertical="top" wrapText="1"/>
    </xf>
    <xf numFmtId="43" fontId="29" fillId="9" borderId="23" xfId="6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164" fontId="0" fillId="0" borderId="0" xfId="33" applyFont="1" applyAlignment="1">
      <alignment horizontal="right"/>
    </xf>
    <xf numFmtId="0" fontId="30" fillId="7" borderId="30" xfId="0" applyFont="1" applyFill="1" applyBorder="1" applyAlignment="1">
      <alignment horizontal="left" vertical="top" wrapText="1"/>
    </xf>
    <xf numFmtId="0" fontId="30" fillId="9" borderId="30" xfId="0" applyFont="1" applyFill="1" applyBorder="1" applyAlignment="1">
      <alignment horizontal="left" vertical="top" wrapText="1"/>
    </xf>
    <xf numFmtId="0" fontId="21" fillId="12" borderId="17" xfId="5" applyFont="1" applyFill="1" applyBorder="1" applyAlignment="1">
      <alignment horizontal="left" vertical="top"/>
    </xf>
    <xf numFmtId="0" fontId="21" fillId="7" borderId="17" xfId="5" applyFont="1" applyFill="1" applyBorder="1" applyAlignment="1">
      <alignment horizontal="left" vertical="top"/>
    </xf>
    <xf numFmtId="0" fontId="31" fillId="9" borderId="30" xfId="0" applyFont="1" applyFill="1" applyBorder="1" applyAlignment="1">
      <alignment horizontal="left" vertical="top" wrapText="1"/>
    </xf>
    <xf numFmtId="0" fontId="12" fillId="9" borderId="6" xfId="0" applyFont="1" applyFill="1" applyBorder="1" applyAlignment="1">
      <alignment horizontal="left" wrapText="1"/>
    </xf>
    <xf numFmtId="0" fontId="1" fillId="9" borderId="6" xfId="0" applyFont="1" applyFill="1" applyBorder="1" applyAlignment="1">
      <alignment horizontal="center"/>
    </xf>
    <xf numFmtId="166" fontId="12" fillId="9" borderId="6" xfId="0" applyNumberFormat="1" applyFont="1" applyFill="1" applyBorder="1" applyAlignment="1">
      <alignment horizontal="right"/>
    </xf>
    <xf numFmtId="0" fontId="29" fillId="6" borderId="30" xfId="0" applyFont="1" applyFill="1" applyBorder="1" applyAlignment="1">
      <alignment horizontal="left" vertical="top" wrapText="1"/>
    </xf>
    <xf numFmtId="0" fontId="13" fillId="13" borderId="17" xfId="0" applyFont="1" applyFill="1" applyBorder="1" applyAlignment="1">
      <alignment horizontal="left" vertical="top" wrapText="1"/>
    </xf>
    <xf numFmtId="43" fontId="13" fillId="13" borderId="17" xfId="6" applyFont="1" applyFill="1" applyBorder="1" applyAlignment="1">
      <alignment horizontal="center" vertical="top" wrapText="1"/>
    </xf>
    <xf numFmtId="43" fontId="13" fillId="13" borderId="17" xfId="6" applyFont="1" applyFill="1" applyBorder="1" applyAlignment="1">
      <alignment horizontal="right" vertical="top" wrapText="1"/>
    </xf>
    <xf numFmtId="0" fontId="33" fillId="13" borderId="17" xfId="0" applyFont="1" applyFill="1" applyBorder="1" applyAlignment="1">
      <alignment horizontal="left" vertical="top" wrapText="1"/>
    </xf>
    <xf numFmtId="43" fontId="33" fillId="13" borderId="17" xfId="6" applyFont="1" applyFill="1" applyBorder="1" applyAlignment="1">
      <alignment horizontal="center" vertical="top" wrapText="1"/>
    </xf>
    <xf numFmtId="43" fontId="33" fillId="13" borderId="17" xfId="6" applyFont="1" applyFill="1" applyBorder="1" applyAlignment="1">
      <alignment horizontal="right" vertical="top" wrapText="1"/>
    </xf>
    <xf numFmtId="0" fontId="34" fillId="9" borderId="17" xfId="0" applyFont="1" applyFill="1" applyBorder="1" applyAlignment="1">
      <alignment horizontal="left" vertical="top"/>
    </xf>
    <xf numFmtId="0" fontId="35" fillId="12" borderId="17" xfId="5" applyFont="1" applyFill="1" applyBorder="1" applyAlignment="1">
      <alignment horizontal="left" vertical="top"/>
    </xf>
    <xf numFmtId="0" fontId="28" fillId="14" borderId="17" xfId="0" applyFont="1" applyFill="1" applyBorder="1" applyAlignment="1">
      <alignment horizontal="left" vertical="top"/>
    </xf>
    <xf numFmtId="0" fontId="29" fillId="14" borderId="30" xfId="0" applyFont="1" applyFill="1" applyBorder="1" applyAlignment="1">
      <alignment horizontal="left" vertical="top" wrapText="1"/>
    </xf>
    <xf numFmtId="0" fontId="29" fillId="14" borderId="30" xfId="0" applyFont="1" applyFill="1" applyBorder="1" applyAlignment="1">
      <alignment horizontal="center" vertical="top" wrapText="1"/>
    </xf>
    <xf numFmtId="43" fontId="29" fillId="14" borderId="30" xfId="6" applyFont="1" applyFill="1" applyBorder="1" applyAlignment="1">
      <alignment horizontal="right" vertical="top" wrapText="1"/>
    </xf>
    <xf numFmtId="43" fontId="29" fillId="14" borderId="23" xfId="6" applyFont="1" applyFill="1" applyBorder="1" applyAlignment="1">
      <alignment horizontal="right" vertical="top" wrapText="1"/>
    </xf>
    <xf numFmtId="0" fontId="28" fillId="6" borderId="17" xfId="0" applyFont="1" applyFill="1" applyBorder="1" applyAlignment="1">
      <alignment horizontal="left" vertical="top"/>
    </xf>
    <xf numFmtId="0" fontId="28" fillId="6" borderId="30" xfId="0" applyFont="1" applyFill="1" applyBorder="1" applyAlignment="1">
      <alignment horizontal="left" vertical="top"/>
    </xf>
    <xf numFmtId="0" fontId="29" fillId="6" borderId="30" xfId="0" applyFont="1" applyFill="1" applyBorder="1" applyAlignment="1">
      <alignment horizontal="center" vertical="top" wrapText="1"/>
    </xf>
    <xf numFmtId="43" fontId="29" fillId="6" borderId="30" xfId="6" applyFont="1" applyFill="1" applyBorder="1" applyAlignment="1">
      <alignment horizontal="right" vertical="top" wrapText="1"/>
    </xf>
    <xf numFmtId="43" fontId="29" fillId="6" borderId="23" xfId="6" applyFont="1" applyFill="1" applyBorder="1" applyAlignment="1">
      <alignment horizontal="right" vertical="top" wrapText="1"/>
    </xf>
    <xf numFmtId="0" fontId="28" fillId="15" borderId="17" xfId="0" applyFont="1" applyFill="1" applyBorder="1" applyAlignment="1">
      <alignment horizontal="left" vertical="top"/>
    </xf>
    <xf numFmtId="0" fontId="28" fillId="15" borderId="30" xfId="0" applyFont="1" applyFill="1" applyBorder="1" applyAlignment="1">
      <alignment horizontal="left" vertical="top"/>
    </xf>
    <xf numFmtId="0" fontId="29" fillId="15" borderId="30" xfId="0" applyFont="1" applyFill="1" applyBorder="1" applyAlignment="1">
      <alignment horizontal="center" vertical="top" wrapText="1"/>
    </xf>
    <xf numFmtId="43" fontId="29" fillId="15" borderId="30" xfId="6" applyFont="1" applyFill="1" applyBorder="1" applyAlignment="1">
      <alignment horizontal="right" vertical="top" wrapText="1"/>
    </xf>
    <xf numFmtId="43" fontId="29" fillId="15" borderId="23" xfId="6" applyFont="1" applyFill="1" applyBorder="1" applyAlignment="1">
      <alignment horizontal="right" vertical="top" wrapText="1"/>
    </xf>
    <xf numFmtId="0" fontId="1" fillId="16" borderId="1" xfId="0" applyFont="1" applyFill="1" applyBorder="1" applyAlignment="1">
      <alignment horizontal="center"/>
    </xf>
    <xf numFmtId="0" fontId="21" fillId="6" borderId="17" xfId="5" applyFont="1" applyFill="1" applyBorder="1" applyAlignment="1">
      <alignment horizontal="left" vertical="top"/>
    </xf>
    <xf numFmtId="0" fontId="21" fillId="15" borderId="17" xfId="5" applyFont="1" applyFill="1" applyBorder="1" applyAlignment="1">
      <alignment horizontal="left" vertical="top"/>
    </xf>
    <xf numFmtId="0" fontId="37" fillId="6" borderId="30" xfId="0" applyFont="1" applyFill="1" applyBorder="1" applyAlignment="1">
      <alignment horizontal="left" vertical="top" wrapText="1"/>
    </xf>
    <xf numFmtId="0" fontId="37" fillId="6" borderId="30" xfId="0" applyFont="1" applyFill="1" applyBorder="1" applyAlignment="1">
      <alignment horizontal="center" vertical="top" wrapText="1"/>
    </xf>
    <xf numFmtId="43" fontId="37" fillId="6" borderId="30" xfId="6" applyFont="1" applyFill="1" applyBorder="1" applyAlignment="1">
      <alignment horizontal="right" vertical="top" wrapText="1"/>
    </xf>
    <xf numFmtId="43" fontId="37" fillId="6" borderId="23" xfId="6" applyFont="1" applyFill="1" applyBorder="1" applyAlignment="1">
      <alignment horizontal="right" vertical="top" wrapText="1"/>
    </xf>
    <xf numFmtId="0" fontId="32" fillId="17" borderId="28" xfId="0" applyFont="1" applyFill="1" applyBorder="1" applyAlignment="1">
      <alignment horizontal="left" vertical="top"/>
    </xf>
    <xf numFmtId="0" fontId="34" fillId="15" borderId="17" xfId="0" applyFont="1" applyFill="1" applyBorder="1" applyAlignment="1">
      <alignment horizontal="left" vertical="top"/>
    </xf>
    <xf numFmtId="0" fontId="36" fillId="18" borderId="17" xfId="0" applyFont="1" applyFill="1" applyBorder="1" applyAlignment="1">
      <alignment horizontal="left" vertical="top"/>
    </xf>
    <xf numFmtId="166" fontId="2" fillId="9" borderId="4" xfId="0" applyNumberFormat="1" applyFont="1" applyFill="1" applyBorder="1" applyAlignment="1">
      <alignment horizontal="right"/>
    </xf>
    <xf numFmtId="166" fontId="7" fillId="9" borderId="14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left" wrapText="1"/>
    </xf>
    <xf numFmtId="166" fontId="7" fillId="0" borderId="33" xfId="0" applyNumberFormat="1" applyFont="1" applyFill="1" applyBorder="1" applyAlignment="1">
      <alignment horizontal="right"/>
    </xf>
    <xf numFmtId="0" fontId="2" fillId="9" borderId="4" xfId="0" applyFont="1" applyFill="1" applyBorder="1" applyAlignment="1">
      <alignment horizontal="left" wrapText="1"/>
    </xf>
    <xf numFmtId="0" fontId="7" fillId="9" borderId="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166" fontId="2" fillId="9" borderId="0" xfId="0" applyNumberFormat="1" applyFont="1" applyFill="1" applyBorder="1" applyAlignment="1">
      <alignment horizontal="center" wrapText="1"/>
    </xf>
    <xf numFmtId="166" fontId="2" fillId="9" borderId="0" xfId="0" applyNumberFormat="1" applyFont="1" applyFill="1" applyAlignment="1">
      <alignment horizontal="center" wrapText="1"/>
    </xf>
    <xf numFmtId="0" fontId="27" fillId="9" borderId="0" xfId="0" applyFont="1" applyFill="1" applyBorder="1" applyAlignment="1">
      <alignment horizontal="center"/>
    </xf>
    <xf numFmtId="166" fontId="2" fillId="9" borderId="0" xfId="0" applyNumberFormat="1" applyFont="1" applyFill="1" applyAlignment="1">
      <alignment horizontal="center"/>
    </xf>
    <xf numFmtId="166" fontId="7" fillId="9" borderId="0" xfId="0" applyNumberFormat="1" applyFont="1" applyFill="1" applyAlignment="1">
      <alignment horizontal="center"/>
    </xf>
    <xf numFmtId="166" fontId="2" fillId="9" borderId="0" xfId="0" applyNumberFormat="1" applyFont="1" applyFill="1" applyAlignment="1">
      <alignment horizontal="right"/>
    </xf>
    <xf numFmtId="166" fontId="7" fillId="9" borderId="0" xfId="0" applyNumberFormat="1" applyFont="1" applyFill="1" applyAlignment="1">
      <alignment horizontal="right"/>
    </xf>
    <xf numFmtId="0" fontId="38" fillId="9" borderId="0" xfId="0" applyFont="1" applyFill="1" applyBorder="1" applyAlignment="1">
      <alignment horizontal="right"/>
    </xf>
    <xf numFmtId="0" fontId="2" fillId="9" borderId="18" xfId="0" applyFont="1" applyFill="1" applyBorder="1" applyAlignment="1">
      <alignment horizontal="left" wrapText="1"/>
    </xf>
    <xf numFmtId="0" fontId="7" fillId="9" borderId="18" xfId="0" applyFont="1" applyFill="1" applyBorder="1" applyAlignment="1">
      <alignment horizontal="center"/>
    </xf>
    <xf numFmtId="0" fontId="2" fillId="9" borderId="18" xfId="0" applyFont="1" applyFill="1" applyBorder="1"/>
    <xf numFmtId="0" fontId="7" fillId="19" borderId="18" xfId="0" applyFont="1" applyFill="1" applyBorder="1" applyAlignment="1">
      <alignment horizontal="center"/>
    </xf>
    <xf numFmtId="0" fontId="22" fillId="14" borderId="30" xfId="0" applyFont="1" applyFill="1" applyBorder="1" applyAlignment="1">
      <alignment horizontal="left" vertical="top" wrapText="1"/>
    </xf>
    <xf numFmtId="0" fontId="22" fillId="14" borderId="30" xfId="0" applyFont="1" applyFill="1" applyBorder="1" applyAlignment="1">
      <alignment horizontal="center" vertical="top" wrapText="1"/>
    </xf>
    <xf numFmtId="43" fontId="22" fillId="14" borderId="30" xfId="6" applyFont="1" applyFill="1" applyBorder="1" applyAlignment="1">
      <alignment horizontal="right" vertical="top" wrapText="1"/>
    </xf>
    <xf numFmtId="43" fontId="22" fillId="14" borderId="23" xfId="6" applyFont="1" applyFill="1" applyBorder="1" applyAlignment="1">
      <alignment horizontal="right" vertical="top" wrapText="1"/>
    </xf>
    <xf numFmtId="0" fontId="13" fillId="13" borderId="30" xfId="0" applyFont="1" applyFill="1" applyBorder="1" applyAlignment="1">
      <alignment horizontal="left" vertical="top" wrapText="1"/>
    </xf>
    <xf numFmtId="0" fontId="29" fillId="6" borderId="17" xfId="0" applyFont="1" applyFill="1" applyBorder="1" applyAlignment="1">
      <alignment horizontal="center" vertical="top" wrapText="1"/>
    </xf>
    <xf numFmtId="43" fontId="29" fillId="6" borderId="17" xfId="6" applyFont="1" applyFill="1" applyBorder="1" applyAlignment="1">
      <alignment horizontal="right" vertical="top" wrapText="1"/>
    </xf>
    <xf numFmtId="43" fontId="13" fillId="13" borderId="30" xfId="6" applyFont="1" applyFill="1" applyBorder="1" applyAlignment="1">
      <alignment horizontal="center" vertical="top" wrapText="1"/>
    </xf>
    <xf numFmtId="43" fontId="13" fillId="13" borderId="30" xfId="6" applyFont="1" applyFill="1" applyBorder="1" applyAlignment="1">
      <alignment horizontal="right" vertical="top" wrapText="1"/>
    </xf>
    <xf numFmtId="43" fontId="13" fillId="13" borderId="23" xfId="6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7" fillId="0" borderId="0" xfId="0" applyFont="1" applyFill="1"/>
    <xf numFmtId="166" fontId="7" fillId="9" borderId="34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left" wrapText="1"/>
    </xf>
    <xf numFmtId="0" fontId="7" fillId="19" borderId="29" xfId="0" applyFont="1" applyFill="1" applyBorder="1" applyAlignment="1">
      <alignment horizontal="center"/>
    </xf>
    <xf numFmtId="0" fontId="2" fillId="0" borderId="29" xfId="0" applyFont="1" applyFill="1" applyBorder="1"/>
    <xf numFmtId="166" fontId="2" fillId="0" borderId="32" xfId="0" applyNumberFormat="1" applyFont="1" applyFill="1" applyBorder="1" applyAlignment="1">
      <alignment horizontal="right"/>
    </xf>
    <xf numFmtId="0" fontId="2" fillId="0" borderId="36" xfId="0" applyFont="1" applyFill="1" applyBorder="1"/>
    <xf numFmtId="2" fontId="7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9" borderId="4" xfId="0" applyNumberFormat="1" applyFont="1" applyFill="1" applyBorder="1" applyAlignment="1">
      <alignment horizontal="center"/>
    </xf>
    <xf numFmtId="2" fontId="1" fillId="9" borderId="6" xfId="0" applyNumberFormat="1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wrapText="1"/>
    </xf>
    <xf numFmtId="2" fontId="7" fillId="9" borderId="6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right"/>
    </xf>
    <xf numFmtId="166" fontId="7" fillId="9" borderId="13" xfId="0" applyNumberFormat="1" applyFont="1" applyFill="1" applyBorder="1" applyAlignment="1">
      <alignment horizontal="right"/>
    </xf>
    <xf numFmtId="166" fontId="7" fillId="9" borderId="16" xfId="0" applyNumberFormat="1" applyFont="1" applyFill="1" applyBorder="1" applyAlignment="1">
      <alignment horizontal="right"/>
    </xf>
    <xf numFmtId="166" fontId="1" fillId="9" borderId="16" xfId="0" applyNumberFormat="1" applyFont="1" applyFill="1" applyBorder="1" applyAlignment="1">
      <alignment horizontal="right"/>
    </xf>
    <xf numFmtId="0" fontId="5" fillId="9" borderId="13" xfId="0" applyFont="1" applyFill="1" applyBorder="1" applyAlignment="1">
      <alignment horizontal="center" vertical="center" wrapText="1"/>
    </xf>
    <xf numFmtId="166" fontId="2" fillId="0" borderId="29" xfId="0" applyNumberFormat="1" applyFont="1" applyFill="1" applyBorder="1" applyAlignment="1">
      <alignment horizontal="right"/>
    </xf>
    <xf numFmtId="166" fontId="7" fillId="0" borderId="37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166" fontId="7" fillId="9" borderId="18" xfId="0" applyNumberFormat="1" applyFont="1" applyFill="1" applyBorder="1" applyAlignment="1">
      <alignment horizontal="right"/>
    </xf>
    <xf numFmtId="166" fontId="7" fillId="9" borderId="26" xfId="0" applyNumberFormat="1" applyFont="1" applyFill="1" applyBorder="1" applyAlignment="1">
      <alignment horizontal="right"/>
    </xf>
    <xf numFmtId="166" fontId="7" fillId="9" borderId="38" xfId="0" applyNumberFormat="1" applyFont="1" applyFill="1" applyBorder="1" applyAlignment="1">
      <alignment horizontal="right"/>
    </xf>
    <xf numFmtId="0" fontId="2" fillId="1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9" borderId="6" xfId="0" applyFont="1" applyFill="1" applyBorder="1" applyAlignment="1">
      <alignment horizontal="center"/>
    </xf>
    <xf numFmtId="166" fontId="7" fillId="9" borderId="35" xfId="0" applyNumberFormat="1" applyFont="1" applyFill="1" applyBorder="1" applyAlignment="1">
      <alignment horizontal="right"/>
    </xf>
    <xf numFmtId="166" fontId="7" fillId="9" borderId="40" xfId="0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0" fontId="2" fillId="0" borderId="41" xfId="0" applyFont="1" applyFill="1" applyBorder="1"/>
    <xf numFmtId="166" fontId="5" fillId="9" borderId="1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65" fontId="2" fillId="10" borderId="0" xfId="0" applyNumberFormat="1" applyFont="1" applyFill="1"/>
    <xf numFmtId="165" fontId="2" fillId="10" borderId="0" xfId="0" applyNumberFormat="1" applyFont="1" applyFill="1" applyAlignment="1">
      <alignment horizontal="center"/>
    </xf>
    <xf numFmtId="0" fontId="2" fillId="1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42" xfId="0" applyFont="1" applyFill="1" applyBorder="1"/>
    <xf numFmtId="0" fontId="2" fillId="9" borderId="1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3" fontId="2" fillId="0" borderId="41" xfId="0" applyNumberFormat="1" applyFont="1" applyFill="1" applyBorder="1" applyAlignment="1">
      <alignment horizontal="center" vertical="center"/>
    </xf>
    <xf numFmtId="0" fontId="2" fillId="14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4" fontId="41" fillId="0" borderId="41" xfId="0" applyNumberFormat="1" applyFont="1" applyFill="1" applyBorder="1"/>
    <xf numFmtId="4" fontId="41" fillId="0" borderId="41" xfId="0" applyNumberFormat="1" applyFont="1" applyFill="1" applyBorder="1" applyAlignment="1">
      <alignment vertical="center"/>
    </xf>
    <xf numFmtId="4" fontId="41" fillId="0" borderId="42" xfId="0" applyNumberFormat="1" applyFont="1" applyFill="1" applyBorder="1"/>
    <xf numFmtId="4" fontId="40" fillId="9" borderId="13" xfId="0" applyNumberFormat="1" applyFont="1" applyFill="1" applyBorder="1"/>
    <xf numFmtId="4" fontId="41" fillId="9" borderId="13" xfId="0" applyNumberFormat="1" applyFont="1" applyFill="1" applyBorder="1"/>
    <xf numFmtId="4" fontId="40" fillId="20" borderId="13" xfId="0" applyNumberFormat="1" applyFont="1" applyFill="1" applyBorder="1"/>
    <xf numFmtId="4" fontId="7" fillId="19" borderId="41" xfId="0" applyNumberFormat="1" applyFont="1" applyFill="1" applyBorder="1" applyAlignment="1">
      <alignment horizontal="center"/>
    </xf>
    <xf numFmtId="4" fontId="7" fillId="19" borderId="41" xfId="0" applyNumberFormat="1" applyFont="1" applyFill="1" applyBorder="1" applyAlignment="1">
      <alignment horizontal="center" vertical="center"/>
    </xf>
    <xf numFmtId="4" fontId="7" fillId="19" borderId="42" xfId="0" applyNumberFormat="1" applyFont="1" applyFill="1" applyBorder="1" applyAlignment="1">
      <alignment horizontal="center"/>
    </xf>
    <xf numFmtId="4" fontId="7" fillId="9" borderId="13" xfId="0" applyNumberFormat="1" applyFont="1" applyFill="1" applyBorder="1" applyAlignment="1">
      <alignment horizontal="center"/>
    </xf>
    <xf numFmtId="4" fontId="2" fillId="9" borderId="13" xfId="0" applyNumberFormat="1" applyFont="1" applyFill="1" applyBorder="1" applyAlignment="1">
      <alignment horizontal="center"/>
    </xf>
    <xf numFmtId="4" fontId="41" fillId="0" borderId="51" xfId="0" applyNumberFormat="1" applyFont="1" applyFill="1" applyBorder="1"/>
    <xf numFmtId="4" fontId="41" fillId="0" borderId="50" xfId="0" applyNumberFormat="1" applyFont="1" applyFill="1" applyBorder="1"/>
    <xf numFmtId="4" fontId="41" fillId="9" borderId="15" xfId="0" applyNumberFormat="1" applyFont="1" applyFill="1" applyBorder="1"/>
    <xf numFmtId="4" fontId="40" fillId="9" borderId="15" xfId="0" applyNumberFormat="1" applyFont="1" applyFill="1" applyBorder="1"/>
    <xf numFmtId="2" fontId="7" fillId="9" borderId="13" xfId="0" applyNumberFormat="1" applyFont="1" applyFill="1" applyBorder="1" applyAlignment="1">
      <alignment horizontal="center" wrapText="1"/>
    </xf>
    <xf numFmtId="166" fontId="39" fillId="9" borderId="13" xfId="0" applyNumberFormat="1" applyFont="1" applyFill="1" applyBorder="1" applyAlignment="1">
      <alignment horizontal="right" wrapText="1"/>
    </xf>
    <xf numFmtId="166" fontId="39" fillId="9" borderId="15" xfId="0" applyNumberFormat="1" applyFont="1" applyFill="1" applyBorder="1" applyAlignment="1">
      <alignment horizontal="right" wrapText="1"/>
    </xf>
    <xf numFmtId="4" fontId="41" fillId="0" borderId="41" xfId="0" applyNumberFormat="1" applyFont="1" applyBorder="1" applyAlignment="1">
      <alignment vertical="center"/>
    </xf>
    <xf numFmtId="4" fontId="41" fillId="0" borderId="42" xfId="0" applyNumberFormat="1" applyFont="1" applyBorder="1" applyAlignment="1">
      <alignment vertical="center"/>
    </xf>
    <xf numFmtId="0" fontId="41" fillId="0" borderId="48" xfId="0" applyFont="1" applyFill="1" applyBorder="1"/>
    <xf numFmtId="2" fontId="10" fillId="9" borderId="13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" fontId="41" fillId="0" borderId="5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4" fontId="7" fillId="19" borderId="42" xfId="0" applyNumberFormat="1" applyFont="1" applyFill="1" applyBorder="1" applyAlignment="1">
      <alignment horizontal="center" vertical="center"/>
    </xf>
    <xf numFmtId="4" fontId="41" fillId="0" borderId="42" xfId="0" applyNumberFormat="1" applyFont="1" applyFill="1" applyBorder="1" applyAlignment="1">
      <alignment vertical="center"/>
    </xf>
    <xf numFmtId="0" fontId="5" fillId="9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9" fillId="9" borderId="3" xfId="0" applyFont="1" applyFill="1" applyBorder="1" applyAlignment="1">
      <alignment horizontal="center" wrapText="1"/>
    </xf>
    <xf numFmtId="0" fontId="41" fillId="0" borderId="48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0" fillId="9" borderId="3" xfId="0" applyFont="1" applyFill="1" applyBorder="1" applyAlignment="1">
      <alignment horizontal="center"/>
    </xf>
    <xf numFmtId="0" fontId="40" fillId="9" borderId="13" xfId="0" applyFont="1" applyFill="1" applyBorder="1" applyAlignment="1">
      <alignment horizontal="center"/>
    </xf>
    <xf numFmtId="0" fontId="41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4" fontId="41" fillId="0" borderId="5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 wrapText="1"/>
    </xf>
    <xf numFmtId="4" fontId="41" fillId="0" borderId="41" xfId="0" applyNumberFormat="1" applyFont="1" applyFill="1" applyBorder="1" applyAlignment="1"/>
    <xf numFmtId="4" fontId="41" fillId="0" borderId="51" xfId="0" applyNumberFormat="1" applyFont="1" applyFill="1" applyBorder="1" applyAlignment="1"/>
    <xf numFmtId="0" fontId="2" fillId="0" borderId="0" xfId="0" applyFont="1" applyFill="1" applyAlignment="1"/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wrapText="1"/>
    </xf>
    <xf numFmtId="166" fontId="7" fillId="9" borderId="0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6" fontId="2" fillId="0" borderId="3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wrapText="1"/>
    </xf>
    <xf numFmtId="166" fontId="26" fillId="9" borderId="0" xfId="0" applyNumberFormat="1" applyFont="1" applyFill="1" applyBorder="1" applyAlignment="1">
      <alignment horizontal="center" vertical="center" wrapText="1"/>
    </xf>
    <xf numFmtId="166" fontId="7" fillId="9" borderId="35" xfId="0" applyNumberFormat="1" applyFont="1" applyFill="1" applyBorder="1" applyAlignment="1">
      <alignment horizontal="right" vertical="center"/>
    </xf>
    <xf numFmtId="166" fontId="7" fillId="9" borderId="34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center"/>
    </xf>
    <xf numFmtId="166" fontId="2" fillId="0" borderId="45" xfId="0" applyNumberFormat="1" applyFont="1" applyFill="1" applyBorder="1" applyAlignment="1">
      <alignment horizontal="center"/>
    </xf>
    <xf numFmtId="166" fontId="7" fillId="14" borderId="9" xfId="0" applyNumberFormat="1" applyFont="1" applyFill="1" applyBorder="1" applyAlignment="1">
      <alignment horizontal="right"/>
    </xf>
    <xf numFmtId="166" fontId="7" fillId="14" borderId="5" xfId="0" applyNumberFormat="1" applyFont="1" applyFill="1" applyBorder="1" applyAlignment="1">
      <alignment horizontal="right"/>
    </xf>
    <xf numFmtId="166" fontId="7" fillId="9" borderId="39" xfId="0" applyNumberFormat="1" applyFont="1" applyFill="1" applyBorder="1" applyAlignment="1">
      <alignment horizontal="right"/>
    </xf>
    <xf numFmtId="166" fontId="7" fillId="9" borderId="10" xfId="0" applyNumberFormat="1" applyFont="1" applyFill="1" applyBorder="1" applyAlignment="1">
      <alignment horizontal="right"/>
    </xf>
    <xf numFmtId="166" fontId="7" fillId="14" borderId="0" xfId="0" applyNumberFormat="1" applyFont="1" applyFill="1" applyBorder="1" applyAlignment="1">
      <alignment horizontal="right"/>
    </xf>
    <xf numFmtId="166" fontId="7" fillId="14" borderId="10" xfId="0" applyNumberFormat="1" applyFont="1" applyFill="1" applyBorder="1" applyAlignment="1">
      <alignment horizontal="right"/>
    </xf>
    <xf numFmtId="166" fontId="7" fillId="9" borderId="0" xfId="0" applyNumberFormat="1" applyFont="1" applyFill="1" applyBorder="1" applyAlignment="1">
      <alignment horizontal="right"/>
    </xf>
    <xf numFmtId="166" fontId="2" fillId="0" borderId="47" xfId="0" applyNumberFormat="1" applyFont="1" applyFill="1" applyBorder="1" applyAlignment="1">
      <alignment horizontal="center"/>
    </xf>
    <xf numFmtId="166" fontId="2" fillId="0" borderId="44" xfId="0" applyNumberFormat="1" applyFont="1" applyFill="1" applyBorder="1" applyAlignment="1">
      <alignment horizontal="center"/>
    </xf>
  </cellXfs>
  <cellStyles count="108"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Normal" xfId="0" builtinId="0"/>
    <cellStyle name="Normal 2" xfId="5"/>
    <cellStyle name="Normal 3" xfId="4"/>
    <cellStyle name="Sem título1" xfId="1"/>
    <cellStyle name="Sem título16" xfId="2"/>
    <cellStyle name="Sem título17" xfId="3"/>
    <cellStyle name="Vírgula" xfId="33" builtinId="3"/>
    <cellStyle name="Vírgula 2" xfId="6"/>
    <cellStyle name="Vírgula 3" xfId="7"/>
    <cellStyle name="Vírgula 3 2" xfId="8"/>
  </cellStyles>
  <dxfs count="809"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13"/>
          <bgColor indexed="4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 patternType="solid">
          <fgColor indexed="13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48002</xdr:colOff>
      <xdr:row>4</xdr:row>
      <xdr:rowOff>201839</xdr:rowOff>
    </xdr:from>
    <xdr:to>
      <xdr:col>10</xdr:col>
      <xdr:colOff>1263724</xdr:colOff>
      <xdr:row>8</xdr:row>
      <xdr:rowOff>462871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1295400</xdr:colOff>
      <xdr:row>3</xdr:row>
      <xdr:rowOff>138114</xdr:rowOff>
    </xdr:from>
    <xdr:to>
      <xdr:col>10</xdr:col>
      <xdr:colOff>1287145</xdr:colOff>
      <xdr:row>7</xdr:row>
      <xdr:rowOff>342222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6869" y="1519239"/>
          <a:ext cx="2861151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968662</xdr:colOff>
      <xdr:row>3</xdr:row>
      <xdr:rowOff>171450</xdr:rowOff>
    </xdr:from>
    <xdr:to>
      <xdr:col>2</xdr:col>
      <xdr:colOff>1609924</xdr:colOff>
      <xdr:row>7</xdr:row>
      <xdr:rowOff>202746</xdr:rowOff>
    </xdr:to>
    <xdr:pic>
      <xdr:nvPicPr>
        <xdr:cNvPr id="5" name="Imagem 4" descr="Descrição: http://intranet.ial.sp.gov.br/resources/logos-ial/logo_ial_vetorial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50" y="1552575"/>
          <a:ext cx="1986668" cy="10620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177"/>
  <sheetViews>
    <sheetView topLeftCell="B1" workbookViewId="0">
      <selection activeCell="E1233" sqref="E1233"/>
    </sheetView>
  </sheetViews>
  <sheetFormatPr defaultColWidth="8.625" defaultRowHeight="20.25"/>
  <cols>
    <col min="1" max="2" width="8.625" style="2"/>
    <col min="3" max="3" width="11.625" style="1" customWidth="1"/>
    <col min="4" max="4" width="11.5" style="2" customWidth="1"/>
    <col min="5" max="5" width="84.5" style="3" customWidth="1"/>
    <col min="6" max="6" width="9.125" style="2" customWidth="1"/>
    <col min="7" max="9" width="16.5" style="2" customWidth="1"/>
    <col min="10" max="16384" width="8.625" style="2"/>
  </cols>
  <sheetData>
    <row r="1" spans="3:9" ht="83.25">
      <c r="D1" s="7"/>
      <c r="E1" s="8" t="s">
        <v>0</v>
      </c>
      <c r="F1" s="9"/>
      <c r="G1" s="9"/>
      <c r="H1" s="9"/>
      <c r="I1" s="9"/>
    </row>
    <row r="2" spans="3:9" ht="55.5">
      <c r="D2" s="7"/>
      <c r="E2" s="8" t="s">
        <v>1</v>
      </c>
      <c r="F2" s="9"/>
      <c r="G2" s="9"/>
      <c r="H2" s="9"/>
      <c r="I2" s="9"/>
    </row>
    <row r="3" spans="3:9" ht="18.75">
      <c r="C3" s="30"/>
      <c r="D3" s="4"/>
      <c r="E3" s="5"/>
      <c r="F3" s="6"/>
      <c r="G3" s="6"/>
      <c r="H3" s="6"/>
      <c r="I3" s="6"/>
    </row>
    <row r="4" spans="3:9" ht="18.75">
      <c r="C4" s="30"/>
      <c r="D4" s="4"/>
      <c r="E4" s="5" t="s">
        <v>2</v>
      </c>
      <c r="F4" s="6"/>
      <c r="G4" s="6"/>
      <c r="H4" s="6"/>
      <c r="I4" s="6"/>
    </row>
    <row r="5" spans="3:9" ht="36.75">
      <c r="C5" s="30"/>
      <c r="D5" s="4"/>
      <c r="E5" s="5" t="s">
        <v>5230</v>
      </c>
      <c r="F5" s="6"/>
      <c r="G5" s="6"/>
      <c r="H5" s="6"/>
      <c r="I5" s="6"/>
    </row>
    <row r="6" spans="3:9" ht="36.75">
      <c r="C6" s="30"/>
      <c r="D6" s="4"/>
      <c r="E6" s="5" t="s">
        <v>3</v>
      </c>
      <c r="F6" s="6"/>
      <c r="G6" s="6"/>
      <c r="H6" s="6"/>
      <c r="I6" s="6"/>
    </row>
    <row r="7" spans="3:9" ht="18.75">
      <c r="C7" s="30"/>
      <c r="D7" s="10"/>
      <c r="E7" s="11"/>
      <c r="F7" s="12"/>
      <c r="G7" s="12"/>
      <c r="H7" s="12"/>
      <c r="I7" s="12"/>
    </row>
    <row r="8" spans="3:9" ht="19.5">
      <c r="C8" s="30"/>
      <c r="D8" s="270" t="s">
        <v>8244</v>
      </c>
      <c r="E8" s="270"/>
      <c r="F8" s="270"/>
      <c r="G8" s="270"/>
      <c r="H8" s="270"/>
      <c r="I8" s="271"/>
    </row>
    <row r="9" spans="3:9" ht="18">
      <c r="C9" s="30"/>
      <c r="D9" s="63" t="s">
        <v>7244</v>
      </c>
      <c r="E9" s="26" t="s">
        <v>5</v>
      </c>
      <c r="F9" s="26" t="s">
        <v>6</v>
      </c>
      <c r="G9" s="26" t="s">
        <v>7</v>
      </c>
      <c r="H9" s="26" t="s">
        <v>8</v>
      </c>
      <c r="I9" s="26" t="s">
        <v>9</v>
      </c>
    </row>
    <row r="10" spans="3:9">
      <c r="C10" s="110" t="s">
        <v>8245</v>
      </c>
      <c r="D10" s="64" t="s">
        <v>7022</v>
      </c>
      <c r="E10" s="78" t="s">
        <v>7641</v>
      </c>
      <c r="F10" s="68"/>
      <c r="G10" s="69"/>
      <c r="H10" s="69"/>
      <c r="I10" s="70"/>
    </row>
    <row r="11" spans="3:9">
      <c r="C11" s="110"/>
      <c r="D11" s="65" t="s">
        <v>5231</v>
      </c>
      <c r="E11" s="67" t="s">
        <v>8150</v>
      </c>
      <c r="F11" s="67"/>
      <c r="G11" s="71"/>
      <c r="H11" s="71"/>
      <c r="I11" s="72"/>
    </row>
    <row r="12" spans="3:9" ht="25.5">
      <c r="C12" s="110"/>
      <c r="D12" s="87" t="s">
        <v>6457</v>
      </c>
      <c r="E12" s="87" t="s">
        <v>6458</v>
      </c>
      <c r="F12" s="87" t="s">
        <v>10</v>
      </c>
      <c r="G12" s="88">
        <v>0</v>
      </c>
      <c r="H12" s="89">
        <v>4985.5200000000004</v>
      </c>
      <c r="I12" s="89">
        <v>4985.5200000000004</v>
      </c>
    </row>
    <row r="13" spans="3:9" ht="25.5">
      <c r="C13" s="110"/>
      <c r="D13" s="87" t="s">
        <v>6459</v>
      </c>
      <c r="E13" s="87" t="s">
        <v>6460</v>
      </c>
      <c r="F13" s="87" t="s">
        <v>10</v>
      </c>
      <c r="G13" s="88">
        <v>0</v>
      </c>
      <c r="H13" s="89">
        <v>6629.78</v>
      </c>
      <c r="I13" s="89">
        <v>6629.78</v>
      </c>
    </row>
    <row r="14" spans="3:9" ht="25.5">
      <c r="C14" s="110"/>
      <c r="D14" s="87" t="s">
        <v>6461</v>
      </c>
      <c r="E14" s="87" t="s">
        <v>6462</v>
      </c>
      <c r="F14" s="87" t="s">
        <v>10</v>
      </c>
      <c r="G14" s="88">
        <v>0</v>
      </c>
      <c r="H14" s="89">
        <v>11325.12</v>
      </c>
      <c r="I14" s="89">
        <v>11325.12</v>
      </c>
    </row>
    <row r="15" spans="3:9" ht="25.5">
      <c r="C15" s="110"/>
      <c r="D15" s="87" t="s">
        <v>6463</v>
      </c>
      <c r="E15" s="87" t="s">
        <v>6464</v>
      </c>
      <c r="F15" s="87" t="s">
        <v>10</v>
      </c>
      <c r="G15" s="88">
        <v>0</v>
      </c>
      <c r="H15" s="89">
        <v>15528.09</v>
      </c>
      <c r="I15" s="89">
        <v>15528.09</v>
      </c>
    </row>
    <row r="16" spans="3:9" ht="25.5">
      <c r="C16" s="110"/>
      <c r="D16" s="87" t="s">
        <v>6465</v>
      </c>
      <c r="E16" s="87" t="s">
        <v>6466</v>
      </c>
      <c r="F16" s="87" t="s">
        <v>10</v>
      </c>
      <c r="G16" s="88">
        <v>0</v>
      </c>
      <c r="H16" s="89">
        <v>18095.59</v>
      </c>
      <c r="I16" s="89">
        <v>18095.59</v>
      </c>
    </row>
    <row r="17" spans="3:9">
      <c r="C17" s="110"/>
      <c r="D17" s="65" t="s">
        <v>5232</v>
      </c>
      <c r="E17" s="79" t="s">
        <v>7642</v>
      </c>
      <c r="F17" s="67"/>
      <c r="G17" s="71"/>
      <c r="H17" s="71"/>
      <c r="I17" s="72"/>
    </row>
    <row r="18" spans="3:9" ht="25.5">
      <c r="C18" s="110"/>
      <c r="D18" s="87" t="s">
        <v>6950</v>
      </c>
      <c r="E18" s="90" t="s">
        <v>11</v>
      </c>
      <c r="F18" s="90" t="s">
        <v>10</v>
      </c>
      <c r="G18" s="91">
        <v>0</v>
      </c>
      <c r="H18" s="92">
        <v>6593.2</v>
      </c>
      <c r="I18" s="92">
        <v>6593.2</v>
      </c>
    </row>
    <row r="19" spans="3:9" ht="25.5">
      <c r="C19" s="110" t="s">
        <v>8245</v>
      </c>
      <c r="D19" s="87" t="s">
        <v>6951</v>
      </c>
      <c r="E19" s="90" t="s">
        <v>6952</v>
      </c>
      <c r="F19" s="90" t="s">
        <v>10</v>
      </c>
      <c r="G19" s="91">
        <v>0</v>
      </c>
      <c r="H19" s="92">
        <v>11167.5</v>
      </c>
      <c r="I19" s="92">
        <v>11167.5</v>
      </c>
    </row>
    <row r="20" spans="3:9" ht="25.5">
      <c r="C20" s="110"/>
      <c r="D20" s="87" t="s">
        <v>6953</v>
      </c>
      <c r="E20" s="90" t="s">
        <v>6954</v>
      </c>
      <c r="F20" s="90" t="s">
        <v>10</v>
      </c>
      <c r="G20" s="91">
        <v>0</v>
      </c>
      <c r="H20" s="92">
        <v>15111.8</v>
      </c>
      <c r="I20" s="92">
        <v>15111.8</v>
      </c>
    </row>
    <row r="21" spans="3:9" ht="25.5">
      <c r="C21" s="110"/>
      <c r="D21" s="87" t="s">
        <v>6955</v>
      </c>
      <c r="E21" s="90" t="s">
        <v>6956</v>
      </c>
      <c r="F21" s="90" t="s">
        <v>10</v>
      </c>
      <c r="G21" s="91">
        <v>0</v>
      </c>
      <c r="H21" s="92">
        <v>20100.5</v>
      </c>
      <c r="I21" s="92">
        <v>20100.5</v>
      </c>
    </row>
    <row r="22" spans="3:9">
      <c r="C22" s="110"/>
      <c r="D22" s="65" t="s">
        <v>5233</v>
      </c>
      <c r="E22" s="79" t="s">
        <v>7643</v>
      </c>
      <c r="F22" s="67"/>
      <c r="G22" s="71"/>
      <c r="H22" s="71"/>
      <c r="I22" s="72"/>
    </row>
    <row r="23" spans="3:9">
      <c r="C23" s="110" t="s">
        <v>8245</v>
      </c>
      <c r="D23" s="87" t="s">
        <v>6467</v>
      </c>
      <c r="E23" s="87" t="s">
        <v>8265</v>
      </c>
      <c r="F23" s="87" t="s">
        <v>10</v>
      </c>
      <c r="G23" s="88">
        <v>0</v>
      </c>
      <c r="H23" s="89">
        <v>2557.13</v>
      </c>
      <c r="I23" s="89">
        <v>2557.13</v>
      </c>
    </row>
    <row r="24" spans="3:9">
      <c r="C24" s="110"/>
      <c r="D24" s="87" t="s">
        <v>6468</v>
      </c>
      <c r="E24" s="87" t="s">
        <v>12</v>
      </c>
      <c r="F24" s="87" t="s">
        <v>10</v>
      </c>
      <c r="G24" s="88">
        <v>0</v>
      </c>
      <c r="H24" s="89">
        <v>3447.12</v>
      </c>
      <c r="I24" s="89">
        <v>3447.12</v>
      </c>
    </row>
    <row r="25" spans="3:9">
      <c r="C25" s="110"/>
      <c r="D25" s="87" t="s">
        <v>6469</v>
      </c>
      <c r="E25" s="87" t="s">
        <v>13</v>
      </c>
      <c r="F25" s="87" t="s">
        <v>10</v>
      </c>
      <c r="G25" s="88">
        <v>0</v>
      </c>
      <c r="H25" s="89">
        <v>1885.69</v>
      </c>
      <c r="I25" s="89">
        <v>1885.69</v>
      </c>
    </row>
    <row r="26" spans="3:9">
      <c r="C26" s="110"/>
      <c r="D26" s="87" t="s">
        <v>6470</v>
      </c>
      <c r="E26" s="87" t="s">
        <v>14</v>
      </c>
      <c r="F26" s="87" t="s">
        <v>10</v>
      </c>
      <c r="G26" s="88">
        <v>0</v>
      </c>
      <c r="H26" s="89">
        <v>2574.27</v>
      </c>
      <c r="I26" s="89">
        <v>2574.27</v>
      </c>
    </row>
    <row r="27" spans="3:9">
      <c r="C27" s="110" t="s">
        <v>8245</v>
      </c>
      <c r="D27" s="87" t="s">
        <v>6471</v>
      </c>
      <c r="E27" s="87" t="s">
        <v>15</v>
      </c>
      <c r="F27" s="87" t="s">
        <v>10</v>
      </c>
      <c r="G27" s="88">
        <v>0</v>
      </c>
      <c r="H27" s="89">
        <v>809.1</v>
      </c>
      <c r="I27" s="89">
        <v>809.1</v>
      </c>
    </row>
    <row r="28" spans="3:9">
      <c r="C28" s="110"/>
      <c r="D28" s="87" t="s">
        <v>6472</v>
      </c>
      <c r="E28" s="87" t="s">
        <v>16</v>
      </c>
      <c r="F28" s="87" t="s">
        <v>10</v>
      </c>
      <c r="G28" s="88">
        <v>0</v>
      </c>
      <c r="H28" s="89">
        <v>1075.4100000000001</v>
      </c>
      <c r="I28" s="89">
        <v>1075.4100000000001</v>
      </c>
    </row>
    <row r="29" spans="3:9">
      <c r="C29" s="110" t="s">
        <v>8245</v>
      </c>
      <c r="D29" s="87" t="s">
        <v>6473</v>
      </c>
      <c r="E29" s="87" t="s">
        <v>8263</v>
      </c>
      <c r="F29" s="87" t="s">
        <v>10</v>
      </c>
      <c r="G29" s="88">
        <v>0</v>
      </c>
      <c r="H29" s="89">
        <v>902.18</v>
      </c>
      <c r="I29" s="89">
        <v>902.18</v>
      </c>
    </row>
    <row r="30" spans="3:9">
      <c r="C30" s="110"/>
      <c r="D30" s="87"/>
      <c r="E30" s="87"/>
      <c r="F30" s="87"/>
      <c r="G30" s="88"/>
      <c r="H30" s="89">
        <v>902.18</v>
      </c>
      <c r="I30" s="89">
        <v>902.18</v>
      </c>
    </row>
    <row r="31" spans="3:9">
      <c r="C31" s="110"/>
      <c r="D31" s="87" t="s">
        <v>6474</v>
      </c>
      <c r="E31" s="87" t="s">
        <v>2250</v>
      </c>
      <c r="F31" s="87" t="s">
        <v>10</v>
      </c>
      <c r="G31" s="88">
        <v>0</v>
      </c>
      <c r="H31" s="89">
        <v>1249.07</v>
      </c>
      <c r="I31" s="89">
        <v>1249.07</v>
      </c>
    </row>
    <row r="32" spans="3:9">
      <c r="C32" s="110" t="s">
        <v>8245</v>
      </c>
      <c r="D32" s="87" t="s">
        <v>6475</v>
      </c>
      <c r="E32" s="87" t="s">
        <v>6476</v>
      </c>
      <c r="F32" s="87" t="s">
        <v>10</v>
      </c>
      <c r="G32" s="88">
        <v>0</v>
      </c>
      <c r="H32" s="89">
        <v>1741.97</v>
      </c>
      <c r="I32" s="89">
        <v>1741.97</v>
      </c>
    </row>
    <row r="33" spans="3:9">
      <c r="C33" s="110"/>
      <c r="D33" s="87" t="s">
        <v>6477</v>
      </c>
      <c r="E33" s="87" t="s">
        <v>6478</v>
      </c>
      <c r="F33" s="87" t="s">
        <v>10</v>
      </c>
      <c r="G33" s="88">
        <v>0</v>
      </c>
      <c r="H33" s="89">
        <v>2373.66</v>
      </c>
      <c r="I33" s="89">
        <v>2373.66</v>
      </c>
    </row>
    <row r="34" spans="3:9">
      <c r="C34" s="110"/>
      <c r="D34" s="87" t="s">
        <v>6479</v>
      </c>
      <c r="E34" s="87" t="s">
        <v>6480</v>
      </c>
      <c r="F34" s="87" t="s">
        <v>10</v>
      </c>
      <c r="G34" s="88">
        <v>0</v>
      </c>
      <c r="H34" s="89">
        <v>1466.06</v>
      </c>
      <c r="I34" s="89">
        <v>1466.06</v>
      </c>
    </row>
    <row r="35" spans="3:9">
      <c r="C35" s="110"/>
      <c r="D35" s="87" t="s">
        <v>6481</v>
      </c>
      <c r="E35" s="87" t="s">
        <v>6482</v>
      </c>
      <c r="F35" s="87" t="s">
        <v>10</v>
      </c>
      <c r="G35" s="88">
        <v>0</v>
      </c>
      <c r="H35" s="89">
        <v>1896.16</v>
      </c>
      <c r="I35" s="89">
        <v>1896.16</v>
      </c>
    </row>
    <row r="36" spans="3:9">
      <c r="C36" s="110"/>
      <c r="D36" s="65" t="s">
        <v>5234</v>
      </c>
      <c r="E36" s="79" t="s">
        <v>7644</v>
      </c>
      <c r="F36" s="67"/>
      <c r="G36" s="71"/>
      <c r="H36" s="71"/>
      <c r="I36" s="72"/>
    </row>
    <row r="37" spans="3:9">
      <c r="C37" s="110"/>
      <c r="D37" s="87" t="s">
        <v>2251</v>
      </c>
      <c r="E37" s="87" t="s">
        <v>5896</v>
      </c>
      <c r="F37" s="87" t="s">
        <v>17</v>
      </c>
      <c r="G37" s="88">
        <v>1140.02</v>
      </c>
      <c r="H37" s="89">
        <v>0</v>
      </c>
      <c r="I37" s="89">
        <v>1140.02</v>
      </c>
    </row>
    <row r="38" spans="3:9" ht="25.5">
      <c r="C38" s="110"/>
      <c r="D38" s="87" t="s">
        <v>7081</v>
      </c>
      <c r="E38" s="87" t="s">
        <v>7135</v>
      </c>
      <c r="F38" s="87" t="s">
        <v>18</v>
      </c>
      <c r="G38" s="88">
        <v>0.33</v>
      </c>
      <c r="H38" s="89">
        <v>0.42</v>
      </c>
      <c r="I38" s="89">
        <v>0.75</v>
      </c>
    </row>
    <row r="39" spans="3:9" ht="25.5">
      <c r="C39" s="110"/>
      <c r="D39" s="87" t="s">
        <v>7082</v>
      </c>
      <c r="E39" s="87" t="s">
        <v>5235</v>
      </c>
      <c r="F39" s="87" t="s">
        <v>18</v>
      </c>
      <c r="G39" s="88">
        <v>0.27</v>
      </c>
      <c r="H39" s="89">
        <v>0.33</v>
      </c>
      <c r="I39" s="89">
        <v>0.6</v>
      </c>
    </row>
    <row r="40" spans="3:9" ht="25.5">
      <c r="C40" s="110"/>
      <c r="D40" s="87" t="s">
        <v>7083</v>
      </c>
      <c r="E40" s="87" t="s">
        <v>5236</v>
      </c>
      <c r="F40" s="87" t="s">
        <v>18</v>
      </c>
      <c r="G40" s="88">
        <v>0.22</v>
      </c>
      <c r="H40" s="89">
        <v>0.27</v>
      </c>
      <c r="I40" s="89">
        <v>0.49</v>
      </c>
    </row>
    <row r="41" spans="3:9" ht="25.5">
      <c r="C41" s="110"/>
      <c r="D41" s="87" t="s">
        <v>7084</v>
      </c>
      <c r="E41" s="87" t="s">
        <v>7136</v>
      </c>
      <c r="F41" s="87" t="s">
        <v>18</v>
      </c>
      <c r="G41" s="88">
        <v>0.3</v>
      </c>
      <c r="H41" s="89">
        <v>0.37</v>
      </c>
      <c r="I41" s="89">
        <v>0.67</v>
      </c>
    </row>
    <row r="42" spans="3:9" ht="25.5">
      <c r="C42" s="110"/>
      <c r="D42" s="87" t="s">
        <v>7085</v>
      </c>
      <c r="E42" s="87" t="s">
        <v>2152</v>
      </c>
      <c r="F42" s="87" t="s">
        <v>18</v>
      </c>
      <c r="G42" s="88">
        <v>0.14000000000000001</v>
      </c>
      <c r="H42" s="89">
        <v>0.39</v>
      </c>
      <c r="I42" s="89">
        <v>0.53</v>
      </c>
    </row>
    <row r="43" spans="3:9">
      <c r="C43" s="110"/>
      <c r="D43" s="87" t="s">
        <v>7086</v>
      </c>
      <c r="E43" s="87" t="s">
        <v>8260</v>
      </c>
      <c r="F43" s="87" t="s">
        <v>18</v>
      </c>
      <c r="G43" s="88">
        <v>0.19</v>
      </c>
      <c r="H43" s="89">
        <v>0.23</v>
      </c>
      <c r="I43" s="89">
        <v>0.42</v>
      </c>
    </row>
    <row r="44" spans="3:9" ht="25.5">
      <c r="C44" s="110"/>
      <c r="D44" s="87" t="s">
        <v>7087</v>
      </c>
      <c r="E44" s="87" t="s">
        <v>7137</v>
      </c>
      <c r="F44" s="87" t="s">
        <v>18</v>
      </c>
      <c r="G44" s="88">
        <v>0.26</v>
      </c>
      <c r="H44" s="89">
        <v>0.33</v>
      </c>
      <c r="I44" s="89">
        <v>0.59</v>
      </c>
    </row>
    <row r="45" spans="3:9" ht="25.5">
      <c r="C45" s="110"/>
      <c r="D45" s="87" t="s">
        <v>7088</v>
      </c>
      <c r="E45" s="87" t="s">
        <v>2153</v>
      </c>
      <c r="F45" s="87" t="s">
        <v>18</v>
      </c>
      <c r="G45" s="88">
        <v>0.22</v>
      </c>
      <c r="H45" s="89">
        <v>0.28999999999999998</v>
      </c>
      <c r="I45" s="89">
        <v>0.51</v>
      </c>
    </row>
    <row r="46" spans="3:9">
      <c r="C46" s="110"/>
      <c r="D46" s="87" t="s">
        <v>7089</v>
      </c>
      <c r="E46" s="87" t="s">
        <v>2154</v>
      </c>
      <c r="F46" s="87" t="s">
        <v>18</v>
      </c>
      <c r="G46" s="88">
        <v>0.22</v>
      </c>
      <c r="H46" s="89">
        <v>0.27</v>
      </c>
      <c r="I46" s="89">
        <v>0.49</v>
      </c>
    </row>
    <row r="47" spans="3:9" ht="25.5">
      <c r="C47" s="110"/>
      <c r="D47" s="87" t="s">
        <v>7090</v>
      </c>
      <c r="E47" s="87" t="s">
        <v>7138</v>
      </c>
      <c r="F47" s="87" t="s">
        <v>18</v>
      </c>
      <c r="G47" s="88">
        <v>0.36</v>
      </c>
      <c r="H47" s="89">
        <v>0.45</v>
      </c>
      <c r="I47" s="89">
        <v>0.81</v>
      </c>
    </row>
    <row r="48" spans="3:9" ht="25.5">
      <c r="C48" s="110"/>
      <c r="D48" s="87" t="s">
        <v>7091</v>
      </c>
      <c r="E48" s="87" t="s">
        <v>5237</v>
      </c>
      <c r="F48" s="87" t="s">
        <v>18</v>
      </c>
      <c r="G48" s="88">
        <v>0.28999999999999998</v>
      </c>
      <c r="H48" s="89">
        <v>0.37</v>
      </c>
      <c r="I48" s="89">
        <v>0.66</v>
      </c>
    </row>
    <row r="49" spans="3:9" ht="25.5">
      <c r="C49" s="110"/>
      <c r="D49" s="87" t="s">
        <v>7092</v>
      </c>
      <c r="E49" s="87" t="s">
        <v>5238</v>
      </c>
      <c r="F49" s="87" t="s">
        <v>18</v>
      </c>
      <c r="G49" s="88">
        <v>0.22</v>
      </c>
      <c r="H49" s="89">
        <v>0.28999999999999998</v>
      </c>
      <c r="I49" s="89">
        <v>0.51</v>
      </c>
    </row>
    <row r="50" spans="3:9" ht="25.5">
      <c r="C50" s="110"/>
      <c r="D50" s="87" t="s">
        <v>7093</v>
      </c>
      <c r="E50" s="87" t="s">
        <v>7139</v>
      </c>
      <c r="F50" s="87" t="s">
        <v>18</v>
      </c>
      <c r="G50" s="88">
        <v>0.31</v>
      </c>
      <c r="H50" s="89">
        <v>0.37</v>
      </c>
      <c r="I50" s="89">
        <v>0.68</v>
      </c>
    </row>
    <row r="51" spans="3:9" ht="25.5">
      <c r="C51" s="110"/>
      <c r="D51" s="87" t="s">
        <v>7094</v>
      </c>
      <c r="E51" s="87" t="s">
        <v>2194</v>
      </c>
      <c r="F51" s="87" t="s">
        <v>18</v>
      </c>
      <c r="G51" s="88">
        <v>0.25</v>
      </c>
      <c r="H51" s="89">
        <v>0.32</v>
      </c>
      <c r="I51" s="89">
        <v>0.56999999999999995</v>
      </c>
    </row>
    <row r="52" spans="3:9">
      <c r="C52" s="110"/>
      <c r="D52" s="87" t="s">
        <v>7095</v>
      </c>
      <c r="E52" s="87" t="s">
        <v>2155</v>
      </c>
      <c r="F52" s="87" t="s">
        <v>18</v>
      </c>
      <c r="G52" s="88">
        <v>0.21</v>
      </c>
      <c r="H52" s="89">
        <v>0.26</v>
      </c>
      <c r="I52" s="89">
        <v>0.47</v>
      </c>
    </row>
    <row r="53" spans="3:9" ht="25.5">
      <c r="C53" s="110"/>
      <c r="D53" s="87" t="s">
        <v>7096</v>
      </c>
      <c r="E53" s="87" t="s">
        <v>7140</v>
      </c>
      <c r="F53" s="87" t="s">
        <v>18</v>
      </c>
      <c r="G53" s="88">
        <v>0.35</v>
      </c>
      <c r="H53" s="89">
        <v>0.44</v>
      </c>
      <c r="I53" s="89">
        <v>0.79</v>
      </c>
    </row>
    <row r="54" spans="3:9" ht="25.5">
      <c r="C54" s="110"/>
      <c r="D54" s="87" t="s">
        <v>7097</v>
      </c>
      <c r="E54" s="87" t="s">
        <v>2156</v>
      </c>
      <c r="F54" s="87" t="s">
        <v>18</v>
      </c>
      <c r="G54" s="88">
        <v>0.23</v>
      </c>
      <c r="H54" s="89">
        <v>0.28999999999999998</v>
      </c>
      <c r="I54" s="89">
        <v>0.52</v>
      </c>
    </row>
    <row r="55" spans="3:9">
      <c r="C55" s="110"/>
      <c r="D55" s="87" t="s">
        <v>7098</v>
      </c>
      <c r="E55" s="87" t="s">
        <v>2157</v>
      </c>
      <c r="F55" s="87" t="s">
        <v>18</v>
      </c>
      <c r="G55" s="88">
        <v>0.14000000000000001</v>
      </c>
      <c r="H55" s="89">
        <v>0.31</v>
      </c>
      <c r="I55" s="89">
        <v>0.45</v>
      </c>
    </row>
    <row r="56" spans="3:9">
      <c r="C56" s="110"/>
      <c r="D56" s="87" t="s">
        <v>7099</v>
      </c>
      <c r="E56" s="87" t="s">
        <v>7141</v>
      </c>
      <c r="F56" s="87" t="s">
        <v>18</v>
      </c>
      <c r="G56" s="88">
        <v>0.14000000000000001</v>
      </c>
      <c r="H56" s="89">
        <v>0.17</v>
      </c>
      <c r="I56" s="89">
        <v>0.31</v>
      </c>
    </row>
    <row r="57" spans="3:9">
      <c r="C57" s="110"/>
      <c r="D57" s="87" t="s">
        <v>7100</v>
      </c>
      <c r="E57" s="87" t="s">
        <v>2158</v>
      </c>
      <c r="F57" s="87" t="s">
        <v>18</v>
      </c>
      <c r="G57" s="88">
        <v>0.11</v>
      </c>
      <c r="H57" s="89">
        <v>0.14000000000000001</v>
      </c>
      <c r="I57" s="89">
        <v>0.25</v>
      </c>
    </row>
    <row r="58" spans="3:9">
      <c r="C58" s="110"/>
      <c r="D58" s="87" t="s">
        <v>7101</v>
      </c>
      <c r="E58" s="87" t="s">
        <v>2159</v>
      </c>
      <c r="F58" s="87" t="s">
        <v>18</v>
      </c>
      <c r="G58" s="88">
        <v>0.08</v>
      </c>
      <c r="H58" s="89">
        <v>0.12</v>
      </c>
      <c r="I58" s="89">
        <v>0.2</v>
      </c>
    </row>
    <row r="59" spans="3:9">
      <c r="C59" s="110"/>
      <c r="D59" s="87" t="s">
        <v>7102</v>
      </c>
      <c r="E59" s="87" t="s">
        <v>2160</v>
      </c>
      <c r="F59" s="87" t="s">
        <v>18</v>
      </c>
      <c r="G59" s="88">
        <v>7.0000000000000007E-2</v>
      </c>
      <c r="H59" s="89">
        <v>0.1</v>
      </c>
      <c r="I59" s="89">
        <v>0.17</v>
      </c>
    </row>
    <row r="60" spans="3:9">
      <c r="C60" s="110"/>
      <c r="D60" s="87" t="s">
        <v>7103</v>
      </c>
      <c r="E60" s="87" t="s">
        <v>7332</v>
      </c>
      <c r="F60" s="87" t="s">
        <v>2161</v>
      </c>
      <c r="G60" s="88">
        <v>546.38</v>
      </c>
      <c r="H60" s="89">
        <v>538.01</v>
      </c>
      <c r="I60" s="89">
        <v>1084.3900000000001</v>
      </c>
    </row>
    <row r="61" spans="3:9">
      <c r="C61" s="110"/>
      <c r="D61" s="87" t="s">
        <v>7104</v>
      </c>
      <c r="E61" s="87" t="s">
        <v>7333</v>
      </c>
      <c r="F61" s="87" t="s">
        <v>10</v>
      </c>
      <c r="G61" s="88">
        <v>611.16</v>
      </c>
      <c r="H61" s="89">
        <v>367.74</v>
      </c>
      <c r="I61" s="89">
        <v>978.9</v>
      </c>
    </row>
    <row r="62" spans="3:9">
      <c r="C62" s="110"/>
      <c r="D62" s="65" t="s">
        <v>5239</v>
      </c>
      <c r="E62" s="79" t="s">
        <v>7645</v>
      </c>
      <c r="F62" s="67"/>
      <c r="G62" s="71"/>
      <c r="H62" s="71"/>
      <c r="I62" s="72"/>
    </row>
    <row r="63" spans="3:9">
      <c r="C63" s="110"/>
      <c r="D63" s="87" t="s">
        <v>2252</v>
      </c>
      <c r="E63" s="87" t="s">
        <v>5897</v>
      </c>
      <c r="F63" s="87" t="s">
        <v>17</v>
      </c>
      <c r="G63" s="88">
        <v>821.52</v>
      </c>
      <c r="H63" s="89">
        <v>0</v>
      </c>
      <c r="I63" s="89">
        <v>821.52</v>
      </c>
    </row>
    <row r="64" spans="3:9">
      <c r="C64" s="110"/>
      <c r="D64" s="87" t="s">
        <v>2253</v>
      </c>
      <c r="E64" s="87" t="s">
        <v>5898</v>
      </c>
      <c r="F64" s="87" t="s">
        <v>17</v>
      </c>
      <c r="G64" s="88">
        <v>4348.6499999999996</v>
      </c>
      <c r="H64" s="89">
        <v>0</v>
      </c>
      <c r="I64" s="89">
        <v>4348.6499999999996</v>
      </c>
    </row>
    <row r="65" spans="3:9">
      <c r="C65" s="110"/>
      <c r="D65" s="87" t="s">
        <v>2254</v>
      </c>
      <c r="E65" s="87" t="s">
        <v>19</v>
      </c>
      <c r="F65" s="87" t="s">
        <v>20</v>
      </c>
      <c r="G65" s="88">
        <v>71.099999999999994</v>
      </c>
      <c r="H65" s="89">
        <v>0</v>
      </c>
      <c r="I65" s="89">
        <v>71.099999999999994</v>
      </c>
    </row>
    <row r="66" spans="3:9">
      <c r="C66" s="110"/>
      <c r="D66" s="87" t="s">
        <v>2255</v>
      </c>
      <c r="E66" s="87" t="s">
        <v>21</v>
      </c>
      <c r="F66" s="87" t="s">
        <v>20</v>
      </c>
      <c r="G66" s="88">
        <v>74.459999999999994</v>
      </c>
      <c r="H66" s="89">
        <v>0</v>
      </c>
      <c r="I66" s="89">
        <v>74.459999999999994</v>
      </c>
    </row>
    <row r="67" spans="3:9">
      <c r="C67" s="110"/>
      <c r="D67" s="87" t="s">
        <v>2256</v>
      </c>
      <c r="E67" s="87" t="s">
        <v>22</v>
      </c>
      <c r="F67" s="87" t="s">
        <v>20</v>
      </c>
      <c r="G67" s="88">
        <v>288.60000000000002</v>
      </c>
      <c r="H67" s="89">
        <v>0</v>
      </c>
      <c r="I67" s="89">
        <v>288.60000000000002</v>
      </c>
    </row>
    <row r="68" spans="3:9">
      <c r="C68" s="110"/>
      <c r="D68" s="87" t="s">
        <v>2257</v>
      </c>
      <c r="E68" s="87" t="s">
        <v>23</v>
      </c>
      <c r="F68" s="87" t="s">
        <v>20</v>
      </c>
      <c r="G68" s="88">
        <v>670.62</v>
      </c>
      <c r="H68" s="89">
        <v>0</v>
      </c>
      <c r="I68" s="89">
        <v>670.62</v>
      </c>
    </row>
    <row r="69" spans="3:9">
      <c r="C69" s="110"/>
      <c r="D69" s="87" t="s">
        <v>2258</v>
      </c>
      <c r="E69" s="87" t="s">
        <v>24</v>
      </c>
      <c r="F69" s="87" t="s">
        <v>20</v>
      </c>
      <c r="G69" s="88">
        <v>71.42</v>
      </c>
      <c r="H69" s="89">
        <v>0</v>
      </c>
      <c r="I69" s="89">
        <v>71.42</v>
      </c>
    </row>
    <row r="70" spans="3:9" ht="25.5">
      <c r="C70" s="110"/>
      <c r="D70" s="65" t="s">
        <v>5240</v>
      </c>
      <c r="E70" s="79" t="s">
        <v>7646</v>
      </c>
      <c r="F70" s="67"/>
      <c r="G70" s="71"/>
      <c r="H70" s="71"/>
      <c r="I70" s="72"/>
    </row>
    <row r="71" spans="3:9">
      <c r="C71" s="110"/>
      <c r="D71" s="87" t="s">
        <v>2259</v>
      </c>
      <c r="E71" s="87" t="s">
        <v>5899</v>
      </c>
      <c r="F71" s="87" t="s">
        <v>17</v>
      </c>
      <c r="G71" s="88">
        <v>299.51</v>
      </c>
      <c r="H71" s="89">
        <v>0</v>
      </c>
      <c r="I71" s="89">
        <v>299.51</v>
      </c>
    </row>
    <row r="72" spans="3:9">
      <c r="C72" s="110"/>
      <c r="D72" s="87" t="s">
        <v>2260</v>
      </c>
      <c r="E72" s="87" t="s">
        <v>30</v>
      </c>
      <c r="F72" s="87" t="s">
        <v>18</v>
      </c>
      <c r="G72" s="88">
        <v>1.89</v>
      </c>
      <c r="H72" s="89">
        <v>4.8499999999999996</v>
      </c>
      <c r="I72" s="89">
        <v>6.74</v>
      </c>
    </row>
    <row r="73" spans="3:9">
      <c r="C73" s="110"/>
      <c r="D73" s="87" t="s">
        <v>2261</v>
      </c>
      <c r="E73" s="87" t="s">
        <v>31</v>
      </c>
      <c r="F73" s="87" t="s">
        <v>18</v>
      </c>
      <c r="G73" s="88">
        <v>83.36</v>
      </c>
      <c r="H73" s="89">
        <v>35.83</v>
      </c>
      <c r="I73" s="89">
        <v>119.19</v>
      </c>
    </row>
    <row r="74" spans="3:9">
      <c r="C74" s="110"/>
      <c r="D74" s="87" t="s">
        <v>2262</v>
      </c>
      <c r="E74" s="87" t="s">
        <v>32</v>
      </c>
      <c r="F74" s="87" t="s">
        <v>18</v>
      </c>
      <c r="G74" s="88">
        <v>13.79</v>
      </c>
      <c r="H74" s="89">
        <v>31.31</v>
      </c>
      <c r="I74" s="89">
        <v>45.1</v>
      </c>
    </row>
    <row r="75" spans="3:9">
      <c r="C75" s="110"/>
      <c r="D75" s="87" t="s">
        <v>2263</v>
      </c>
      <c r="E75" s="87" t="s">
        <v>33</v>
      </c>
      <c r="F75" s="87" t="s">
        <v>18</v>
      </c>
      <c r="G75" s="88">
        <v>0</v>
      </c>
      <c r="H75" s="89">
        <v>24.25</v>
      </c>
      <c r="I75" s="89">
        <v>24.25</v>
      </c>
    </row>
    <row r="76" spans="3:9">
      <c r="C76" s="110"/>
      <c r="D76" s="87" t="s">
        <v>2264</v>
      </c>
      <c r="E76" s="87" t="s">
        <v>2162</v>
      </c>
      <c r="F76" s="87" t="s">
        <v>20</v>
      </c>
      <c r="G76" s="88">
        <v>0.67</v>
      </c>
      <c r="H76" s="89">
        <v>3.59</v>
      </c>
      <c r="I76" s="89">
        <v>4.26</v>
      </c>
    </row>
    <row r="77" spans="3:9">
      <c r="C77" s="110"/>
      <c r="D77" s="87" t="s">
        <v>5900</v>
      </c>
      <c r="E77" s="87" t="s">
        <v>5901</v>
      </c>
      <c r="F77" s="87" t="s">
        <v>25</v>
      </c>
      <c r="G77" s="88">
        <v>0</v>
      </c>
      <c r="H77" s="89">
        <v>365.86</v>
      </c>
      <c r="I77" s="89">
        <v>365.86</v>
      </c>
    </row>
    <row r="78" spans="3:9">
      <c r="C78" s="110"/>
      <c r="D78" s="87" t="s">
        <v>2265</v>
      </c>
      <c r="E78" s="87" t="s">
        <v>6483</v>
      </c>
      <c r="F78" s="87" t="s">
        <v>20</v>
      </c>
      <c r="G78" s="88">
        <v>147.49</v>
      </c>
      <c r="H78" s="89">
        <v>0</v>
      </c>
      <c r="I78" s="89">
        <v>147.49</v>
      </c>
    </row>
    <row r="79" spans="3:9">
      <c r="C79" s="110"/>
      <c r="D79" s="87" t="s">
        <v>2266</v>
      </c>
      <c r="E79" s="87" t="s">
        <v>6484</v>
      </c>
      <c r="F79" s="87" t="s">
        <v>20</v>
      </c>
      <c r="G79" s="88">
        <v>154.97999999999999</v>
      </c>
      <c r="H79" s="89">
        <v>0</v>
      </c>
      <c r="I79" s="89">
        <v>154.97999999999999</v>
      </c>
    </row>
    <row r="80" spans="3:9">
      <c r="C80" s="110"/>
      <c r="D80" s="87" t="s">
        <v>2267</v>
      </c>
      <c r="E80" s="87" t="s">
        <v>6485</v>
      </c>
      <c r="F80" s="87" t="s">
        <v>20</v>
      </c>
      <c r="G80" s="88">
        <v>189.24</v>
      </c>
      <c r="H80" s="89">
        <v>0</v>
      </c>
      <c r="I80" s="89">
        <v>189.24</v>
      </c>
    </row>
    <row r="81" spans="3:9">
      <c r="C81" s="110"/>
      <c r="D81" s="87" t="s">
        <v>2268</v>
      </c>
      <c r="E81" s="87" t="s">
        <v>6486</v>
      </c>
      <c r="F81" s="87" t="s">
        <v>20</v>
      </c>
      <c r="G81" s="88">
        <v>194.63</v>
      </c>
      <c r="H81" s="89">
        <v>0</v>
      </c>
      <c r="I81" s="89">
        <v>194.63</v>
      </c>
    </row>
    <row r="82" spans="3:9">
      <c r="C82" s="110"/>
      <c r="D82" s="87" t="s">
        <v>2269</v>
      </c>
      <c r="E82" s="87" t="s">
        <v>6170</v>
      </c>
      <c r="F82" s="87" t="s">
        <v>17</v>
      </c>
      <c r="G82" s="88">
        <v>162.82</v>
      </c>
      <c r="H82" s="89">
        <v>0</v>
      </c>
      <c r="I82" s="89">
        <v>162.82</v>
      </c>
    </row>
    <row r="83" spans="3:9">
      <c r="C83" s="110"/>
      <c r="D83" s="87" t="s">
        <v>6171</v>
      </c>
      <c r="E83" s="87" t="s">
        <v>7334</v>
      </c>
      <c r="F83" s="87" t="s">
        <v>10</v>
      </c>
      <c r="G83" s="88">
        <v>6.87</v>
      </c>
      <c r="H83" s="89">
        <v>0</v>
      </c>
      <c r="I83" s="89">
        <v>6.87</v>
      </c>
    </row>
    <row r="84" spans="3:9">
      <c r="C84" s="110"/>
      <c r="D84" s="87" t="s">
        <v>6172</v>
      </c>
      <c r="E84" s="87" t="s">
        <v>7335</v>
      </c>
      <c r="F84" s="87" t="s">
        <v>10</v>
      </c>
      <c r="G84" s="88">
        <v>7.69</v>
      </c>
      <c r="H84" s="89">
        <v>0</v>
      </c>
      <c r="I84" s="89">
        <v>7.69</v>
      </c>
    </row>
    <row r="85" spans="3:9">
      <c r="C85" s="110"/>
      <c r="D85" s="87" t="s">
        <v>6173</v>
      </c>
      <c r="E85" s="87" t="s">
        <v>7336</v>
      </c>
      <c r="F85" s="87" t="s">
        <v>10</v>
      </c>
      <c r="G85" s="88">
        <v>9.69</v>
      </c>
      <c r="H85" s="89">
        <v>0</v>
      </c>
      <c r="I85" s="89">
        <v>9.69</v>
      </c>
    </row>
    <row r="86" spans="3:9">
      <c r="C86" s="110"/>
      <c r="D86" s="87" t="s">
        <v>6174</v>
      </c>
      <c r="E86" s="87" t="s">
        <v>7337</v>
      </c>
      <c r="F86" s="87" t="s">
        <v>10</v>
      </c>
      <c r="G86" s="88">
        <v>9.76</v>
      </c>
      <c r="H86" s="89">
        <v>0</v>
      </c>
      <c r="I86" s="89">
        <v>9.76</v>
      </c>
    </row>
    <row r="87" spans="3:9">
      <c r="C87" s="110"/>
      <c r="D87" s="87" t="s">
        <v>6175</v>
      </c>
      <c r="E87" s="87" t="s">
        <v>7338</v>
      </c>
      <c r="F87" s="87" t="s">
        <v>10</v>
      </c>
      <c r="G87" s="88">
        <v>11.56</v>
      </c>
      <c r="H87" s="89">
        <v>0</v>
      </c>
      <c r="I87" s="89">
        <v>11.56</v>
      </c>
    </row>
    <row r="88" spans="3:9">
      <c r="C88" s="110"/>
      <c r="D88" s="87" t="s">
        <v>6176</v>
      </c>
      <c r="E88" s="87" t="s">
        <v>7339</v>
      </c>
      <c r="F88" s="87" t="s">
        <v>10</v>
      </c>
      <c r="G88" s="88">
        <v>15.16</v>
      </c>
      <c r="H88" s="89">
        <v>0</v>
      </c>
      <c r="I88" s="89">
        <v>15.16</v>
      </c>
    </row>
    <row r="89" spans="3:9">
      <c r="C89" s="110"/>
      <c r="D89" s="87" t="s">
        <v>6177</v>
      </c>
      <c r="E89" s="87" t="s">
        <v>7340</v>
      </c>
      <c r="F89" s="87" t="s">
        <v>10</v>
      </c>
      <c r="G89" s="88">
        <v>17.559999999999999</v>
      </c>
      <c r="H89" s="89">
        <v>0</v>
      </c>
      <c r="I89" s="89">
        <v>17.559999999999999</v>
      </c>
    </row>
    <row r="90" spans="3:9">
      <c r="C90" s="110"/>
      <c r="D90" s="87" t="s">
        <v>6178</v>
      </c>
      <c r="E90" s="87" t="s">
        <v>7341</v>
      </c>
      <c r="F90" s="87" t="s">
        <v>10</v>
      </c>
      <c r="G90" s="88">
        <v>13.68</v>
      </c>
      <c r="H90" s="89">
        <v>0</v>
      </c>
      <c r="I90" s="89">
        <v>13.68</v>
      </c>
    </row>
    <row r="91" spans="3:9">
      <c r="C91" s="110"/>
      <c r="D91" s="87" t="s">
        <v>6179</v>
      </c>
      <c r="E91" s="87" t="s">
        <v>7342</v>
      </c>
      <c r="F91" s="87" t="s">
        <v>10</v>
      </c>
      <c r="G91" s="88">
        <v>15.56</v>
      </c>
      <c r="H91" s="89">
        <v>0</v>
      </c>
      <c r="I91" s="89">
        <v>15.56</v>
      </c>
    </row>
    <row r="92" spans="3:9">
      <c r="C92" s="110"/>
      <c r="D92" s="87" t="s">
        <v>6180</v>
      </c>
      <c r="E92" s="87" t="s">
        <v>7343</v>
      </c>
      <c r="F92" s="87" t="s">
        <v>10</v>
      </c>
      <c r="G92" s="88">
        <v>19.93</v>
      </c>
      <c r="H92" s="89">
        <v>0</v>
      </c>
      <c r="I92" s="89">
        <v>19.93</v>
      </c>
    </row>
    <row r="93" spans="3:9">
      <c r="C93" s="110"/>
      <c r="D93" s="87" t="s">
        <v>6181</v>
      </c>
      <c r="E93" s="87" t="s">
        <v>7344</v>
      </c>
      <c r="F93" s="87" t="s">
        <v>10</v>
      </c>
      <c r="G93" s="88">
        <v>24.45</v>
      </c>
      <c r="H93" s="89">
        <v>0</v>
      </c>
      <c r="I93" s="89">
        <v>24.45</v>
      </c>
    </row>
    <row r="94" spans="3:9">
      <c r="C94" s="110"/>
      <c r="D94" s="87" t="s">
        <v>5902</v>
      </c>
      <c r="E94" s="87" t="s">
        <v>6487</v>
      </c>
      <c r="F94" s="87" t="s">
        <v>20</v>
      </c>
      <c r="G94" s="88">
        <v>160.66999999999999</v>
      </c>
      <c r="H94" s="89">
        <v>0</v>
      </c>
      <c r="I94" s="89">
        <v>160.66999999999999</v>
      </c>
    </row>
    <row r="95" spans="3:9">
      <c r="C95" s="110"/>
      <c r="D95" s="87" t="s">
        <v>2270</v>
      </c>
      <c r="E95" s="87" t="s">
        <v>6488</v>
      </c>
      <c r="F95" s="87" t="s">
        <v>20</v>
      </c>
      <c r="G95" s="88">
        <v>201.13</v>
      </c>
      <c r="H95" s="89">
        <v>0</v>
      </c>
      <c r="I95" s="89">
        <v>201.13</v>
      </c>
    </row>
    <row r="96" spans="3:9">
      <c r="C96" s="110"/>
      <c r="D96" s="87" t="s">
        <v>5903</v>
      </c>
      <c r="E96" s="87" t="s">
        <v>6489</v>
      </c>
      <c r="F96" s="87" t="s">
        <v>20</v>
      </c>
      <c r="G96" s="88">
        <v>227.02</v>
      </c>
      <c r="H96" s="89">
        <v>0</v>
      </c>
      <c r="I96" s="89">
        <v>227.02</v>
      </c>
    </row>
    <row r="97" spans="3:9">
      <c r="C97" s="110"/>
      <c r="D97" s="87" t="s">
        <v>2271</v>
      </c>
      <c r="E97" s="87" t="s">
        <v>6490</v>
      </c>
      <c r="F97" s="87" t="s">
        <v>20</v>
      </c>
      <c r="G97" s="88">
        <v>255.42</v>
      </c>
      <c r="H97" s="89">
        <v>0</v>
      </c>
      <c r="I97" s="89">
        <v>255.42</v>
      </c>
    </row>
    <row r="98" spans="3:9">
      <c r="C98" s="110"/>
      <c r="D98" s="87" t="s">
        <v>5904</v>
      </c>
      <c r="E98" s="87" t="s">
        <v>6491</v>
      </c>
      <c r="F98" s="87" t="s">
        <v>20</v>
      </c>
      <c r="G98" s="88">
        <v>300.33</v>
      </c>
      <c r="H98" s="89">
        <v>0</v>
      </c>
      <c r="I98" s="89">
        <v>300.33</v>
      </c>
    </row>
    <row r="99" spans="3:9">
      <c r="C99" s="110"/>
      <c r="D99" s="87" t="s">
        <v>2272</v>
      </c>
      <c r="E99" s="87" t="s">
        <v>6492</v>
      </c>
      <c r="F99" s="87" t="s">
        <v>20</v>
      </c>
      <c r="G99" s="88">
        <v>356.99</v>
      </c>
      <c r="H99" s="89">
        <v>0</v>
      </c>
      <c r="I99" s="89">
        <v>356.99</v>
      </c>
    </row>
    <row r="100" spans="3:9">
      <c r="C100" s="110"/>
      <c r="D100" s="87" t="s">
        <v>2273</v>
      </c>
      <c r="E100" s="87" t="s">
        <v>34</v>
      </c>
      <c r="F100" s="87" t="s">
        <v>20</v>
      </c>
      <c r="G100" s="88">
        <v>178.26</v>
      </c>
      <c r="H100" s="89">
        <v>0</v>
      </c>
      <c r="I100" s="89">
        <v>178.26</v>
      </c>
    </row>
    <row r="101" spans="3:9">
      <c r="C101" s="110"/>
      <c r="D101" s="87" t="s">
        <v>7105</v>
      </c>
      <c r="E101" s="87" t="s">
        <v>7142</v>
      </c>
      <c r="F101" s="87" t="s">
        <v>17</v>
      </c>
      <c r="G101" s="88">
        <v>1015.52</v>
      </c>
      <c r="H101" s="89">
        <v>3264.4</v>
      </c>
      <c r="I101" s="89">
        <v>4279.92</v>
      </c>
    </row>
    <row r="102" spans="3:9" ht="25.5">
      <c r="C102" s="110"/>
      <c r="D102" s="87" t="s">
        <v>7106</v>
      </c>
      <c r="E102" s="87" t="s">
        <v>7143</v>
      </c>
      <c r="F102" s="87" t="s">
        <v>18</v>
      </c>
      <c r="G102" s="88">
        <v>4.97</v>
      </c>
      <c r="H102" s="89">
        <v>35.020000000000003</v>
      </c>
      <c r="I102" s="89">
        <v>39.99</v>
      </c>
    </row>
    <row r="103" spans="3:9">
      <c r="C103" s="110"/>
      <c r="D103" s="87" t="s">
        <v>7107</v>
      </c>
      <c r="E103" s="87" t="s">
        <v>7345</v>
      </c>
      <c r="F103" s="87" t="s">
        <v>18</v>
      </c>
      <c r="G103" s="88">
        <v>158.61000000000001</v>
      </c>
      <c r="H103" s="89">
        <v>248.79</v>
      </c>
      <c r="I103" s="89">
        <v>407.4</v>
      </c>
    </row>
    <row r="104" spans="3:9">
      <c r="C104" s="110"/>
      <c r="D104" s="65" t="s">
        <v>5241</v>
      </c>
      <c r="E104" s="79" t="s">
        <v>7647</v>
      </c>
      <c r="F104" s="67"/>
      <c r="G104" s="71"/>
      <c r="H104" s="71"/>
      <c r="I104" s="72"/>
    </row>
    <row r="105" spans="3:9">
      <c r="C105" s="110"/>
      <c r="D105" s="87" t="s">
        <v>6493</v>
      </c>
      <c r="E105" s="87" t="s">
        <v>2003</v>
      </c>
      <c r="F105" s="87" t="s">
        <v>10</v>
      </c>
      <c r="G105" s="88">
        <v>144.15</v>
      </c>
      <c r="H105" s="89">
        <v>7014.27</v>
      </c>
      <c r="I105" s="89">
        <v>7158.42</v>
      </c>
    </row>
    <row r="106" spans="3:9">
      <c r="C106" s="110"/>
      <c r="D106" s="87" t="s">
        <v>6494</v>
      </c>
      <c r="E106" s="87" t="s">
        <v>2004</v>
      </c>
      <c r="F106" s="87" t="s">
        <v>10</v>
      </c>
      <c r="G106" s="88">
        <v>144.15</v>
      </c>
      <c r="H106" s="89">
        <v>9451.84</v>
      </c>
      <c r="I106" s="89">
        <v>9595.99</v>
      </c>
    </row>
    <row r="107" spans="3:9">
      <c r="C107" s="110"/>
      <c r="D107" s="87" t="s">
        <v>6495</v>
      </c>
      <c r="E107" s="87" t="s">
        <v>7346</v>
      </c>
      <c r="F107" s="87" t="s">
        <v>10</v>
      </c>
      <c r="G107" s="88">
        <v>144.15</v>
      </c>
      <c r="H107" s="89">
        <v>8369.67</v>
      </c>
      <c r="I107" s="89">
        <v>8513.82</v>
      </c>
    </row>
    <row r="108" spans="3:9">
      <c r="C108" s="110"/>
      <c r="D108" s="87" t="s">
        <v>6496</v>
      </c>
      <c r="E108" s="87" t="s">
        <v>2005</v>
      </c>
      <c r="F108" s="87" t="s">
        <v>10</v>
      </c>
      <c r="G108" s="88">
        <v>415.4</v>
      </c>
      <c r="H108" s="89">
        <v>19307.29</v>
      </c>
      <c r="I108" s="89">
        <v>19722.689999999999</v>
      </c>
    </row>
    <row r="109" spans="3:9">
      <c r="C109" s="110"/>
      <c r="D109" s="87" t="s">
        <v>6497</v>
      </c>
      <c r="E109" s="87" t="s">
        <v>2006</v>
      </c>
      <c r="F109" s="87" t="s">
        <v>10</v>
      </c>
      <c r="G109" s="88">
        <v>415.4</v>
      </c>
      <c r="H109" s="89">
        <v>29651.46</v>
      </c>
      <c r="I109" s="89">
        <v>30066.86</v>
      </c>
    </row>
    <row r="110" spans="3:9">
      <c r="C110" s="110"/>
      <c r="D110" s="87" t="s">
        <v>6957</v>
      </c>
      <c r="E110" s="87" t="s">
        <v>2007</v>
      </c>
      <c r="F110" s="87" t="s">
        <v>10</v>
      </c>
      <c r="G110" s="88">
        <v>415.4</v>
      </c>
      <c r="H110" s="89">
        <v>11780.81</v>
      </c>
      <c r="I110" s="89">
        <v>12196.21</v>
      </c>
    </row>
    <row r="111" spans="3:9">
      <c r="C111" s="110"/>
      <c r="D111" s="87" t="s">
        <v>6958</v>
      </c>
      <c r="E111" s="87" t="s">
        <v>2008</v>
      </c>
      <c r="F111" s="87" t="s">
        <v>10</v>
      </c>
      <c r="G111" s="88">
        <v>337.9</v>
      </c>
      <c r="H111" s="89">
        <v>14147.57</v>
      </c>
      <c r="I111" s="89">
        <v>14485.47</v>
      </c>
    </row>
    <row r="112" spans="3:9">
      <c r="C112" s="110"/>
      <c r="D112" s="87" t="s">
        <v>6959</v>
      </c>
      <c r="E112" s="87" t="s">
        <v>6498</v>
      </c>
      <c r="F112" s="87" t="s">
        <v>10</v>
      </c>
      <c r="G112" s="88">
        <v>206.15</v>
      </c>
      <c r="H112" s="89">
        <v>22920.400000000001</v>
      </c>
      <c r="I112" s="89">
        <v>23126.55</v>
      </c>
    </row>
    <row r="113" spans="3:9">
      <c r="C113" s="110"/>
      <c r="D113" s="65" t="s">
        <v>5242</v>
      </c>
      <c r="E113" s="79" t="s">
        <v>7648</v>
      </c>
      <c r="F113" s="67"/>
      <c r="G113" s="71"/>
      <c r="H113" s="71"/>
      <c r="I113" s="72"/>
    </row>
    <row r="114" spans="3:9" ht="25.5">
      <c r="C114" s="110"/>
      <c r="D114" s="87" t="s">
        <v>2274</v>
      </c>
      <c r="E114" s="87" t="s">
        <v>5905</v>
      </c>
      <c r="F114" s="87" t="s">
        <v>17</v>
      </c>
      <c r="G114" s="88">
        <v>8411.6299999999992</v>
      </c>
      <c r="H114" s="89">
        <v>0</v>
      </c>
      <c r="I114" s="89">
        <v>8411.6299999999992</v>
      </c>
    </row>
    <row r="115" spans="3:9" ht="25.5">
      <c r="C115" s="110"/>
      <c r="D115" s="87" t="s">
        <v>2275</v>
      </c>
      <c r="E115" s="87" t="s">
        <v>5906</v>
      </c>
      <c r="F115" s="87" t="s">
        <v>17</v>
      </c>
      <c r="G115" s="88">
        <v>9937.5400000000009</v>
      </c>
      <c r="H115" s="89">
        <v>0</v>
      </c>
      <c r="I115" s="89">
        <v>9937.5400000000009</v>
      </c>
    </row>
    <row r="116" spans="3:9" ht="25.5">
      <c r="C116" s="110"/>
      <c r="D116" s="87" t="s">
        <v>2276</v>
      </c>
      <c r="E116" s="87" t="s">
        <v>5907</v>
      </c>
      <c r="F116" s="87" t="s">
        <v>17</v>
      </c>
      <c r="G116" s="88">
        <v>15318.13</v>
      </c>
      <c r="H116" s="89">
        <v>0</v>
      </c>
      <c r="I116" s="89">
        <v>15318.13</v>
      </c>
    </row>
    <row r="117" spans="3:9">
      <c r="C117" s="110"/>
      <c r="D117" s="87" t="s">
        <v>2277</v>
      </c>
      <c r="E117" s="87" t="s">
        <v>6499</v>
      </c>
      <c r="F117" s="87" t="s">
        <v>20</v>
      </c>
      <c r="G117" s="88">
        <v>388.59</v>
      </c>
      <c r="H117" s="89">
        <v>0</v>
      </c>
      <c r="I117" s="89">
        <v>388.59</v>
      </c>
    </row>
    <row r="118" spans="3:9" ht="25.5">
      <c r="C118" s="110"/>
      <c r="D118" s="87" t="s">
        <v>2278</v>
      </c>
      <c r="E118" s="87" t="s">
        <v>2279</v>
      </c>
      <c r="F118" s="87" t="s">
        <v>20</v>
      </c>
      <c r="G118" s="88">
        <v>402.52</v>
      </c>
      <c r="H118" s="89">
        <v>0</v>
      </c>
      <c r="I118" s="89">
        <v>402.52</v>
      </c>
    </row>
    <row r="119" spans="3:9" ht="25.5">
      <c r="C119" s="110"/>
      <c r="D119" s="87" t="s">
        <v>2280</v>
      </c>
      <c r="E119" s="87" t="s">
        <v>2281</v>
      </c>
      <c r="F119" s="87" t="s">
        <v>20</v>
      </c>
      <c r="G119" s="88">
        <v>546.74</v>
      </c>
      <c r="H119" s="89">
        <v>0</v>
      </c>
      <c r="I119" s="89">
        <v>546.74</v>
      </c>
    </row>
    <row r="120" spans="3:9" ht="25.5">
      <c r="C120" s="110"/>
      <c r="D120" s="87" t="s">
        <v>2282</v>
      </c>
      <c r="E120" s="87" t="s">
        <v>2283</v>
      </c>
      <c r="F120" s="87" t="s">
        <v>20</v>
      </c>
      <c r="G120" s="88">
        <v>759.25</v>
      </c>
      <c r="H120" s="89">
        <v>0</v>
      </c>
      <c r="I120" s="89">
        <v>759.25</v>
      </c>
    </row>
    <row r="121" spans="3:9" ht="25.5">
      <c r="C121" s="110"/>
      <c r="D121" s="87" t="s">
        <v>2284</v>
      </c>
      <c r="E121" s="87" t="s">
        <v>2285</v>
      </c>
      <c r="F121" s="87" t="s">
        <v>20</v>
      </c>
      <c r="G121" s="88">
        <v>929.7</v>
      </c>
      <c r="H121" s="89">
        <v>0</v>
      </c>
      <c r="I121" s="89">
        <v>929.7</v>
      </c>
    </row>
    <row r="122" spans="3:9" ht="25.5">
      <c r="C122" s="110"/>
      <c r="D122" s="87" t="s">
        <v>2286</v>
      </c>
      <c r="E122" s="87" t="s">
        <v>2287</v>
      </c>
      <c r="F122" s="87" t="s">
        <v>20</v>
      </c>
      <c r="G122" s="88">
        <v>1172.8399999999999</v>
      </c>
      <c r="H122" s="89">
        <v>0</v>
      </c>
      <c r="I122" s="89">
        <v>1172.8399999999999</v>
      </c>
    </row>
    <row r="123" spans="3:9" ht="25.5">
      <c r="C123" s="110"/>
      <c r="D123" s="87" t="s">
        <v>2288</v>
      </c>
      <c r="E123" s="87" t="s">
        <v>2289</v>
      </c>
      <c r="F123" s="87" t="s">
        <v>20</v>
      </c>
      <c r="G123" s="88">
        <v>1200.4100000000001</v>
      </c>
      <c r="H123" s="89">
        <v>0</v>
      </c>
      <c r="I123" s="89">
        <v>1200.4100000000001</v>
      </c>
    </row>
    <row r="124" spans="3:9" ht="25.5">
      <c r="C124" s="110"/>
      <c r="D124" s="87" t="s">
        <v>2290</v>
      </c>
      <c r="E124" s="87" t="s">
        <v>2291</v>
      </c>
      <c r="F124" s="87" t="s">
        <v>20</v>
      </c>
      <c r="G124" s="88">
        <v>1365.94</v>
      </c>
      <c r="H124" s="89">
        <v>0</v>
      </c>
      <c r="I124" s="89">
        <v>1365.94</v>
      </c>
    </row>
    <row r="125" spans="3:9" ht="25.5">
      <c r="C125" s="110"/>
      <c r="D125" s="87" t="s">
        <v>2292</v>
      </c>
      <c r="E125" s="87" t="s">
        <v>2293</v>
      </c>
      <c r="F125" s="87" t="s">
        <v>20</v>
      </c>
      <c r="G125" s="88">
        <v>1825.95</v>
      </c>
      <c r="H125" s="89">
        <v>0</v>
      </c>
      <c r="I125" s="89">
        <v>1825.95</v>
      </c>
    </row>
    <row r="126" spans="3:9" ht="25.5">
      <c r="C126" s="110"/>
      <c r="D126" s="87" t="s">
        <v>2294</v>
      </c>
      <c r="E126" s="87" t="s">
        <v>2295</v>
      </c>
      <c r="F126" s="87" t="s">
        <v>20</v>
      </c>
      <c r="G126" s="88">
        <v>697.46</v>
      </c>
      <c r="H126" s="89">
        <v>0</v>
      </c>
      <c r="I126" s="89">
        <v>697.46</v>
      </c>
    </row>
    <row r="127" spans="3:9" ht="25.5">
      <c r="C127" s="110"/>
      <c r="D127" s="87" t="s">
        <v>2296</v>
      </c>
      <c r="E127" s="87" t="s">
        <v>6500</v>
      </c>
      <c r="F127" s="87" t="s">
        <v>20</v>
      </c>
      <c r="G127" s="88">
        <v>918.5</v>
      </c>
      <c r="H127" s="89">
        <v>0</v>
      </c>
      <c r="I127" s="89">
        <v>918.5</v>
      </c>
    </row>
    <row r="128" spans="3:9">
      <c r="C128" s="110"/>
      <c r="D128" s="87" t="s">
        <v>2297</v>
      </c>
      <c r="E128" s="87" t="s">
        <v>2298</v>
      </c>
      <c r="F128" s="87" t="s">
        <v>20</v>
      </c>
      <c r="G128" s="88">
        <v>2900.97</v>
      </c>
      <c r="H128" s="89">
        <v>0</v>
      </c>
      <c r="I128" s="89">
        <v>2900.97</v>
      </c>
    </row>
    <row r="129" spans="3:9">
      <c r="C129" s="110"/>
      <c r="D129" s="87" t="s">
        <v>2299</v>
      </c>
      <c r="E129" s="87" t="s">
        <v>2300</v>
      </c>
      <c r="F129" s="87" t="s">
        <v>20</v>
      </c>
      <c r="G129" s="88">
        <v>293.08999999999997</v>
      </c>
      <c r="H129" s="89">
        <v>0</v>
      </c>
      <c r="I129" s="89">
        <v>293.08999999999997</v>
      </c>
    </row>
    <row r="130" spans="3:9">
      <c r="C130" s="110"/>
      <c r="D130" s="87" t="s">
        <v>2301</v>
      </c>
      <c r="E130" s="87" t="s">
        <v>2302</v>
      </c>
      <c r="F130" s="87" t="s">
        <v>20</v>
      </c>
      <c r="G130" s="88">
        <v>319.45999999999998</v>
      </c>
      <c r="H130" s="89">
        <v>0</v>
      </c>
      <c r="I130" s="89">
        <v>319.45999999999998</v>
      </c>
    </row>
    <row r="131" spans="3:9">
      <c r="C131" s="110"/>
      <c r="D131" s="87" t="s">
        <v>2303</v>
      </c>
      <c r="E131" s="87" t="s">
        <v>2304</v>
      </c>
      <c r="F131" s="87" t="s">
        <v>20</v>
      </c>
      <c r="G131" s="88">
        <v>451.51</v>
      </c>
      <c r="H131" s="89">
        <v>0</v>
      </c>
      <c r="I131" s="89">
        <v>451.51</v>
      </c>
    </row>
    <row r="132" spans="3:9">
      <c r="C132" s="110"/>
      <c r="D132" s="87" t="s">
        <v>2305</v>
      </c>
      <c r="E132" s="87" t="s">
        <v>2306</v>
      </c>
      <c r="F132" s="87" t="s">
        <v>20</v>
      </c>
      <c r="G132" s="88">
        <v>254.26</v>
      </c>
      <c r="H132" s="89">
        <v>0</v>
      </c>
      <c r="I132" s="89">
        <v>254.26</v>
      </c>
    </row>
    <row r="133" spans="3:9">
      <c r="C133" s="110"/>
      <c r="D133" s="87" t="s">
        <v>2307</v>
      </c>
      <c r="E133" s="87" t="s">
        <v>2308</v>
      </c>
      <c r="F133" s="87" t="s">
        <v>20</v>
      </c>
      <c r="G133" s="88">
        <v>394.27</v>
      </c>
      <c r="H133" s="89">
        <v>0</v>
      </c>
      <c r="I133" s="89">
        <v>394.27</v>
      </c>
    </row>
    <row r="134" spans="3:9">
      <c r="C134" s="110"/>
      <c r="D134" s="87" t="s">
        <v>2309</v>
      </c>
      <c r="E134" s="87" t="s">
        <v>2310</v>
      </c>
      <c r="F134" s="87" t="s">
        <v>20</v>
      </c>
      <c r="G134" s="88">
        <v>560.77</v>
      </c>
      <c r="H134" s="89">
        <v>0</v>
      </c>
      <c r="I134" s="89">
        <v>560.77</v>
      </c>
    </row>
    <row r="135" spans="3:9">
      <c r="C135" s="110"/>
      <c r="D135" s="87" t="s">
        <v>2311</v>
      </c>
      <c r="E135" s="87" t="s">
        <v>2312</v>
      </c>
      <c r="F135" s="87" t="s">
        <v>20</v>
      </c>
      <c r="G135" s="88">
        <v>1429.15</v>
      </c>
      <c r="H135" s="89">
        <v>0</v>
      </c>
      <c r="I135" s="89">
        <v>1429.15</v>
      </c>
    </row>
    <row r="136" spans="3:9">
      <c r="C136" s="110"/>
      <c r="D136" s="87" t="s">
        <v>2313</v>
      </c>
      <c r="E136" s="87" t="s">
        <v>2314</v>
      </c>
      <c r="F136" s="87" t="s">
        <v>20</v>
      </c>
      <c r="G136" s="88">
        <v>1645.96</v>
      </c>
      <c r="H136" s="89">
        <v>0</v>
      </c>
      <c r="I136" s="89">
        <v>1645.96</v>
      </c>
    </row>
    <row r="137" spans="3:9">
      <c r="C137" s="110"/>
      <c r="D137" s="87" t="s">
        <v>2315</v>
      </c>
      <c r="E137" s="87" t="s">
        <v>2316</v>
      </c>
      <c r="F137" s="87" t="s">
        <v>20</v>
      </c>
      <c r="G137" s="88">
        <v>2315.7399999999998</v>
      </c>
      <c r="H137" s="89">
        <v>0</v>
      </c>
      <c r="I137" s="89">
        <v>2315.7399999999998</v>
      </c>
    </row>
    <row r="138" spans="3:9" ht="25.5">
      <c r="C138" s="110"/>
      <c r="D138" s="87" t="s">
        <v>2317</v>
      </c>
      <c r="E138" s="87" t="s">
        <v>2318</v>
      </c>
      <c r="F138" s="87" t="s">
        <v>20</v>
      </c>
      <c r="G138" s="88">
        <v>420.96</v>
      </c>
      <c r="H138" s="89">
        <v>0</v>
      </c>
      <c r="I138" s="89">
        <v>420.96</v>
      </c>
    </row>
    <row r="139" spans="3:9">
      <c r="C139" s="110"/>
      <c r="D139" s="87" t="s">
        <v>2319</v>
      </c>
      <c r="E139" s="87" t="s">
        <v>6501</v>
      </c>
      <c r="F139" s="87" t="s">
        <v>20</v>
      </c>
      <c r="G139" s="88">
        <v>282.56</v>
      </c>
      <c r="H139" s="89">
        <v>0</v>
      </c>
      <c r="I139" s="89">
        <v>282.56</v>
      </c>
    </row>
    <row r="140" spans="3:9">
      <c r="C140" s="110"/>
      <c r="D140" s="87" t="s">
        <v>2320</v>
      </c>
      <c r="E140" s="87" t="s">
        <v>6502</v>
      </c>
      <c r="F140" s="87" t="s">
        <v>20</v>
      </c>
      <c r="G140" s="88">
        <v>589.36</v>
      </c>
      <c r="H140" s="89">
        <v>0</v>
      </c>
      <c r="I140" s="89">
        <v>589.36</v>
      </c>
    </row>
    <row r="141" spans="3:9">
      <c r="C141" s="110"/>
      <c r="D141" s="87" t="s">
        <v>2321</v>
      </c>
      <c r="E141" s="87" t="s">
        <v>6503</v>
      </c>
      <c r="F141" s="87" t="s">
        <v>20</v>
      </c>
      <c r="G141" s="88">
        <v>376.18</v>
      </c>
      <c r="H141" s="89">
        <v>0</v>
      </c>
      <c r="I141" s="89">
        <v>376.18</v>
      </c>
    </row>
    <row r="142" spans="3:9">
      <c r="C142" s="110"/>
      <c r="D142" s="87" t="s">
        <v>2322</v>
      </c>
      <c r="E142" s="87" t="s">
        <v>6504</v>
      </c>
      <c r="F142" s="87" t="s">
        <v>20</v>
      </c>
      <c r="G142" s="88">
        <v>381.45</v>
      </c>
      <c r="H142" s="89">
        <v>0</v>
      </c>
      <c r="I142" s="89">
        <v>381.45</v>
      </c>
    </row>
    <row r="143" spans="3:9">
      <c r="C143" s="110"/>
      <c r="D143" s="87" t="s">
        <v>2323</v>
      </c>
      <c r="E143" s="87" t="s">
        <v>6505</v>
      </c>
      <c r="F143" s="87" t="s">
        <v>20</v>
      </c>
      <c r="G143" s="88">
        <v>577.71</v>
      </c>
      <c r="H143" s="89">
        <v>0</v>
      </c>
      <c r="I143" s="89">
        <v>577.71</v>
      </c>
    </row>
    <row r="144" spans="3:9">
      <c r="C144" s="110"/>
      <c r="D144" s="87" t="s">
        <v>2324</v>
      </c>
      <c r="E144" s="87" t="s">
        <v>7347</v>
      </c>
      <c r="F144" s="87" t="s">
        <v>20</v>
      </c>
      <c r="G144" s="88">
        <v>869.12</v>
      </c>
      <c r="H144" s="89">
        <v>0</v>
      </c>
      <c r="I144" s="89">
        <v>869.12</v>
      </c>
    </row>
    <row r="145" spans="3:9">
      <c r="C145" s="110"/>
      <c r="D145" s="87" t="s">
        <v>2325</v>
      </c>
      <c r="E145" s="87" t="s">
        <v>6506</v>
      </c>
      <c r="F145" s="87" t="s">
        <v>20</v>
      </c>
      <c r="G145" s="88">
        <v>770.61</v>
      </c>
      <c r="H145" s="89">
        <v>0</v>
      </c>
      <c r="I145" s="89">
        <v>770.61</v>
      </c>
    </row>
    <row r="146" spans="3:9">
      <c r="C146" s="110"/>
      <c r="D146" s="87" t="s">
        <v>2326</v>
      </c>
      <c r="E146" s="87" t="s">
        <v>6507</v>
      </c>
      <c r="F146" s="87" t="s">
        <v>20</v>
      </c>
      <c r="G146" s="88">
        <v>837.46</v>
      </c>
      <c r="H146" s="89">
        <v>0</v>
      </c>
      <c r="I146" s="89">
        <v>837.46</v>
      </c>
    </row>
    <row r="147" spans="3:9">
      <c r="C147" s="110"/>
      <c r="D147" s="87" t="s">
        <v>2327</v>
      </c>
      <c r="E147" s="87" t="s">
        <v>6508</v>
      </c>
      <c r="F147" s="87" t="s">
        <v>20</v>
      </c>
      <c r="G147" s="88">
        <v>970.19</v>
      </c>
      <c r="H147" s="89">
        <v>0</v>
      </c>
      <c r="I147" s="89">
        <v>970.19</v>
      </c>
    </row>
    <row r="148" spans="3:9">
      <c r="C148" s="110"/>
      <c r="D148" s="87" t="s">
        <v>2328</v>
      </c>
      <c r="E148" s="87" t="s">
        <v>6509</v>
      </c>
      <c r="F148" s="87" t="s">
        <v>20</v>
      </c>
      <c r="G148" s="88">
        <v>966.98</v>
      </c>
      <c r="H148" s="89">
        <v>0</v>
      </c>
      <c r="I148" s="89">
        <v>966.98</v>
      </c>
    </row>
    <row r="149" spans="3:9">
      <c r="C149" s="110"/>
      <c r="D149" s="87" t="s">
        <v>2329</v>
      </c>
      <c r="E149" s="87" t="s">
        <v>6510</v>
      </c>
      <c r="F149" s="87" t="s">
        <v>20</v>
      </c>
      <c r="G149" s="88">
        <v>391.62</v>
      </c>
      <c r="H149" s="89">
        <v>0</v>
      </c>
      <c r="I149" s="89">
        <v>391.62</v>
      </c>
    </row>
    <row r="150" spans="3:9">
      <c r="C150" s="110"/>
      <c r="D150" s="87" t="s">
        <v>2330</v>
      </c>
      <c r="E150" s="87" t="s">
        <v>6511</v>
      </c>
      <c r="F150" s="87" t="s">
        <v>20</v>
      </c>
      <c r="G150" s="88">
        <v>696.34</v>
      </c>
      <c r="H150" s="89">
        <v>0</v>
      </c>
      <c r="I150" s="89">
        <v>696.34</v>
      </c>
    </row>
    <row r="151" spans="3:9">
      <c r="C151" s="110"/>
      <c r="D151" s="87" t="s">
        <v>2331</v>
      </c>
      <c r="E151" s="87" t="s">
        <v>6512</v>
      </c>
      <c r="F151" s="87" t="s">
        <v>20</v>
      </c>
      <c r="G151" s="88">
        <v>749.8</v>
      </c>
      <c r="H151" s="89">
        <v>0</v>
      </c>
      <c r="I151" s="89">
        <v>749.8</v>
      </c>
    </row>
    <row r="152" spans="3:9">
      <c r="C152" s="110"/>
      <c r="D152" s="87" t="s">
        <v>2332</v>
      </c>
      <c r="E152" s="87" t="s">
        <v>6513</v>
      </c>
      <c r="F152" s="87" t="s">
        <v>20</v>
      </c>
      <c r="G152" s="88">
        <v>899.35</v>
      </c>
      <c r="H152" s="89">
        <v>0</v>
      </c>
      <c r="I152" s="89">
        <v>899.35</v>
      </c>
    </row>
    <row r="153" spans="3:9">
      <c r="C153" s="110"/>
      <c r="D153" s="87" t="s">
        <v>2333</v>
      </c>
      <c r="E153" s="87" t="s">
        <v>6514</v>
      </c>
      <c r="F153" s="87" t="s">
        <v>20</v>
      </c>
      <c r="G153" s="88">
        <v>1721.64</v>
      </c>
      <c r="H153" s="89">
        <v>0</v>
      </c>
      <c r="I153" s="89">
        <v>1721.64</v>
      </c>
    </row>
    <row r="154" spans="3:9">
      <c r="C154" s="110"/>
      <c r="D154" s="87" t="s">
        <v>2334</v>
      </c>
      <c r="E154" s="87" t="s">
        <v>6515</v>
      </c>
      <c r="F154" s="87" t="s">
        <v>20</v>
      </c>
      <c r="G154" s="88">
        <v>607.69000000000005</v>
      </c>
      <c r="H154" s="89">
        <v>0</v>
      </c>
      <c r="I154" s="89">
        <v>607.69000000000005</v>
      </c>
    </row>
    <row r="155" spans="3:9">
      <c r="C155" s="110"/>
      <c r="D155" s="87" t="s">
        <v>2335</v>
      </c>
      <c r="E155" s="87" t="s">
        <v>6182</v>
      </c>
      <c r="F155" s="87" t="s">
        <v>25</v>
      </c>
      <c r="G155" s="88">
        <v>1284.77</v>
      </c>
      <c r="H155" s="89">
        <v>0</v>
      </c>
      <c r="I155" s="89">
        <v>1284.77</v>
      </c>
    </row>
    <row r="156" spans="3:9">
      <c r="C156" s="110"/>
      <c r="D156" s="87" t="s">
        <v>2336</v>
      </c>
      <c r="E156" s="87" t="s">
        <v>6183</v>
      </c>
      <c r="F156" s="87" t="s">
        <v>25</v>
      </c>
      <c r="G156" s="88">
        <v>1154</v>
      </c>
      <c r="H156" s="89">
        <v>0</v>
      </c>
      <c r="I156" s="89">
        <v>1154</v>
      </c>
    </row>
    <row r="157" spans="3:9">
      <c r="C157" s="110"/>
      <c r="D157" s="87" t="s">
        <v>2337</v>
      </c>
      <c r="E157" s="87" t="s">
        <v>6184</v>
      </c>
      <c r="F157" s="87" t="s">
        <v>20</v>
      </c>
      <c r="G157" s="88">
        <v>60.93</v>
      </c>
      <c r="H157" s="89">
        <v>0</v>
      </c>
      <c r="I157" s="89">
        <v>60.93</v>
      </c>
    </row>
    <row r="158" spans="3:9">
      <c r="C158" s="110"/>
      <c r="D158" s="87" t="s">
        <v>2338</v>
      </c>
      <c r="E158" s="87" t="s">
        <v>6185</v>
      </c>
      <c r="F158" s="87" t="s">
        <v>20</v>
      </c>
      <c r="G158" s="88">
        <v>115.5</v>
      </c>
      <c r="H158" s="89">
        <v>0</v>
      </c>
      <c r="I158" s="89">
        <v>115.5</v>
      </c>
    </row>
    <row r="159" spans="3:9" ht="25.5">
      <c r="C159" s="110"/>
      <c r="D159" s="87" t="s">
        <v>2339</v>
      </c>
      <c r="E159" s="87" t="s">
        <v>5908</v>
      </c>
      <c r="F159" s="87" t="s">
        <v>17</v>
      </c>
      <c r="G159" s="88">
        <v>2899.07</v>
      </c>
      <c r="H159" s="89">
        <v>0</v>
      </c>
      <c r="I159" s="89">
        <v>2899.07</v>
      </c>
    </row>
    <row r="160" spans="3:9">
      <c r="C160" s="110"/>
      <c r="D160" s="87" t="s">
        <v>2340</v>
      </c>
      <c r="E160" s="87" t="s">
        <v>2341</v>
      </c>
      <c r="F160" s="87" t="s">
        <v>29</v>
      </c>
      <c r="G160" s="88">
        <v>275.08999999999997</v>
      </c>
      <c r="H160" s="89">
        <v>0</v>
      </c>
      <c r="I160" s="89">
        <v>275.08999999999997</v>
      </c>
    </row>
    <row r="161" spans="3:9">
      <c r="C161" s="110"/>
      <c r="D161" s="87" t="s">
        <v>2342</v>
      </c>
      <c r="E161" s="87" t="s">
        <v>2343</v>
      </c>
      <c r="F161" s="87" t="s">
        <v>29</v>
      </c>
      <c r="G161" s="88">
        <v>280.75</v>
      </c>
      <c r="H161" s="89">
        <v>0</v>
      </c>
      <c r="I161" s="89">
        <v>280.75</v>
      </c>
    </row>
    <row r="162" spans="3:9">
      <c r="C162" s="110"/>
      <c r="D162" s="87" t="s">
        <v>2344</v>
      </c>
      <c r="E162" s="87" t="s">
        <v>2345</v>
      </c>
      <c r="F162" s="87" t="s">
        <v>29</v>
      </c>
      <c r="G162" s="88">
        <v>281.41000000000003</v>
      </c>
      <c r="H162" s="89">
        <v>0</v>
      </c>
      <c r="I162" s="89">
        <v>281.41000000000003</v>
      </c>
    </row>
    <row r="163" spans="3:9">
      <c r="C163" s="110"/>
      <c r="D163" s="87" t="s">
        <v>2346</v>
      </c>
      <c r="E163" s="87" t="s">
        <v>2347</v>
      </c>
      <c r="F163" s="87" t="s">
        <v>29</v>
      </c>
      <c r="G163" s="88">
        <v>275.33999999999997</v>
      </c>
      <c r="H163" s="89">
        <v>0</v>
      </c>
      <c r="I163" s="89">
        <v>275.33999999999997</v>
      </c>
    </row>
    <row r="164" spans="3:9">
      <c r="C164" s="110"/>
      <c r="D164" s="87" t="s">
        <v>2348</v>
      </c>
      <c r="E164" s="87" t="s">
        <v>28</v>
      </c>
      <c r="F164" s="87" t="s">
        <v>10</v>
      </c>
      <c r="G164" s="88">
        <v>1501.4</v>
      </c>
      <c r="H164" s="89">
        <v>0</v>
      </c>
      <c r="I164" s="89">
        <v>1501.4</v>
      </c>
    </row>
    <row r="165" spans="3:9">
      <c r="C165" s="110"/>
      <c r="D165" s="87" t="s">
        <v>2349</v>
      </c>
      <c r="E165" s="87" t="s">
        <v>26</v>
      </c>
      <c r="F165" s="87" t="s">
        <v>27</v>
      </c>
      <c r="G165" s="88">
        <v>2768.78</v>
      </c>
      <c r="H165" s="89">
        <v>0</v>
      </c>
      <c r="I165" s="89">
        <v>2768.78</v>
      </c>
    </row>
    <row r="166" spans="3:9">
      <c r="C166" s="110"/>
      <c r="D166" s="87" t="s">
        <v>2350</v>
      </c>
      <c r="E166" s="87" t="s">
        <v>7348</v>
      </c>
      <c r="F166" s="87" t="s">
        <v>10</v>
      </c>
      <c r="G166" s="88">
        <v>277.75</v>
      </c>
      <c r="H166" s="89">
        <v>0</v>
      </c>
      <c r="I166" s="89">
        <v>277.75</v>
      </c>
    </row>
    <row r="167" spans="3:9">
      <c r="C167" s="110"/>
      <c r="D167" s="87" t="s">
        <v>2351</v>
      </c>
      <c r="E167" s="87" t="s">
        <v>2352</v>
      </c>
      <c r="F167" s="87" t="s">
        <v>25</v>
      </c>
      <c r="G167" s="88">
        <v>1611.24</v>
      </c>
      <c r="H167" s="89">
        <v>0</v>
      </c>
      <c r="I167" s="89">
        <v>1611.24</v>
      </c>
    </row>
    <row r="168" spans="3:9">
      <c r="C168" s="110"/>
      <c r="D168" s="87" t="s">
        <v>2353</v>
      </c>
      <c r="E168" s="87" t="s">
        <v>2354</v>
      </c>
      <c r="F168" s="87" t="s">
        <v>10</v>
      </c>
      <c r="G168" s="88">
        <v>678</v>
      </c>
      <c r="H168" s="89">
        <v>420.72</v>
      </c>
      <c r="I168" s="89">
        <v>1098.72</v>
      </c>
    </row>
    <row r="169" spans="3:9">
      <c r="C169" s="110"/>
      <c r="D169" s="87" t="s">
        <v>2355</v>
      </c>
      <c r="E169" s="87" t="s">
        <v>2356</v>
      </c>
      <c r="F169" s="87" t="s">
        <v>10</v>
      </c>
      <c r="G169" s="88">
        <v>783.43</v>
      </c>
      <c r="H169" s="89">
        <v>0</v>
      </c>
      <c r="I169" s="89">
        <v>783.43</v>
      </c>
    </row>
    <row r="170" spans="3:9">
      <c r="C170" s="110"/>
      <c r="D170" s="87" t="s">
        <v>2357</v>
      </c>
      <c r="E170" s="87" t="s">
        <v>6186</v>
      </c>
      <c r="F170" s="87" t="s">
        <v>10</v>
      </c>
      <c r="G170" s="88">
        <v>5343.31</v>
      </c>
      <c r="H170" s="89">
        <v>0</v>
      </c>
      <c r="I170" s="89">
        <v>5343.31</v>
      </c>
    </row>
    <row r="171" spans="3:9">
      <c r="C171" s="110"/>
      <c r="D171" s="87" t="s">
        <v>2358</v>
      </c>
      <c r="E171" s="87" t="s">
        <v>2359</v>
      </c>
      <c r="F171" s="87" t="s">
        <v>10</v>
      </c>
      <c r="G171" s="88">
        <v>3661.3</v>
      </c>
      <c r="H171" s="89">
        <v>0</v>
      </c>
      <c r="I171" s="89">
        <v>3661.3</v>
      </c>
    </row>
    <row r="172" spans="3:9">
      <c r="C172" s="110"/>
      <c r="D172" s="87" t="s">
        <v>2360</v>
      </c>
      <c r="E172" s="87" t="s">
        <v>2361</v>
      </c>
      <c r="F172" s="87" t="s">
        <v>10</v>
      </c>
      <c r="G172" s="88">
        <v>5566.09</v>
      </c>
      <c r="H172" s="89">
        <v>0</v>
      </c>
      <c r="I172" s="89">
        <v>5566.09</v>
      </c>
    </row>
    <row r="173" spans="3:9">
      <c r="C173" s="110" t="s">
        <v>8245</v>
      </c>
      <c r="D173" s="64" t="s">
        <v>7023</v>
      </c>
      <c r="E173" s="81" t="s">
        <v>7651</v>
      </c>
      <c r="F173" s="68"/>
      <c r="G173" s="69"/>
      <c r="H173" s="69"/>
      <c r="I173" s="70"/>
    </row>
    <row r="174" spans="3:9">
      <c r="C174" s="110"/>
      <c r="D174" s="65" t="s">
        <v>5243</v>
      </c>
      <c r="E174" s="80" t="s">
        <v>7649</v>
      </c>
      <c r="F174" s="73"/>
      <c r="G174" s="74"/>
      <c r="H174" s="74"/>
      <c r="I174" s="75"/>
    </row>
    <row r="175" spans="3:9">
      <c r="C175" s="110"/>
      <c r="D175" s="87" t="s">
        <v>6960</v>
      </c>
      <c r="E175" s="87" t="s">
        <v>35</v>
      </c>
      <c r="F175" s="87" t="s">
        <v>18</v>
      </c>
      <c r="G175" s="88">
        <v>216.38</v>
      </c>
      <c r="H175" s="89">
        <v>101.74</v>
      </c>
      <c r="I175" s="89">
        <v>318.12</v>
      </c>
    </row>
    <row r="176" spans="3:9">
      <c r="C176" s="110"/>
      <c r="D176" s="87" t="s">
        <v>6961</v>
      </c>
      <c r="E176" s="87" t="s">
        <v>2067</v>
      </c>
      <c r="F176" s="87" t="s">
        <v>18</v>
      </c>
      <c r="G176" s="88">
        <v>372.5</v>
      </c>
      <c r="H176" s="89">
        <v>259.64</v>
      </c>
      <c r="I176" s="89">
        <v>632.14</v>
      </c>
    </row>
    <row r="177" spans="3:9">
      <c r="C177" s="110"/>
      <c r="D177" s="87" t="s">
        <v>2362</v>
      </c>
      <c r="E177" s="87" t="s">
        <v>6516</v>
      </c>
      <c r="F177" s="87" t="s">
        <v>37</v>
      </c>
      <c r="G177" s="88">
        <v>540.78</v>
      </c>
      <c r="H177" s="89">
        <v>0</v>
      </c>
      <c r="I177" s="89">
        <v>540.78</v>
      </c>
    </row>
    <row r="178" spans="3:9">
      <c r="C178" s="110"/>
      <c r="D178" s="87" t="s">
        <v>2363</v>
      </c>
      <c r="E178" s="87" t="s">
        <v>36</v>
      </c>
      <c r="F178" s="87" t="s">
        <v>18</v>
      </c>
      <c r="G178" s="88">
        <v>9.68</v>
      </c>
      <c r="H178" s="89">
        <v>5.71</v>
      </c>
      <c r="I178" s="89">
        <v>15.39</v>
      </c>
    </row>
    <row r="179" spans="3:9">
      <c r="C179" s="110"/>
      <c r="D179" s="65" t="s">
        <v>5244</v>
      </c>
      <c r="E179" s="80" t="s">
        <v>7650</v>
      </c>
      <c r="F179" s="73"/>
      <c r="G179" s="74"/>
      <c r="H179" s="74"/>
      <c r="I179" s="75"/>
    </row>
    <row r="180" spans="3:9">
      <c r="C180" s="110"/>
      <c r="D180" s="87" t="s">
        <v>2364</v>
      </c>
      <c r="E180" s="87" t="s">
        <v>2365</v>
      </c>
      <c r="F180" s="87" t="s">
        <v>37</v>
      </c>
      <c r="G180" s="88">
        <v>475.89</v>
      </c>
      <c r="H180" s="89">
        <v>66.02</v>
      </c>
      <c r="I180" s="89">
        <v>541.91</v>
      </c>
    </row>
    <row r="181" spans="3:9" ht="25.5">
      <c r="C181" s="110" t="s">
        <v>8245</v>
      </c>
      <c r="D181" s="87" t="s">
        <v>2366</v>
      </c>
      <c r="E181" s="87" t="s">
        <v>2367</v>
      </c>
      <c r="F181" s="87" t="s">
        <v>37</v>
      </c>
      <c r="G181" s="88">
        <v>773.52</v>
      </c>
      <c r="H181" s="89">
        <v>110.7</v>
      </c>
      <c r="I181" s="89">
        <v>884.22</v>
      </c>
    </row>
    <row r="182" spans="3:9" ht="25.5">
      <c r="C182" s="110"/>
      <c r="D182" s="87" t="s">
        <v>2368</v>
      </c>
      <c r="E182" s="87" t="s">
        <v>2369</v>
      </c>
      <c r="F182" s="87" t="s">
        <v>37</v>
      </c>
      <c r="G182" s="88">
        <v>700.71</v>
      </c>
      <c r="H182" s="89">
        <v>110.7</v>
      </c>
      <c r="I182" s="89">
        <v>811.41</v>
      </c>
    </row>
    <row r="183" spans="3:9">
      <c r="C183" s="110" t="s">
        <v>8245</v>
      </c>
      <c r="D183" s="87" t="s">
        <v>2370</v>
      </c>
      <c r="E183" s="87" t="s">
        <v>6517</v>
      </c>
      <c r="F183" s="87" t="s">
        <v>37</v>
      </c>
      <c r="G183" s="88">
        <v>470.19</v>
      </c>
      <c r="H183" s="89">
        <v>66.02</v>
      </c>
      <c r="I183" s="89">
        <v>536.21</v>
      </c>
    </row>
    <row r="184" spans="3:9">
      <c r="C184" s="110"/>
      <c r="D184" s="87" t="s">
        <v>2371</v>
      </c>
      <c r="E184" s="87" t="s">
        <v>2372</v>
      </c>
      <c r="F184" s="87" t="s">
        <v>37</v>
      </c>
      <c r="G184" s="88">
        <v>372.93</v>
      </c>
      <c r="H184" s="89">
        <v>22</v>
      </c>
      <c r="I184" s="89">
        <v>394.93</v>
      </c>
    </row>
    <row r="185" spans="3:9">
      <c r="C185" s="110"/>
      <c r="D185" s="65" t="s">
        <v>5245</v>
      </c>
      <c r="E185" s="80" t="s">
        <v>7652</v>
      </c>
      <c r="F185" s="73"/>
      <c r="G185" s="74"/>
      <c r="H185" s="74"/>
      <c r="I185" s="75"/>
    </row>
    <row r="186" spans="3:9">
      <c r="C186" s="110"/>
      <c r="D186" s="90" t="s">
        <v>2373</v>
      </c>
      <c r="E186" s="87" t="s">
        <v>38</v>
      </c>
      <c r="F186" s="87" t="s">
        <v>18</v>
      </c>
      <c r="G186" s="88">
        <v>0.44</v>
      </c>
      <c r="H186" s="89">
        <v>1.62</v>
      </c>
      <c r="I186" s="89">
        <v>2.06</v>
      </c>
    </row>
    <row r="187" spans="3:9">
      <c r="C187" s="110"/>
      <c r="D187" s="90" t="s">
        <v>2374</v>
      </c>
      <c r="E187" s="87" t="s">
        <v>39</v>
      </c>
      <c r="F187" s="87" t="s">
        <v>18</v>
      </c>
      <c r="G187" s="88">
        <v>3.28</v>
      </c>
      <c r="H187" s="89">
        <v>15.96</v>
      </c>
      <c r="I187" s="89">
        <v>19.239999999999998</v>
      </c>
    </row>
    <row r="188" spans="3:9">
      <c r="C188" s="110"/>
      <c r="D188" s="90" t="s">
        <v>2375</v>
      </c>
      <c r="E188" s="87" t="s">
        <v>40</v>
      </c>
      <c r="F188" s="87" t="s">
        <v>18</v>
      </c>
      <c r="G188" s="88">
        <v>9.27</v>
      </c>
      <c r="H188" s="89">
        <v>22.73</v>
      </c>
      <c r="I188" s="89">
        <v>32</v>
      </c>
    </row>
    <row r="189" spans="3:9">
      <c r="C189" s="110"/>
      <c r="D189" s="90" t="s">
        <v>2376</v>
      </c>
      <c r="E189" s="87" t="s">
        <v>1956</v>
      </c>
      <c r="F189" s="87" t="s">
        <v>18</v>
      </c>
      <c r="G189" s="88">
        <v>30.42</v>
      </c>
      <c r="H189" s="89">
        <v>42.05</v>
      </c>
      <c r="I189" s="89">
        <v>72.47</v>
      </c>
    </row>
    <row r="190" spans="3:9">
      <c r="C190" s="110" t="s">
        <v>8245</v>
      </c>
      <c r="D190" s="90" t="s">
        <v>2377</v>
      </c>
      <c r="E190" s="87" t="s">
        <v>41</v>
      </c>
      <c r="F190" s="87" t="s">
        <v>18</v>
      </c>
      <c r="G190" s="88">
        <v>30.42</v>
      </c>
      <c r="H190" s="89">
        <v>41.76</v>
      </c>
      <c r="I190" s="89">
        <v>72.180000000000007</v>
      </c>
    </row>
    <row r="191" spans="3:9">
      <c r="C191" s="110"/>
      <c r="D191" s="90" t="s">
        <v>2378</v>
      </c>
      <c r="E191" s="87" t="s">
        <v>42</v>
      </c>
      <c r="F191" s="87" t="s">
        <v>43</v>
      </c>
      <c r="G191" s="88">
        <v>21.65</v>
      </c>
      <c r="H191" s="89">
        <v>0.81</v>
      </c>
      <c r="I191" s="89">
        <v>22.46</v>
      </c>
    </row>
    <row r="192" spans="3:9">
      <c r="C192" s="110"/>
      <c r="D192" s="90" t="s">
        <v>2379</v>
      </c>
      <c r="E192" s="87" t="s">
        <v>44</v>
      </c>
      <c r="F192" s="87" t="s">
        <v>18</v>
      </c>
      <c r="G192" s="88">
        <v>8.36</v>
      </c>
      <c r="H192" s="89">
        <v>3.23</v>
      </c>
      <c r="I192" s="89">
        <v>11.59</v>
      </c>
    </row>
    <row r="193" spans="3:9">
      <c r="C193" s="110"/>
      <c r="D193" s="90" t="s">
        <v>2380</v>
      </c>
      <c r="E193" s="87" t="s">
        <v>2068</v>
      </c>
      <c r="F193" s="87" t="s">
        <v>18</v>
      </c>
      <c r="G193" s="88">
        <v>41.41</v>
      </c>
      <c r="H193" s="89">
        <v>30.83</v>
      </c>
      <c r="I193" s="89">
        <v>72.239999999999995</v>
      </c>
    </row>
    <row r="194" spans="3:9">
      <c r="C194" s="110"/>
      <c r="D194" s="90" t="s">
        <v>2381</v>
      </c>
      <c r="E194" s="87" t="s">
        <v>45</v>
      </c>
      <c r="F194" s="87" t="s">
        <v>18</v>
      </c>
      <c r="G194" s="88">
        <v>45.34</v>
      </c>
      <c r="H194" s="89">
        <v>30.83</v>
      </c>
      <c r="I194" s="89">
        <v>76.17</v>
      </c>
    </row>
    <row r="195" spans="3:9">
      <c r="C195" s="110"/>
      <c r="D195" s="90" t="s">
        <v>2382</v>
      </c>
      <c r="E195" s="87" t="s">
        <v>46</v>
      </c>
      <c r="F195" s="87" t="s">
        <v>18</v>
      </c>
      <c r="G195" s="88">
        <v>49.27</v>
      </c>
      <c r="H195" s="89">
        <v>30.83</v>
      </c>
      <c r="I195" s="89">
        <v>80.099999999999994</v>
      </c>
    </row>
    <row r="196" spans="3:9">
      <c r="C196" s="110"/>
      <c r="D196" s="90" t="s">
        <v>2383</v>
      </c>
      <c r="E196" s="87" t="s">
        <v>6518</v>
      </c>
      <c r="F196" s="87" t="s">
        <v>25</v>
      </c>
      <c r="G196" s="88">
        <v>26.91</v>
      </c>
      <c r="H196" s="89">
        <v>35.57</v>
      </c>
      <c r="I196" s="89">
        <v>62.48</v>
      </c>
    </row>
    <row r="197" spans="3:9">
      <c r="C197" s="110"/>
      <c r="D197" s="65" t="s">
        <v>5246</v>
      </c>
      <c r="E197" s="80" t="s">
        <v>7653</v>
      </c>
      <c r="F197" s="73"/>
      <c r="G197" s="74"/>
      <c r="H197" s="74"/>
      <c r="I197" s="75"/>
    </row>
    <row r="198" spans="3:9">
      <c r="C198" s="110" t="s">
        <v>8245</v>
      </c>
      <c r="D198" s="87" t="s">
        <v>2384</v>
      </c>
      <c r="E198" s="87" t="s">
        <v>47</v>
      </c>
      <c r="F198" s="87" t="s">
        <v>20</v>
      </c>
      <c r="G198" s="88">
        <v>0</v>
      </c>
      <c r="H198" s="89">
        <v>9.8800000000000008</v>
      </c>
      <c r="I198" s="89">
        <v>9.8800000000000008</v>
      </c>
    </row>
    <row r="199" spans="3:9">
      <c r="C199" s="110"/>
      <c r="D199" s="87" t="s">
        <v>2385</v>
      </c>
      <c r="E199" s="87" t="s">
        <v>48</v>
      </c>
      <c r="F199" s="87" t="s">
        <v>20</v>
      </c>
      <c r="G199" s="88">
        <v>0</v>
      </c>
      <c r="H199" s="89">
        <v>24.91</v>
      </c>
      <c r="I199" s="89">
        <v>24.91</v>
      </c>
    </row>
    <row r="200" spans="3:9">
      <c r="C200" s="110"/>
      <c r="D200" s="87" t="s">
        <v>2386</v>
      </c>
      <c r="E200" s="87" t="s">
        <v>49</v>
      </c>
      <c r="F200" s="87" t="s">
        <v>18</v>
      </c>
      <c r="G200" s="88">
        <v>0</v>
      </c>
      <c r="H200" s="89">
        <v>9.8800000000000008</v>
      </c>
      <c r="I200" s="89">
        <v>9.8800000000000008</v>
      </c>
    </row>
    <row r="201" spans="3:9">
      <c r="C201" s="110"/>
      <c r="D201" s="87" t="s">
        <v>2387</v>
      </c>
      <c r="E201" s="87" t="s">
        <v>50</v>
      </c>
      <c r="F201" s="87" t="s">
        <v>18</v>
      </c>
      <c r="G201" s="88">
        <v>0</v>
      </c>
      <c r="H201" s="89">
        <v>24.91</v>
      </c>
      <c r="I201" s="89">
        <v>24.91</v>
      </c>
    </row>
    <row r="202" spans="3:9">
      <c r="C202" s="110"/>
      <c r="D202" s="87" t="s">
        <v>6328</v>
      </c>
      <c r="E202" s="87" t="s">
        <v>6329</v>
      </c>
      <c r="F202" s="87" t="s">
        <v>37</v>
      </c>
      <c r="G202" s="88">
        <v>1346.2</v>
      </c>
      <c r="H202" s="89">
        <v>0</v>
      </c>
      <c r="I202" s="89">
        <v>1346.2</v>
      </c>
    </row>
    <row r="203" spans="3:9">
      <c r="C203" s="110" t="s">
        <v>8245</v>
      </c>
      <c r="D203" s="87" t="s">
        <v>6962</v>
      </c>
      <c r="E203" s="87" t="s">
        <v>2195</v>
      </c>
      <c r="F203" s="87" t="s">
        <v>51</v>
      </c>
      <c r="G203" s="88">
        <v>14.89</v>
      </c>
      <c r="H203" s="89">
        <v>3.88</v>
      </c>
      <c r="I203" s="89">
        <v>18.77</v>
      </c>
    </row>
    <row r="204" spans="3:9">
      <c r="C204" s="110"/>
      <c r="D204" s="87" t="s">
        <v>6963</v>
      </c>
      <c r="E204" s="87" t="s">
        <v>2196</v>
      </c>
      <c r="F204" s="87" t="s">
        <v>43</v>
      </c>
      <c r="G204" s="88">
        <v>6.28</v>
      </c>
      <c r="H204" s="89">
        <v>3.88</v>
      </c>
      <c r="I204" s="89">
        <v>10.16</v>
      </c>
    </row>
    <row r="205" spans="3:9">
      <c r="C205" s="110"/>
      <c r="D205" s="65" t="s">
        <v>5247</v>
      </c>
      <c r="E205" s="80" t="s">
        <v>7654</v>
      </c>
      <c r="F205" s="73"/>
      <c r="G205" s="74"/>
      <c r="H205" s="74"/>
      <c r="I205" s="75"/>
    </row>
    <row r="206" spans="3:9" ht="25.5">
      <c r="C206" s="110"/>
      <c r="D206" s="87" t="s">
        <v>2388</v>
      </c>
      <c r="E206" s="87" t="s">
        <v>7349</v>
      </c>
      <c r="F206" s="87" t="s">
        <v>37</v>
      </c>
      <c r="G206" s="88">
        <v>6239.45</v>
      </c>
      <c r="H206" s="89">
        <v>2766.6</v>
      </c>
      <c r="I206" s="89">
        <v>9006.0499999999993</v>
      </c>
    </row>
    <row r="207" spans="3:9" ht="25.5">
      <c r="C207" s="110"/>
      <c r="D207" s="87" t="s">
        <v>2389</v>
      </c>
      <c r="E207" s="87" t="s">
        <v>7350</v>
      </c>
      <c r="F207" s="87" t="s">
        <v>37</v>
      </c>
      <c r="G207" s="88">
        <v>11299.34</v>
      </c>
      <c r="H207" s="89">
        <v>2766.6</v>
      </c>
      <c r="I207" s="89">
        <v>14065.94</v>
      </c>
    </row>
    <row r="208" spans="3:9">
      <c r="C208" s="110"/>
      <c r="D208" s="65" t="s">
        <v>5248</v>
      </c>
      <c r="E208" s="80" t="s">
        <v>7655</v>
      </c>
      <c r="F208" s="73"/>
      <c r="G208" s="74"/>
      <c r="H208" s="74"/>
      <c r="I208" s="75"/>
    </row>
    <row r="209" spans="3:9">
      <c r="C209" s="110" t="s">
        <v>8245</v>
      </c>
      <c r="D209" s="87" t="s">
        <v>2390</v>
      </c>
      <c r="E209" s="87" t="s">
        <v>52</v>
      </c>
      <c r="F209" s="87" t="s">
        <v>18</v>
      </c>
      <c r="G209" s="88">
        <v>508.57</v>
      </c>
      <c r="H209" s="89">
        <v>74.25</v>
      </c>
      <c r="I209" s="89">
        <v>582.82000000000005</v>
      </c>
    </row>
    <row r="210" spans="3:9">
      <c r="C210" s="110"/>
      <c r="D210" s="87" t="s">
        <v>2391</v>
      </c>
      <c r="E210" s="87" t="s">
        <v>2197</v>
      </c>
      <c r="F210" s="87" t="s">
        <v>18</v>
      </c>
      <c r="G210" s="88">
        <v>270.89999999999998</v>
      </c>
      <c r="H210" s="89">
        <v>21.02</v>
      </c>
      <c r="I210" s="89">
        <v>291.92</v>
      </c>
    </row>
    <row r="211" spans="3:9">
      <c r="C211" s="110"/>
      <c r="D211" s="87" t="s">
        <v>2392</v>
      </c>
      <c r="E211" s="87" t="s">
        <v>2198</v>
      </c>
      <c r="F211" s="87" t="s">
        <v>18</v>
      </c>
      <c r="G211" s="88">
        <v>96.31</v>
      </c>
      <c r="H211" s="89">
        <v>41.34</v>
      </c>
      <c r="I211" s="89">
        <v>137.65</v>
      </c>
    </row>
    <row r="212" spans="3:9">
      <c r="C212" s="110"/>
      <c r="D212" s="65" t="s">
        <v>5249</v>
      </c>
      <c r="E212" s="80" t="s">
        <v>7656</v>
      </c>
      <c r="F212" s="73"/>
      <c r="G212" s="74"/>
      <c r="H212" s="74"/>
      <c r="I212" s="75"/>
    </row>
    <row r="213" spans="3:9" ht="25.5">
      <c r="C213" s="110"/>
      <c r="D213" s="87" t="s">
        <v>2393</v>
      </c>
      <c r="E213" s="87" t="s">
        <v>7351</v>
      </c>
      <c r="F213" s="87" t="s">
        <v>18</v>
      </c>
      <c r="G213" s="88">
        <v>1.51</v>
      </c>
      <c r="H213" s="89">
        <v>4.04</v>
      </c>
      <c r="I213" s="89">
        <v>5.55</v>
      </c>
    </row>
    <row r="214" spans="3:9" ht="25.5">
      <c r="C214" s="110"/>
      <c r="D214" s="87" t="s">
        <v>2394</v>
      </c>
      <c r="E214" s="87" t="s">
        <v>7352</v>
      </c>
      <c r="F214" s="87" t="s">
        <v>18</v>
      </c>
      <c r="G214" s="88">
        <v>2.31</v>
      </c>
      <c r="H214" s="89">
        <v>0.13</v>
      </c>
      <c r="I214" s="89">
        <v>2.44</v>
      </c>
    </row>
    <row r="215" spans="3:9" ht="25.5">
      <c r="C215" s="110"/>
      <c r="D215" s="87" t="s">
        <v>2395</v>
      </c>
      <c r="E215" s="87" t="s">
        <v>7353</v>
      </c>
      <c r="F215" s="87" t="s">
        <v>18</v>
      </c>
      <c r="G215" s="88">
        <v>2.4700000000000002</v>
      </c>
      <c r="H215" s="89">
        <v>0.13</v>
      </c>
      <c r="I215" s="89">
        <v>2.6</v>
      </c>
    </row>
    <row r="216" spans="3:9">
      <c r="C216" s="110"/>
      <c r="D216" s="87" t="s">
        <v>2396</v>
      </c>
      <c r="E216" s="87" t="s">
        <v>7354</v>
      </c>
      <c r="F216" s="87" t="s">
        <v>25</v>
      </c>
      <c r="G216" s="88">
        <v>49.79</v>
      </c>
      <c r="H216" s="89">
        <v>7.27</v>
      </c>
      <c r="I216" s="89">
        <v>57.06</v>
      </c>
    </row>
    <row r="217" spans="3:9">
      <c r="C217" s="110"/>
      <c r="D217" s="87" t="s">
        <v>2397</v>
      </c>
      <c r="E217" s="87" t="s">
        <v>7355</v>
      </c>
      <c r="F217" s="87" t="s">
        <v>25</v>
      </c>
      <c r="G217" s="88">
        <v>58.64</v>
      </c>
      <c r="H217" s="89">
        <v>8.57</v>
      </c>
      <c r="I217" s="89">
        <v>67.209999999999994</v>
      </c>
    </row>
    <row r="218" spans="3:9">
      <c r="C218" s="110"/>
      <c r="D218" s="65" t="s">
        <v>5250</v>
      </c>
      <c r="E218" s="80" t="s">
        <v>7657</v>
      </c>
      <c r="F218" s="73"/>
      <c r="G218" s="74"/>
      <c r="H218" s="74"/>
      <c r="I218" s="75"/>
    </row>
    <row r="219" spans="3:9">
      <c r="C219" s="110"/>
      <c r="D219" s="87" t="s">
        <v>2398</v>
      </c>
      <c r="E219" s="87" t="s">
        <v>53</v>
      </c>
      <c r="F219" s="87" t="s">
        <v>18</v>
      </c>
      <c r="G219" s="88">
        <v>5.32</v>
      </c>
      <c r="H219" s="89">
        <v>4.66</v>
      </c>
      <c r="I219" s="89">
        <v>9.98</v>
      </c>
    </row>
    <row r="220" spans="3:9">
      <c r="C220" s="110"/>
      <c r="D220" s="87" t="s">
        <v>2399</v>
      </c>
      <c r="E220" s="87" t="s">
        <v>54</v>
      </c>
      <c r="F220" s="87" t="s">
        <v>20</v>
      </c>
      <c r="G220" s="88">
        <v>0.63</v>
      </c>
      <c r="H220" s="89">
        <v>0.33</v>
      </c>
      <c r="I220" s="89">
        <v>0.96</v>
      </c>
    </row>
    <row r="221" spans="3:9">
      <c r="C221" s="110"/>
      <c r="D221" s="87" t="s">
        <v>2400</v>
      </c>
      <c r="E221" s="87" t="s">
        <v>55</v>
      </c>
      <c r="F221" s="87" t="s">
        <v>20</v>
      </c>
      <c r="G221" s="88">
        <v>0.63</v>
      </c>
      <c r="H221" s="89">
        <v>0.33</v>
      </c>
      <c r="I221" s="89">
        <v>0.96</v>
      </c>
    </row>
    <row r="222" spans="3:9">
      <c r="C222" s="110"/>
      <c r="D222" s="87" t="s">
        <v>2401</v>
      </c>
      <c r="E222" s="87" t="s">
        <v>56</v>
      </c>
      <c r="F222" s="87" t="s">
        <v>18</v>
      </c>
      <c r="G222" s="88">
        <v>0.59</v>
      </c>
      <c r="H222" s="89">
        <v>0.66</v>
      </c>
      <c r="I222" s="89">
        <v>1.25</v>
      </c>
    </row>
    <row r="223" spans="3:9">
      <c r="C223" s="110" t="s">
        <v>8245</v>
      </c>
      <c r="D223" s="64" t="s">
        <v>7024</v>
      </c>
      <c r="E223" s="81" t="s">
        <v>7658</v>
      </c>
      <c r="F223" s="68"/>
      <c r="G223" s="69"/>
      <c r="H223" s="69"/>
      <c r="I223" s="70"/>
    </row>
    <row r="224" spans="3:9">
      <c r="C224" s="110"/>
      <c r="D224" s="65" t="s">
        <v>5251</v>
      </c>
      <c r="E224" s="80" t="s">
        <v>7659</v>
      </c>
      <c r="F224" s="73"/>
      <c r="G224" s="74"/>
      <c r="H224" s="74"/>
      <c r="I224" s="75"/>
    </row>
    <row r="225" spans="3:9">
      <c r="C225" s="110" t="s">
        <v>8247</v>
      </c>
      <c r="D225" s="87" t="s">
        <v>2402</v>
      </c>
      <c r="E225" s="87" t="s">
        <v>57</v>
      </c>
      <c r="F225" s="87" t="s">
        <v>25</v>
      </c>
      <c r="G225" s="88">
        <v>0</v>
      </c>
      <c r="H225" s="89">
        <v>177.76</v>
      </c>
      <c r="I225" s="89">
        <v>177.76</v>
      </c>
    </row>
    <row r="226" spans="3:9">
      <c r="C226" s="110"/>
      <c r="D226" s="87" t="s">
        <v>2403</v>
      </c>
      <c r="E226" s="87" t="s">
        <v>58</v>
      </c>
      <c r="F226" s="87" t="s">
        <v>25</v>
      </c>
      <c r="G226" s="88">
        <v>0</v>
      </c>
      <c r="H226" s="89">
        <v>323.2</v>
      </c>
      <c r="I226" s="89">
        <v>323.2</v>
      </c>
    </row>
    <row r="227" spans="3:9">
      <c r="C227" s="110"/>
      <c r="D227" s="87" t="s">
        <v>2404</v>
      </c>
      <c r="E227" s="87" t="s">
        <v>59</v>
      </c>
      <c r="F227" s="87" t="s">
        <v>18</v>
      </c>
      <c r="G227" s="88">
        <v>0</v>
      </c>
      <c r="H227" s="89">
        <v>24.25</v>
      </c>
      <c r="I227" s="89">
        <v>24.25</v>
      </c>
    </row>
    <row r="228" spans="3:9" ht="25.5">
      <c r="C228" s="110"/>
      <c r="D228" s="87" t="s">
        <v>2405</v>
      </c>
      <c r="E228" s="87" t="s">
        <v>7356</v>
      </c>
      <c r="F228" s="87" t="s">
        <v>25</v>
      </c>
      <c r="G228" s="88">
        <v>279.12</v>
      </c>
      <c r="H228" s="89">
        <v>96.96</v>
      </c>
      <c r="I228" s="89">
        <v>376.08</v>
      </c>
    </row>
    <row r="229" spans="3:9">
      <c r="C229" s="110" t="s">
        <v>8247</v>
      </c>
      <c r="D229" s="87" t="s">
        <v>2406</v>
      </c>
      <c r="E229" s="87" t="s">
        <v>60</v>
      </c>
      <c r="F229" s="87" t="s">
        <v>25</v>
      </c>
      <c r="G229" s="88">
        <v>266.98</v>
      </c>
      <c r="H229" s="89">
        <v>96.96</v>
      </c>
      <c r="I229" s="89">
        <v>363.94</v>
      </c>
    </row>
    <row r="230" spans="3:9" ht="25.5">
      <c r="C230" s="110" t="s">
        <v>8599</v>
      </c>
      <c r="D230" s="87" t="s">
        <v>2407</v>
      </c>
      <c r="E230" s="87" t="s">
        <v>7357</v>
      </c>
      <c r="F230" s="87" t="s">
        <v>25</v>
      </c>
      <c r="G230" s="88">
        <v>145.63</v>
      </c>
      <c r="H230" s="89">
        <v>64.64</v>
      </c>
      <c r="I230" s="89">
        <v>210.27</v>
      </c>
    </row>
    <row r="231" spans="3:9">
      <c r="C231" s="110"/>
      <c r="D231" s="87" t="s">
        <v>2408</v>
      </c>
      <c r="E231" s="87" t="s">
        <v>61</v>
      </c>
      <c r="F231" s="87" t="s">
        <v>25</v>
      </c>
      <c r="G231" s="88">
        <v>133.49</v>
      </c>
      <c r="H231" s="89">
        <v>64.64</v>
      </c>
      <c r="I231" s="89">
        <v>198.13</v>
      </c>
    </row>
    <row r="232" spans="3:9" ht="25.5">
      <c r="C232" s="110" t="s">
        <v>8245</v>
      </c>
      <c r="D232" s="87" t="s">
        <v>2409</v>
      </c>
      <c r="E232" s="87" t="s">
        <v>7358</v>
      </c>
      <c r="F232" s="87" t="s">
        <v>18</v>
      </c>
      <c r="G232" s="88">
        <v>14.3</v>
      </c>
      <c r="H232" s="89">
        <v>6.46</v>
      </c>
      <c r="I232" s="89">
        <v>20.76</v>
      </c>
    </row>
    <row r="233" spans="3:9">
      <c r="C233" s="110"/>
      <c r="D233" s="87" t="s">
        <v>2410</v>
      </c>
      <c r="E233" s="87" t="s">
        <v>62</v>
      </c>
      <c r="F233" s="87" t="s">
        <v>18</v>
      </c>
      <c r="G233" s="88">
        <v>13.35</v>
      </c>
      <c r="H233" s="89">
        <v>6.46</v>
      </c>
      <c r="I233" s="89">
        <v>19.809999999999999</v>
      </c>
    </row>
    <row r="234" spans="3:9" ht="25.5">
      <c r="C234" s="110"/>
      <c r="D234" s="87" t="s">
        <v>2411</v>
      </c>
      <c r="E234" s="87" t="s">
        <v>7359</v>
      </c>
      <c r="F234" s="87" t="s">
        <v>25</v>
      </c>
      <c r="G234" s="88">
        <v>142.94999999999999</v>
      </c>
      <c r="H234" s="89">
        <v>64.64</v>
      </c>
      <c r="I234" s="89">
        <v>207.59</v>
      </c>
    </row>
    <row r="235" spans="3:9">
      <c r="C235" s="110"/>
      <c r="D235" s="87" t="s">
        <v>2412</v>
      </c>
      <c r="E235" s="87" t="s">
        <v>63</v>
      </c>
      <c r="F235" s="87" t="s">
        <v>25</v>
      </c>
      <c r="G235" s="88">
        <v>133.49</v>
      </c>
      <c r="H235" s="89">
        <v>64.64</v>
      </c>
      <c r="I235" s="89">
        <v>198.13</v>
      </c>
    </row>
    <row r="236" spans="3:9">
      <c r="C236" s="110"/>
      <c r="D236" s="65" t="s">
        <v>5252</v>
      </c>
      <c r="E236" s="80" t="s">
        <v>7660</v>
      </c>
      <c r="F236" s="73"/>
      <c r="G236" s="74"/>
      <c r="H236" s="74"/>
      <c r="I236" s="75"/>
    </row>
    <row r="237" spans="3:9">
      <c r="C237" s="110"/>
      <c r="D237" s="87" t="s">
        <v>2413</v>
      </c>
      <c r="E237" s="87" t="s">
        <v>64</v>
      </c>
      <c r="F237" s="87" t="s">
        <v>25</v>
      </c>
      <c r="G237" s="88">
        <v>0</v>
      </c>
      <c r="H237" s="89">
        <v>96.96</v>
      </c>
      <c r="I237" s="89">
        <v>96.96</v>
      </c>
    </row>
    <row r="238" spans="3:9">
      <c r="C238" s="110" t="s">
        <v>8245</v>
      </c>
      <c r="D238" s="87" t="s">
        <v>2414</v>
      </c>
      <c r="E238" s="87" t="s">
        <v>65</v>
      </c>
      <c r="F238" s="87" t="s">
        <v>25</v>
      </c>
      <c r="G238" s="88">
        <v>0</v>
      </c>
      <c r="H238" s="89">
        <v>64.64</v>
      </c>
      <c r="I238" s="89">
        <v>64.64</v>
      </c>
    </row>
    <row r="239" spans="3:9">
      <c r="C239" s="110"/>
      <c r="D239" s="65" t="s">
        <v>5253</v>
      </c>
      <c r="E239" s="80" t="s">
        <v>7661</v>
      </c>
      <c r="F239" s="73"/>
      <c r="G239" s="74"/>
      <c r="H239" s="74"/>
      <c r="I239" s="75"/>
    </row>
    <row r="240" spans="3:9">
      <c r="C240" s="110"/>
      <c r="D240" s="87" t="s">
        <v>2415</v>
      </c>
      <c r="E240" s="87" t="s">
        <v>66</v>
      </c>
      <c r="F240" s="87" t="s">
        <v>18</v>
      </c>
      <c r="G240" s="88">
        <v>0</v>
      </c>
      <c r="H240" s="89">
        <v>2.4300000000000002</v>
      </c>
      <c r="I240" s="89">
        <v>2.4300000000000002</v>
      </c>
    </row>
    <row r="241" spans="3:9">
      <c r="C241" s="110" t="s">
        <v>8245</v>
      </c>
      <c r="D241" s="87" t="s">
        <v>2416</v>
      </c>
      <c r="E241" s="87" t="s">
        <v>67</v>
      </c>
      <c r="F241" s="87" t="s">
        <v>18</v>
      </c>
      <c r="G241" s="88">
        <v>0</v>
      </c>
      <c r="H241" s="89">
        <v>4.8499999999999996</v>
      </c>
      <c r="I241" s="89">
        <v>4.8499999999999996</v>
      </c>
    </row>
    <row r="242" spans="3:9">
      <c r="C242" s="110"/>
      <c r="D242" s="87" t="s">
        <v>2417</v>
      </c>
      <c r="E242" s="87" t="s">
        <v>68</v>
      </c>
      <c r="F242" s="87" t="s">
        <v>18</v>
      </c>
      <c r="G242" s="88">
        <v>0</v>
      </c>
      <c r="H242" s="89">
        <v>8.09</v>
      </c>
      <c r="I242" s="89">
        <v>8.09</v>
      </c>
    </row>
    <row r="243" spans="3:9">
      <c r="C243" s="110"/>
      <c r="D243" s="65" t="s">
        <v>5254</v>
      </c>
      <c r="E243" s="80" t="s">
        <v>7662</v>
      </c>
      <c r="F243" s="73"/>
      <c r="G243" s="74"/>
      <c r="H243" s="74"/>
      <c r="I243" s="75"/>
    </row>
    <row r="244" spans="3:9">
      <c r="C244" s="110" t="s">
        <v>8245</v>
      </c>
      <c r="D244" s="87" t="s">
        <v>2418</v>
      </c>
      <c r="E244" s="87" t="s">
        <v>69</v>
      </c>
      <c r="F244" s="87" t="s">
        <v>18</v>
      </c>
      <c r="G244" s="88">
        <v>0</v>
      </c>
      <c r="H244" s="89">
        <v>9.6999999999999993</v>
      </c>
      <c r="I244" s="89">
        <v>9.6999999999999993</v>
      </c>
    </row>
    <row r="245" spans="3:9">
      <c r="C245" s="110"/>
      <c r="D245" s="87" t="s">
        <v>2419</v>
      </c>
      <c r="E245" s="87" t="s">
        <v>70</v>
      </c>
      <c r="F245" s="87" t="s">
        <v>18</v>
      </c>
      <c r="G245" s="88">
        <v>0</v>
      </c>
      <c r="H245" s="89">
        <v>8.09</v>
      </c>
      <c r="I245" s="89">
        <v>8.09</v>
      </c>
    </row>
    <row r="246" spans="3:9" ht="25.5">
      <c r="C246" s="110" t="s">
        <v>8245</v>
      </c>
      <c r="D246" s="87" t="s">
        <v>2420</v>
      </c>
      <c r="E246" s="87" t="s">
        <v>5255</v>
      </c>
      <c r="F246" s="87" t="s">
        <v>20</v>
      </c>
      <c r="G246" s="88">
        <v>0</v>
      </c>
      <c r="H246" s="89">
        <v>2.4300000000000002</v>
      </c>
      <c r="I246" s="89">
        <v>2.4300000000000002</v>
      </c>
    </row>
    <row r="247" spans="3:9">
      <c r="C247" s="110"/>
      <c r="D247" s="65" t="s">
        <v>5256</v>
      </c>
      <c r="E247" s="80" t="s">
        <v>7663</v>
      </c>
      <c r="F247" s="73"/>
      <c r="G247" s="74"/>
      <c r="H247" s="74"/>
      <c r="I247" s="75"/>
    </row>
    <row r="248" spans="3:9">
      <c r="C248" s="110"/>
      <c r="D248" s="87" t="s">
        <v>2421</v>
      </c>
      <c r="E248" s="87" t="s">
        <v>71</v>
      </c>
      <c r="F248" s="87" t="s">
        <v>18</v>
      </c>
      <c r="G248" s="88">
        <v>0</v>
      </c>
      <c r="H248" s="89">
        <v>6.46</v>
      </c>
      <c r="I248" s="89">
        <v>6.46</v>
      </c>
    </row>
    <row r="249" spans="3:9">
      <c r="C249" s="110"/>
      <c r="D249" s="65" t="s">
        <v>5257</v>
      </c>
      <c r="E249" s="80" t="s">
        <v>7664</v>
      </c>
      <c r="F249" s="73"/>
      <c r="G249" s="74"/>
      <c r="H249" s="74"/>
      <c r="I249" s="75"/>
    </row>
    <row r="250" spans="3:9" ht="25.5">
      <c r="C250" s="110"/>
      <c r="D250" s="87" t="s">
        <v>2422</v>
      </c>
      <c r="E250" s="87" t="s">
        <v>7360</v>
      </c>
      <c r="F250" s="87" t="s">
        <v>18</v>
      </c>
      <c r="G250" s="88">
        <v>9.73</v>
      </c>
      <c r="H250" s="89">
        <v>8.09</v>
      </c>
      <c r="I250" s="89">
        <v>17.82</v>
      </c>
    </row>
    <row r="251" spans="3:9" ht="25.5">
      <c r="C251" s="110"/>
      <c r="D251" s="87" t="s">
        <v>2423</v>
      </c>
      <c r="E251" s="87" t="s">
        <v>72</v>
      </c>
      <c r="F251" s="87" t="s">
        <v>18</v>
      </c>
      <c r="G251" s="88">
        <v>0.89</v>
      </c>
      <c r="H251" s="89">
        <v>8.09</v>
      </c>
      <c r="I251" s="89">
        <v>8.98</v>
      </c>
    </row>
    <row r="252" spans="3:9">
      <c r="C252" s="110"/>
      <c r="D252" s="65" t="s">
        <v>5258</v>
      </c>
      <c r="E252" s="80" t="s">
        <v>7665</v>
      </c>
      <c r="F252" s="73"/>
      <c r="G252" s="74"/>
      <c r="H252" s="74"/>
      <c r="I252" s="75"/>
    </row>
    <row r="253" spans="3:9" ht="25.5">
      <c r="C253" s="110"/>
      <c r="D253" s="87" t="s">
        <v>2424</v>
      </c>
      <c r="E253" s="87" t="s">
        <v>7361</v>
      </c>
      <c r="F253" s="87" t="s">
        <v>18</v>
      </c>
      <c r="G253" s="88">
        <v>14.65</v>
      </c>
      <c r="H253" s="89">
        <v>3.23</v>
      </c>
      <c r="I253" s="89">
        <v>17.88</v>
      </c>
    </row>
    <row r="254" spans="3:9" ht="25.5">
      <c r="C254" s="110"/>
      <c r="D254" s="87" t="s">
        <v>2425</v>
      </c>
      <c r="E254" s="87" t="s">
        <v>73</v>
      </c>
      <c r="F254" s="87" t="s">
        <v>18</v>
      </c>
      <c r="G254" s="88">
        <v>13.35</v>
      </c>
      <c r="H254" s="89">
        <v>3.23</v>
      </c>
      <c r="I254" s="89">
        <v>16.579999999999998</v>
      </c>
    </row>
    <row r="255" spans="3:9" ht="25.5">
      <c r="C255" s="110"/>
      <c r="D255" s="87" t="s">
        <v>2426</v>
      </c>
      <c r="E255" s="87" t="s">
        <v>7362</v>
      </c>
      <c r="F255" s="87" t="s">
        <v>18</v>
      </c>
      <c r="G255" s="88">
        <v>6.18</v>
      </c>
      <c r="H255" s="89">
        <v>1.1299999999999999</v>
      </c>
      <c r="I255" s="89">
        <v>7.31</v>
      </c>
    </row>
    <row r="256" spans="3:9">
      <c r="C256" s="110"/>
      <c r="D256" s="87" t="s">
        <v>2427</v>
      </c>
      <c r="E256" s="87" t="s">
        <v>74</v>
      </c>
      <c r="F256" s="87" t="s">
        <v>18</v>
      </c>
      <c r="G256" s="88">
        <v>4.71</v>
      </c>
      <c r="H256" s="89">
        <v>1.1299999999999999</v>
      </c>
      <c r="I256" s="89">
        <v>5.84</v>
      </c>
    </row>
    <row r="257" spans="3:9" ht="25.5">
      <c r="C257" s="110"/>
      <c r="D257" s="87" t="s">
        <v>2428</v>
      </c>
      <c r="E257" s="87" t="s">
        <v>7363</v>
      </c>
      <c r="F257" s="87" t="s">
        <v>18</v>
      </c>
      <c r="G257" s="88">
        <v>8.1300000000000008</v>
      </c>
      <c r="H257" s="89">
        <v>0.48</v>
      </c>
      <c r="I257" s="89">
        <v>8.61</v>
      </c>
    </row>
    <row r="258" spans="3:9">
      <c r="C258" s="110"/>
      <c r="D258" s="65" t="s">
        <v>5259</v>
      </c>
      <c r="E258" s="80" t="s">
        <v>7666</v>
      </c>
      <c r="F258" s="73"/>
      <c r="G258" s="74"/>
      <c r="H258" s="74"/>
      <c r="I258" s="75"/>
    </row>
    <row r="259" spans="3:9">
      <c r="C259" s="110"/>
      <c r="D259" s="87" t="s">
        <v>2429</v>
      </c>
      <c r="E259" s="87" t="s">
        <v>75</v>
      </c>
      <c r="F259" s="87" t="s">
        <v>18</v>
      </c>
      <c r="G259" s="88">
        <v>0</v>
      </c>
      <c r="H259" s="89">
        <v>8.41</v>
      </c>
      <c r="I259" s="89">
        <v>8.41</v>
      </c>
    </row>
    <row r="260" spans="3:9">
      <c r="C260" s="110"/>
      <c r="D260" s="87" t="s">
        <v>2430</v>
      </c>
      <c r="E260" s="87" t="s">
        <v>76</v>
      </c>
      <c r="F260" s="87" t="s">
        <v>18</v>
      </c>
      <c r="G260" s="88">
        <v>0</v>
      </c>
      <c r="H260" s="89">
        <v>4.8499999999999996</v>
      </c>
      <c r="I260" s="89">
        <v>4.8499999999999996</v>
      </c>
    </row>
    <row r="261" spans="3:9">
      <c r="C261" s="110"/>
      <c r="D261" s="87" t="s">
        <v>2431</v>
      </c>
      <c r="E261" s="87" t="s">
        <v>77</v>
      </c>
      <c r="F261" s="87" t="s">
        <v>18</v>
      </c>
      <c r="G261" s="88">
        <v>0</v>
      </c>
      <c r="H261" s="89">
        <v>4.8499999999999996</v>
      </c>
      <c r="I261" s="89">
        <v>4.8499999999999996</v>
      </c>
    </row>
    <row r="262" spans="3:9">
      <c r="C262" s="110"/>
      <c r="D262" s="87" t="s">
        <v>2432</v>
      </c>
      <c r="E262" s="87" t="s">
        <v>2433</v>
      </c>
      <c r="F262" s="87" t="s">
        <v>18</v>
      </c>
      <c r="G262" s="88">
        <v>0</v>
      </c>
      <c r="H262" s="89">
        <v>5.34</v>
      </c>
      <c r="I262" s="89">
        <v>5.34</v>
      </c>
    </row>
    <row r="263" spans="3:9">
      <c r="C263" s="110"/>
      <c r="D263" s="65" t="s">
        <v>5260</v>
      </c>
      <c r="E263" s="80" t="s">
        <v>7667</v>
      </c>
      <c r="F263" s="73"/>
      <c r="G263" s="74"/>
      <c r="H263" s="74"/>
      <c r="I263" s="75"/>
    </row>
    <row r="264" spans="3:9">
      <c r="C264" s="110"/>
      <c r="D264" s="87" t="s">
        <v>2434</v>
      </c>
      <c r="E264" s="87" t="s">
        <v>78</v>
      </c>
      <c r="F264" s="87" t="s">
        <v>18</v>
      </c>
      <c r="G264" s="88">
        <v>0</v>
      </c>
      <c r="H264" s="89">
        <v>13.01</v>
      </c>
      <c r="I264" s="89">
        <v>13.01</v>
      </c>
    </row>
    <row r="265" spans="3:9">
      <c r="C265" s="110"/>
      <c r="D265" s="87" t="s">
        <v>2435</v>
      </c>
      <c r="E265" s="87" t="s">
        <v>5909</v>
      </c>
      <c r="F265" s="87" t="s">
        <v>18</v>
      </c>
      <c r="G265" s="88">
        <v>0</v>
      </c>
      <c r="H265" s="89">
        <v>15.6</v>
      </c>
      <c r="I265" s="89">
        <v>15.6</v>
      </c>
    </row>
    <row r="266" spans="3:9">
      <c r="C266" s="110"/>
      <c r="D266" s="87" t="s">
        <v>2436</v>
      </c>
      <c r="E266" s="87" t="s">
        <v>79</v>
      </c>
      <c r="F266" s="87" t="s">
        <v>20</v>
      </c>
      <c r="G266" s="88">
        <v>0</v>
      </c>
      <c r="H266" s="89">
        <v>5.2</v>
      </c>
      <c r="I266" s="89">
        <v>5.2</v>
      </c>
    </row>
    <row r="267" spans="3:9">
      <c r="C267" s="110"/>
      <c r="D267" s="65" t="s">
        <v>5261</v>
      </c>
      <c r="E267" s="80" t="s">
        <v>7668</v>
      </c>
      <c r="F267" s="73"/>
      <c r="G267" s="74"/>
      <c r="H267" s="74"/>
      <c r="I267" s="75"/>
    </row>
    <row r="268" spans="3:9">
      <c r="C268" s="110"/>
      <c r="D268" s="87" t="s">
        <v>2437</v>
      </c>
      <c r="E268" s="87" t="s">
        <v>80</v>
      </c>
      <c r="F268" s="87" t="s">
        <v>20</v>
      </c>
      <c r="G268" s="88">
        <v>0.06</v>
      </c>
      <c r="H268" s="89">
        <v>1.01</v>
      </c>
      <c r="I268" s="89">
        <v>1.07</v>
      </c>
    </row>
    <row r="269" spans="3:9">
      <c r="C269" s="110"/>
      <c r="D269" s="87" t="s">
        <v>2438</v>
      </c>
      <c r="E269" s="87" t="s">
        <v>81</v>
      </c>
      <c r="F269" s="87" t="s">
        <v>20</v>
      </c>
      <c r="G269" s="88">
        <v>0.52</v>
      </c>
      <c r="H269" s="89">
        <v>1.01</v>
      </c>
      <c r="I269" s="89">
        <v>1.53</v>
      </c>
    </row>
    <row r="270" spans="3:9">
      <c r="C270" s="110"/>
      <c r="D270" s="87" t="s">
        <v>2439</v>
      </c>
      <c r="E270" s="87" t="s">
        <v>82</v>
      </c>
      <c r="F270" s="87" t="s">
        <v>18</v>
      </c>
      <c r="G270" s="88">
        <v>2.61</v>
      </c>
      <c r="H270" s="89">
        <v>8.11</v>
      </c>
      <c r="I270" s="89">
        <v>10.72</v>
      </c>
    </row>
    <row r="271" spans="3:9">
      <c r="C271" s="110"/>
      <c r="D271" s="87" t="s">
        <v>2440</v>
      </c>
      <c r="E271" s="87" t="s">
        <v>83</v>
      </c>
      <c r="F271" s="87" t="s">
        <v>18</v>
      </c>
      <c r="G271" s="88">
        <v>0.3</v>
      </c>
      <c r="H271" s="89">
        <v>6.08</v>
      </c>
      <c r="I271" s="89">
        <v>6.38</v>
      </c>
    </row>
    <row r="272" spans="3:9">
      <c r="C272" s="110"/>
      <c r="D272" s="87" t="s">
        <v>2441</v>
      </c>
      <c r="E272" s="87" t="s">
        <v>84</v>
      </c>
      <c r="F272" s="87" t="s">
        <v>18</v>
      </c>
      <c r="G272" s="88">
        <v>2.61</v>
      </c>
      <c r="H272" s="89">
        <v>6.08</v>
      </c>
      <c r="I272" s="89">
        <v>8.69</v>
      </c>
    </row>
    <row r="273" spans="3:9">
      <c r="C273" s="110"/>
      <c r="D273" s="87" t="s">
        <v>2442</v>
      </c>
      <c r="E273" s="87" t="s">
        <v>85</v>
      </c>
      <c r="F273" s="87" t="s">
        <v>18</v>
      </c>
      <c r="G273" s="88">
        <v>0.3</v>
      </c>
      <c r="H273" s="89">
        <v>4.05</v>
      </c>
      <c r="I273" s="89">
        <v>4.3499999999999996</v>
      </c>
    </row>
    <row r="274" spans="3:9">
      <c r="C274" s="110"/>
      <c r="D274" s="65" t="s">
        <v>7245</v>
      </c>
      <c r="E274" s="82" t="s">
        <v>7670</v>
      </c>
      <c r="F274" s="73"/>
      <c r="G274" s="74"/>
      <c r="H274" s="74"/>
      <c r="I274" s="75"/>
    </row>
    <row r="275" spans="3:9">
      <c r="C275" s="110"/>
      <c r="D275" s="87" t="s">
        <v>7246</v>
      </c>
      <c r="E275" s="87" t="s">
        <v>7364</v>
      </c>
      <c r="F275" s="87" t="s">
        <v>18</v>
      </c>
      <c r="G275" s="88">
        <v>100.5</v>
      </c>
      <c r="H275" s="89">
        <v>0</v>
      </c>
      <c r="I275" s="89">
        <v>100.5</v>
      </c>
    </row>
    <row r="276" spans="3:9">
      <c r="C276" s="110"/>
      <c r="D276" s="87" t="s">
        <v>7247</v>
      </c>
      <c r="E276" s="87" t="s">
        <v>7365</v>
      </c>
      <c r="F276" s="87" t="s">
        <v>10</v>
      </c>
      <c r="G276" s="88">
        <v>1.82</v>
      </c>
      <c r="H276" s="89">
        <v>7.17</v>
      </c>
      <c r="I276" s="89">
        <v>8.99</v>
      </c>
    </row>
    <row r="277" spans="3:9">
      <c r="C277" s="110" t="s">
        <v>8245</v>
      </c>
      <c r="D277" s="64" t="s">
        <v>7025</v>
      </c>
      <c r="E277" s="81" t="s">
        <v>7669</v>
      </c>
      <c r="F277" s="68"/>
      <c r="G277" s="69"/>
      <c r="H277" s="69"/>
      <c r="I277" s="70"/>
    </row>
    <row r="278" spans="3:9">
      <c r="C278" s="110"/>
      <c r="D278" s="65" t="s">
        <v>5262</v>
      </c>
      <c r="E278" s="80" t="s">
        <v>7671</v>
      </c>
      <c r="F278" s="73"/>
      <c r="G278" s="74"/>
      <c r="H278" s="74"/>
      <c r="I278" s="75"/>
    </row>
    <row r="279" spans="3:9">
      <c r="C279" s="110"/>
      <c r="D279" s="87" t="s">
        <v>2443</v>
      </c>
      <c r="E279" s="87" t="s">
        <v>86</v>
      </c>
      <c r="F279" s="87" t="s">
        <v>18</v>
      </c>
      <c r="G279" s="88">
        <v>0</v>
      </c>
      <c r="H279" s="89">
        <v>29.51</v>
      </c>
      <c r="I279" s="89">
        <v>29.51</v>
      </c>
    </row>
    <row r="280" spans="3:9">
      <c r="C280" s="110"/>
      <c r="D280" s="87" t="s">
        <v>2444</v>
      </c>
      <c r="E280" s="87" t="s">
        <v>87</v>
      </c>
      <c r="F280" s="87" t="s">
        <v>18</v>
      </c>
      <c r="G280" s="88">
        <v>0</v>
      </c>
      <c r="H280" s="89">
        <v>25.57</v>
      </c>
      <c r="I280" s="89">
        <v>25.57</v>
      </c>
    </row>
    <row r="281" spans="3:9">
      <c r="C281" s="110"/>
      <c r="D281" s="87" t="s">
        <v>2445</v>
      </c>
      <c r="E281" s="87" t="s">
        <v>88</v>
      </c>
      <c r="F281" s="87" t="s">
        <v>18</v>
      </c>
      <c r="G281" s="88">
        <v>0</v>
      </c>
      <c r="H281" s="89">
        <v>15.73</v>
      </c>
      <c r="I281" s="89">
        <v>15.73</v>
      </c>
    </row>
    <row r="282" spans="3:9">
      <c r="C282" s="110"/>
      <c r="D282" s="87" t="s">
        <v>2446</v>
      </c>
      <c r="E282" s="87" t="s">
        <v>89</v>
      </c>
      <c r="F282" s="87" t="s">
        <v>18</v>
      </c>
      <c r="G282" s="88">
        <v>1.52</v>
      </c>
      <c r="H282" s="89">
        <v>0.55000000000000004</v>
      </c>
      <c r="I282" s="89">
        <v>2.0699999999999998</v>
      </c>
    </row>
    <row r="283" spans="3:9">
      <c r="C283" s="110"/>
      <c r="D283" s="87" t="s">
        <v>2447</v>
      </c>
      <c r="E283" s="87" t="s">
        <v>90</v>
      </c>
      <c r="F283" s="87" t="s">
        <v>20</v>
      </c>
      <c r="G283" s="88">
        <v>0</v>
      </c>
      <c r="H283" s="89">
        <v>3.41</v>
      </c>
      <c r="I283" s="89">
        <v>3.41</v>
      </c>
    </row>
    <row r="284" spans="3:9">
      <c r="C284" s="110"/>
      <c r="D284" s="87" t="s">
        <v>2448</v>
      </c>
      <c r="E284" s="87" t="s">
        <v>91</v>
      </c>
      <c r="F284" s="87" t="s">
        <v>20</v>
      </c>
      <c r="G284" s="88">
        <v>0</v>
      </c>
      <c r="H284" s="89">
        <v>10.02</v>
      </c>
      <c r="I284" s="89">
        <v>10.02</v>
      </c>
    </row>
    <row r="285" spans="3:9">
      <c r="C285" s="110"/>
      <c r="D285" s="65" t="s">
        <v>5263</v>
      </c>
      <c r="E285" s="80" t="s">
        <v>7672</v>
      </c>
      <c r="F285" s="73"/>
      <c r="G285" s="74"/>
      <c r="H285" s="74"/>
      <c r="I285" s="75"/>
    </row>
    <row r="286" spans="3:9">
      <c r="C286" s="110"/>
      <c r="D286" s="87" t="s">
        <v>2449</v>
      </c>
      <c r="E286" s="87" t="s">
        <v>92</v>
      </c>
      <c r="F286" s="87" t="s">
        <v>20</v>
      </c>
      <c r="G286" s="88">
        <v>0</v>
      </c>
      <c r="H286" s="89">
        <v>1.07</v>
      </c>
      <c r="I286" s="89">
        <v>1.07</v>
      </c>
    </row>
    <row r="287" spans="3:9">
      <c r="C287" s="110"/>
      <c r="D287" s="87" t="s">
        <v>2450</v>
      </c>
      <c r="E287" s="87" t="s">
        <v>93</v>
      </c>
      <c r="F287" s="87" t="s">
        <v>20</v>
      </c>
      <c r="G287" s="88">
        <v>0</v>
      </c>
      <c r="H287" s="89">
        <v>3.59</v>
      </c>
      <c r="I287" s="89">
        <v>3.59</v>
      </c>
    </row>
    <row r="288" spans="3:9">
      <c r="C288" s="110"/>
      <c r="D288" s="87" t="s">
        <v>2451</v>
      </c>
      <c r="E288" s="87" t="s">
        <v>94</v>
      </c>
      <c r="F288" s="87" t="s">
        <v>18</v>
      </c>
      <c r="G288" s="88">
        <v>0</v>
      </c>
      <c r="H288" s="89">
        <v>19.71</v>
      </c>
      <c r="I288" s="89">
        <v>19.71</v>
      </c>
    </row>
    <row r="289" spans="3:9">
      <c r="C289" s="110" t="s">
        <v>8245</v>
      </c>
      <c r="D289" s="87" t="s">
        <v>2452</v>
      </c>
      <c r="E289" s="87" t="s">
        <v>95</v>
      </c>
      <c r="F289" s="87" t="s">
        <v>18</v>
      </c>
      <c r="G289" s="88">
        <v>0</v>
      </c>
      <c r="H289" s="89">
        <v>16.12</v>
      </c>
      <c r="I289" s="89">
        <v>16.12</v>
      </c>
    </row>
    <row r="290" spans="3:9">
      <c r="C290" s="110"/>
      <c r="D290" s="87" t="s">
        <v>2453</v>
      </c>
      <c r="E290" s="87" t="s">
        <v>96</v>
      </c>
      <c r="F290" s="87" t="s">
        <v>18</v>
      </c>
      <c r="G290" s="88">
        <v>0</v>
      </c>
      <c r="H290" s="89">
        <v>14.33</v>
      </c>
      <c r="I290" s="89">
        <v>14.33</v>
      </c>
    </row>
    <row r="291" spans="3:9">
      <c r="C291" s="110"/>
      <c r="D291" s="87" t="s">
        <v>2454</v>
      </c>
      <c r="E291" s="87" t="s">
        <v>97</v>
      </c>
      <c r="F291" s="87" t="s">
        <v>18</v>
      </c>
      <c r="G291" s="88">
        <v>0</v>
      </c>
      <c r="H291" s="89">
        <v>10.75</v>
      </c>
      <c r="I291" s="89">
        <v>10.75</v>
      </c>
    </row>
    <row r="292" spans="3:9">
      <c r="C292" s="110"/>
      <c r="D292" s="87" t="s">
        <v>2455</v>
      </c>
      <c r="E292" s="87" t="s">
        <v>98</v>
      </c>
      <c r="F292" s="87" t="s">
        <v>99</v>
      </c>
      <c r="G292" s="88">
        <v>1.54</v>
      </c>
      <c r="H292" s="89">
        <v>0</v>
      </c>
      <c r="I292" s="89">
        <v>1.54</v>
      </c>
    </row>
    <row r="293" spans="3:9">
      <c r="C293" s="110"/>
      <c r="D293" s="65" t="s">
        <v>5264</v>
      </c>
      <c r="E293" s="80" t="s">
        <v>7673</v>
      </c>
      <c r="F293" s="73"/>
      <c r="G293" s="74"/>
      <c r="H293" s="74"/>
      <c r="I293" s="75"/>
    </row>
    <row r="294" spans="3:9">
      <c r="C294" s="110"/>
      <c r="D294" s="87" t="s">
        <v>2456</v>
      </c>
      <c r="E294" s="87" t="s">
        <v>100</v>
      </c>
      <c r="F294" s="87" t="s">
        <v>18</v>
      </c>
      <c r="G294" s="88">
        <v>0</v>
      </c>
      <c r="H294" s="89">
        <v>12.93</v>
      </c>
      <c r="I294" s="89">
        <v>12.93</v>
      </c>
    </row>
    <row r="295" spans="3:9">
      <c r="C295" s="110" t="s">
        <v>8245</v>
      </c>
      <c r="D295" s="87" t="s">
        <v>2457</v>
      </c>
      <c r="E295" s="87" t="s">
        <v>101</v>
      </c>
      <c r="F295" s="87" t="s">
        <v>18</v>
      </c>
      <c r="G295" s="88">
        <v>0</v>
      </c>
      <c r="H295" s="89">
        <v>6.46</v>
      </c>
      <c r="I295" s="89">
        <v>6.46</v>
      </c>
    </row>
    <row r="296" spans="3:9">
      <c r="C296" s="110"/>
      <c r="D296" s="87" t="s">
        <v>2458</v>
      </c>
      <c r="E296" s="87" t="s">
        <v>102</v>
      </c>
      <c r="F296" s="87" t="s">
        <v>20</v>
      </c>
      <c r="G296" s="88">
        <v>0</v>
      </c>
      <c r="H296" s="89">
        <v>4.8499999999999996</v>
      </c>
      <c r="I296" s="89">
        <v>4.8499999999999996</v>
      </c>
    </row>
    <row r="297" spans="3:9">
      <c r="C297" s="110" t="s">
        <v>8245</v>
      </c>
      <c r="D297" s="87" t="s">
        <v>2459</v>
      </c>
      <c r="E297" s="87" t="s">
        <v>103</v>
      </c>
      <c r="F297" s="87" t="s">
        <v>20</v>
      </c>
      <c r="G297" s="88">
        <v>0</v>
      </c>
      <c r="H297" s="89">
        <v>8.09</v>
      </c>
      <c r="I297" s="89">
        <v>8.09</v>
      </c>
    </row>
    <row r="298" spans="3:9">
      <c r="C298" s="110"/>
      <c r="D298" s="87" t="s">
        <v>2460</v>
      </c>
      <c r="E298" s="87" t="s">
        <v>104</v>
      </c>
      <c r="F298" s="87" t="s">
        <v>18</v>
      </c>
      <c r="G298" s="88">
        <v>0</v>
      </c>
      <c r="H298" s="89">
        <v>9.84</v>
      </c>
      <c r="I298" s="89">
        <v>9.84</v>
      </c>
    </row>
    <row r="299" spans="3:9">
      <c r="C299" s="110"/>
      <c r="D299" s="65" t="s">
        <v>5265</v>
      </c>
      <c r="E299" s="80" t="s">
        <v>7674</v>
      </c>
      <c r="F299" s="73"/>
      <c r="G299" s="74"/>
      <c r="H299" s="74"/>
      <c r="I299" s="75"/>
    </row>
    <row r="300" spans="3:9">
      <c r="C300" s="110"/>
      <c r="D300" s="87" t="s">
        <v>2461</v>
      </c>
      <c r="E300" s="87" t="s">
        <v>105</v>
      </c>
      <c r="F300" s="87" t="s">
        <v>18</v>
      </c>
      <c r="G300" s="88">
        <v>0</v>
      </c>
      <c r="H300" s="89">
        <v>34.57</v>
      </c>
      <c r="I300" s="89">
        <v>34.57</v>
      </c>
    </row>
    <row r="301" spans="3:9">
      <c r="C301" s="110"/>
      <c r="D301" s="87" t="s">
        <v>2462</v>
      </c>
      <c r="E301" s="87" t="s">
        <v>2069</v>
      </c>
      <c r="F301" s="87" t="s">
        <v>18</v>
      </c>
      <c r="G301" s="88">
        <v>0</v>
      </c>
      <c r="H301" s="89">
        <v>21.01</v>
      </c>
      <c r="I301" s="89">
        <v>21.01</v>
      </c>
    </row>
    <row r="302" spans="3:9">
      <c r="C302" s="110"/>
      <c r="D302" s="87" t="s">
        <v>2463</v>
      </c>
      <c r="E302" s="87" t="s">
        <v>106</v>
      </c>
      <c r="F302" s="87" t="s">
        <v>20</v>
      </c>
      <c r="G302" s="88">
        <v>0</v>
      </c>
      <c r="H302" s="89">
        <v>14.55</v>
      </c>
      <c r="I302" s="89">
        <v>14.55</v>
      </c>
    </row>
    <row r="303" spans="3:9">
      <c r="C303" s="110"/>
      <c r="D303" s="87" t="s">
        <v>2464</v>
      </c>
      <c r="E303" s="87" t="s">
        <v>107</v>
      </c>
      <c r="F303" s="87" t="s">
        <v>20</v>
      </c>
      <c r="G303" s="88">
        <v>0</v>
      </c>
      <c r="H303" s="89">
        <v>16.16</v>
      </c>
      <c r="I303" s="89">
        <v>16.16</v>
      </c>
    </row>
    <row r="304" spans="3:9">
      <c r="C304" s="110"/>
      <c r="D304" s="87" t="s">
        <v>2465</v>
      </c>
      <c r="E304" s="87" t="s">
        <v>108</v>
      </c>
      <c r="F304" s="87" t="s">
        <v>20</v>
      </c>
      <c r="G304" s="88">
        <v>0</v>
      </c>
      <c r="H304" s="89">
        <v>12.93</v>
      </c>
      <c r="I304" s="89">
        <v>12.93</v>
      </c>
    </row>
    <row r="305" spans="3:9">
      <c r="C305" s="110"/>
      <c r="D305" s="65" t="s">
        <v>5266</v>
      </c>
      <c r="E305" s="80" t="s">
        <v>7675</v>
      </c>
      <c r="F305" s="73"/>
      <c r="G305" s="74"/>
      <c r="H305" s="74"/>
      <c r="I305" s="75"/>
    </row>
    <row r="306" spans="3:9">
      <c r="C306" s="110"/>
      <c r="D306" s="87" t="s">
        <v>2466</v>
      </c>
      <c r="E306" s="87" t="s">
        <v>109</v>
      </c>
      <c r="F306" s="87" t="s">
        <v>18</v>
      </c>
      <c r="G306" s="88">
        <v>0</v>
      </c>
      <c r="H306" s="89">
        <v>45.33</v>
      </c>
      <c r="I306" s="89">
        <v>45.33</v>
      </c>
    </row>
    <row r="307" spans="3:9">
      <c r="C307" s="110"/>
      <c r="D307" s="87" t="s">
        <v>2467</v>
      </c>
      <c r="E307" s="87" t="s">
        <v>110</v>
      </c>
      <c r="F307" s="87" t="s">
        <v>18</v>
      </c>
      <c r="G307" s="88">
        <v>0</v>
      </c>
      <c r="H307" s="89">
        <v>9.6999999999999993</v>
      </c>
      <c r="I307" s="89">
        <v>9.6999999999999993</v>
      </c>
    </row>
    <row r="308" spans="3:9">
      <c r="C308" s="110"/>
      <c r="D308" s="87" t="s">
        <v>2468</v>
      </c>
      <c r="E308" s="87" t="s">
        <v>111</v>
      </c>
      <c r="F308" s="87" t="s">
        <v>18</v>
      </c>
      <c r="G308" s="88">
        <v>0</v>
      </c>
      <c r="H308" s="89">
        <v>12.54</v>
      </c>
      <c r="I308" s="89">
        <v>12.54</v>
      </c>
    </row>
    <row r="309" spans="3:9">
      <c r="C309" s="110"/>
      <c r="D309" s="87" t="s">
        <v>2469</v>
      </c>
      <c r="E309" s="87" t="s">
        <v>112</v>
      </c>
      <c r="F309" s="87" t="s">
        <v>18</v>
      </c>
      <c r="G309" s="88">
        <v>0</v>
      </c>
      <c r="H309" s="89">
        <v>21.5</v>
      </c>
      <c r="I309" s="89">
        <v>21.5</v>
      </c>
    </row>
    <row r="310" spans="3:9">
      <c r="C310" s="110"/>
      <c r="D310" s="87" t="s">
        <v>2470</v>
      </c>
      <c r="E310" s="87" t="s">
        <v>113</v>
      </c>
      <c r="F310" s="87" t="s">
        <v>20</v>
      </c>
      <c r="G310" s="88">
        <v>0</v>
      </c>
      <c r="H310" s="89">
        <v>10.75</v>
      </c>
      <c r="I310" s="89">
        <v>10.75</v>
      </c>
    </row>
    <row r="311" spans="3:9">
      <c r="C311" s="110"/>
      <c r="D311" s="87" t="s">
        <v>2471</v>
      </c>
      <c r="E311" s="87" t="s">
        <v>114</v>
      </c>
      <c r="F311" s="87" t="s">
        <v>20</v>
      </c>
      <c r="G311" s="88">
        <v>0</v>
      </c>
      <c r="H311" s="89">
        <v>2.4300000000000002</v>
      </c>
      <c r="I311" s="89">
        <v>2.4300000000000002</v>
      </c>
    </row>
    <row r="312" spans="3:9">
      <c r="C312" s="110"/>
      <c r="D312" s="65" t="s">
        <v>5267</v>
      </c>
      <c r="E312" s="80" t="s">
        <v>7676</v>
      </c>
      <c r="F312" s="73"/>
      <c r="G312" s="74"/>
      <c r="H312" s="74"/>
      <c r="I312" s="75"/>
    </row>
    <row r="313" spans="3:9">
      <c r="C313" s="110"/>
      <c r="D313" s="87" t="s">
        <v>2472</v>
      </c>
      <c r="E313" s="87" t="s">
        <v>115</v>
      </c>
      <c r="F313" s="87" t="s">
        <v>18</v>
      </c>
      <c r="G313" s="88">
        <v>0</v>
      </c>
      <c r="H313" s="89">
        <v>45.33</v>
      </c>
      <c r="I313" s="89">
        <v>45.33</v>
      </c>
    </row>
    <row r="314" spans="3:9">
      <c r="C314" s="110"/>
      <c r="D314" s="87" t="s">
        <v>2473</v>
      </c>
      <c r="E314" s="87" t="s">
        <v>116</v>
      </c>
      <c r="F314" s="87" t="s">
        <v>18</v>
      </c>
      <c r="G314" s="88">
        <v>0</v>
      </c>
      <c r="H314" s="89">
        <v>3.59</v>
      </c>
      <c r="I314" s="89">
        <v>3.59</v>
      </c>
    </row>
    <row r="315" spans="3:9">
      <c r="C315" s="110"/>
      <c r="D315" s="87" t="s">
        <v>2474</v>
      </c>
      <c r="E315" s="87" t="s">
        <v>117</v>
      </c>
      <c r="F315" s="87" t="s">
        <v>20</v>
      </c>
      <c r="G315" s="88">
        <v>0</v>
      </c>
      <c r="H315" s="89">
        <v>3.33</v>
      </c>
      <c r="I315" s="89">
        <v>3.33</v>
      </c>
    </row>
    <row r="316" spans="3:9">
      <c r="C316" s="110"/>
      <c r="D316" s="87" t="s">
        <v>2475</v>
      </c>
      <c r="E316" s="87" t="s">
        <v>118</v>
      </c>
      <c r="F316" s="87" t="s">
        <v>20</v>
      </c>
      <c r="G316" s="88">
        <v>0</v>
      </c>
      <c r="H316" s="89">
        <v>0.81</v>
      </c>
      <c r="I316" s="89">
        <v>0.81</v>
      </c>
    </row>
    <row r="317" spans="3:9">
      <c r="C317" s="110"/>
      <c r="D317" s="87" t="s">
        <v>2476</v>
      </c>
      <c r="E317" s="87" t="s">
        <v>119</v>
      </c>
      <c r="F317" s="87" t="s">
        <v>18</v>
      </c>
      <c r="G317" s="88">
        <v>0</v>
      </c>
      <c r="H317" s="89">
        <v>39.409999999999997</v>
      </c>
      <c r="I317" s="89">
        <v>39.409999999999997</v>
      </c>
    </row>
    <row r="318" spans="3:9">
      <c r="C318" s="110"/>
      <c r="D318" s="65" t="s">
        <v>5268</v>
      </c>
      <c r="E318" s="80" t="s">
        <v>7677</v>
      </c>
      <c r="F318" s="73"/>
      <c r="G318" s="74"/>
      <c r="H318" s="74"/>
      <c r="I318" s="75"/>
    </row>
    <row r="319" spans="3:9">
      <c r="C319" s="110"/>
      <c r="D319" s="87" t="s">
        <v>2477</v>
      </c>
      <c r="E319" s="87" t="s">
        <v>120</v>
      </c>
      <c r="F319" s="87" t="s">
        <v>18</v>
      </c>
      <c r="G319" s="88">
        <v>0</v>
      </c>
      <c r="H319" s="89">
        <v>10.029999999999999</v>
      </c>
      <c r="I319" s="89">
        <v>10.029999999999999</v>
      </c>
    </row>
    <row r="320" spans="3:9">
      <c r="C320" s="110"/>
      <c r="D320" s="87" t="s">
        <v>2478</v>
      </c>
      <c r="E320" s="87" t="s">
        <v>121</v>
      </c>
      <c r="F320" s="87" t="s">
        <v>18</v>
      </c>
      <c r="G320" s="88">
        <v>0</v>
      </c>
      <c r="H320" s="89">
        <v>5.38</v>
      </c>
      <c r="I320" s="89">
        <v>5.38</v>
      </c>
    </row>
    <row r="321" spans="3:9">
      <c r="C321" s="110"/>
      <c r="D321" s="87" t="s">
        <v>2479</v>
      </c>
      <c r="E321" s="87" t="s">
        <v>7366</v>
      </c>
      <c r="F321" s="87" t="s">
        <v>18</v>
      </c>
      <c r="G321" s="88">
        <v>0</v>
      </c>
      <c r="H321" s="89">
        <v>4.04</v>
      </c>
      <c r="I321" s="89">
        <v>4.04</v>
      </c>
    </row>
    <row r="322" spans="3:9">
      <c r="C322" s="110"/>
      <c r="D322" s="65" t="s">
        <v>5269</v>
      </c>
      <c r="E322" s="80" t="s">
        <v>7678</v>
      </c>
      <c r="F322" s="73"/>
      <c r="G322" s="74"/>
      <c r="H322" s="74"/>
      <c r="I322" s="75"/>
    </row>
    <row r="323" spans="3:9">
      <c r="C323" s="110" t="s">
        <v>8245</v>
      </c>
      <c r="D323" s="87" t="s">
        <v>2480</v>
      </c>
      <c r="E323" s="87" t="s">
        <v>122</v>
      </c>
      <c r="F323" s="87" t="s">
        <v>10</v>
      </c>
      <c r="G323" s="88">
        <v>0</v>
      </c>
      <c r="H323" s="89">
        <v>17.93</v>
      </c>
      <c r="I323" s="89">
        <v>17.93</v>
      </c>
    </row>
    <row r="324" spans="3:9">
      <c r="C324" s="110"/>
      <c r="D324" s="87" t="s">
        <v>2481</v>
      </c>
      <c r="E324" s="87" t="s">
        <v>123</v>
      </c>
      <c r="F324" s="87" t="s">
        <v>20</v>
      </c>
      <c r="G324" s="88">
        <v>0</v>
      </c>
      <c r="H324" s="89">
        <v>1.38</v>
      </c>
      <c r="I324" s="89">
        <v>1.38</v>
      </c>
    </row>
    <row r="325" spans="3:9">
      <c r="C325" s="110" t="s">
        <v>8245</v>
      </c>
      <c r="D325" s="87" t="s">
        <v>2482</v>
      </c>
      <c r="E325" s="87" t="s">
        <v>124</v>
      </c>
      <c r="F325" s="87" t="s">
        <v>20</v>
      </c>
      <c r="G325" s="88">
        <v>0</v>
      </c>
      <c r="H325" s="89">
        <v>10.75</v>
      </c>
      <c r="I325" s="89">
        <v>10.75</v>
      </c>
    </row>
    <row r="326" spans="3:9">
      <c r="C326" s="110"/>
      <c r="D326" s="87" t="s">
        <v>2483</v>
      </c>
      <c r="E326" s="87" t="s">
        <v>6519</v>
      </c>
      <c r="F326" s="87" t="s">
        <v>18</v>
      </c>
      <c r="G326" s="88">
        <v>0</v>
      </c>
      <c r="H326" s="89">
        <v>4.8499999999999996</v>
      </c>
      <c r="I326" s="89">
        <v>4.8499999999999996</v>
      </c>
    </row>
    <row r="327" spans="3:9">
      <c r="C327" s="110" t="s">
        <v>8245</v>
      </c>
      <c r="D327" s="87" t="s">
        <v>6964</v>
      </c>
      <c r="E327" s="87" t="s">
        <v>6965</v>
      </c>
      <c r="F327" s="87" t="s">
        <v>18</v>
      </c>
      <c r="G327" s="88">
        <v>0</v>
      </c>
      <c r="H327" s="89">
        <v>16.12</v>
      </c>
      <c r="I327" s="89">
        <v>16.12</v>
      </c>
    </row>
    <row r="328" spans="3:9">
      <c r="C328" s="110"/>
      <c r="D328" s="65" t="s">
        <v>5270</v>
      </c>
      <c r="E328" s="80" t="s">
        <v>7679</v>
      </c>
      <c r="F328" s="73"/>
      <c r="G328" s="74"/>
      <c r="H328" s="74"/>
      <c r="I328" s="75"/>
    </row>
    <row r="329" spans="3:9">
      <c r="C329" s="110" t="s">
        <v>8245</v>
      </c>
      <c r="D329" s="87" t="s">
        <v>2484</v>
      </c>
      <c r="E329" s="87" t="s">
        <v>125</v>
      </c>
      <c r="F329" s="87" t="s">
        <v>18</v>
      </c>
      <c r="G329" s="88">
        <v>0</v>
      </c>
      <c r="H329" s="89">
        <v>25.09</v>
      </c>
      <c r="I329" s="89">
        <v>25.09</v>
      </c>
    </row>
    <row r="330" spans="3:9">
      <c r="C330" s="110"/>
      <c r="D330" s="87" t="s">
        <v>2485</v>
      </c>
      <c r="E330" s="87" t="s">
        <v>126</v>
      </c>
      <c r="F330" s="87" t="s">
        <v>10</v>
      </c>
      <c r="G330" s="88">
        <v>0</v>
      </c>
      <c r="H330" s="89">
        <v>21.02</v>
      </c>
      <c r="I330" s="89">
        <v>21.02</v>
      </c>
    </row>
    <row r="331" spans="3:9">
      <c r="C331" s="110"/>
      <c r="D331" s="87" t="s">
        <v>2486</v>
      </c>
      <c r="E331" s="87" t="s">
        <v>127</v>
      </c>
      <c r="F331" s="87" t="s">
        <v>20</v>
      </c>
      <c r="G331" s="88">
        <v>0</v>
      </c>
      <c r="H331" s="89">
        <v>8.6</v>
      </c>
      <c r="I331" s="89">
        <v>8.6</v>
      </c>
    </row>
    <row r="332" spans="3:9">
      <c r="C332" s="110"/>
      <c r="D332" s="87" t="s">
        <v>2487</v>
      </c>
      <c r="E332" s="87" t="s">
        <v>128</v>
      </c>
      <c r="F332" s="87" t="s">
        <v>20</v>
      </c>
      <c r="G332" s="88">
        <v>0</v>
      </c>
      <c r="H332" s="89">
        <v>5.9</v>
      </c>
      <c r="I332" s="89">
        <v>5.9</v>
      </c>
    </row>
    <row r="333" spans="3:9">
      <c r="C333" s="110"/>
      <c r="D333" s="87" t="s">
        <v>2488</v>
      </c>
      <c r="E333" s="87" t="s">
        <v>129</v>
      </c>
      <c r="F333" s="87" t="s">
        <v>18</v>
      </c>
      <c r="G333" s="88">
        <v>0</v>
      </c>
      <c r="H333" s="89">
        <v>25.09</v>
      </c>
      <c r="I333" s="89">
        <v>25.09</v>
      </c>
    </row>
    <row r="334" spans="3:9">
      <c r="C334" s="110"/>
      <c r="D334" s="87" t="s">
        <v>2489</v>
      </c>
      <c r="E334" s="87" t="s">
        <v>130</v>
      </c>
      <c r="F334" s="87" t="s">
        <v>20</v>
      </c>
      <c r="G334" s="88">
        <v>0</v>
      </c>
      <c r="H334" s="89">
        <v>28.66</v>
      </c>
      <c r="I334" s="89">
        <v>28.66</v>
      </c>
    </row>
    <row r="335" spans="3:9">
      <c r="C335" s="110"/>
      <c r="D335" s="87" t="s">
        <v>2490</v>
      </c>
      <c r="E335" s="87" t="s">
        <v>131</v>
      </c>
      <c r="F335" s="87" t="s">
        <v>10</v>
      </c>
      <c r="G335" s="88">
        <v>0</v>
      </c>
      <c r="H335" s="89">
        <v>21.01</v>
      </c>
      <c r="I335" s="89">
        <v>21.01</v>
      </c>
    </row>
    <row r="336" spans="3:9">
      <c r="C336" s="110"/>
      <c r="D336" s="87" t="s">
        <v>2491</v>
      </c>
      <c r="E336" s="87" t="s">
        <v>132</v>
      </c>
      <c r="F336" s="87" t="s">
        <v>18</v>
      </c>
      <c r="G336" s="88">
        <v>0</v>
      </c>
      <c r="H336" s="89">
        <v>3.41</v>
      </c>
      <c r="I336" s="89">
        <v>3.41</v>
      </c>
    </row>
    <row r="337" spans="3:9">
      <c r="C337" s="110"/>
      <c r="D337" s="65" t="s">
        <v>5271</v>
      </c>
      <c r="E337" s="80" t="s">
        <v>7680</v>
      </c>
      <c r="F337" s="73"/>
      <c r="G337" s="74"/>
      <c r="H337" s="74"/>
      <c r="I337" s="75"/>
    </row>
    <row r="338" spans="3:9">
      <c r="C338" s="110"/>
      <c r="D338" s="87" t="s">
        <v>2492</v>
      </c>
      <c r="E338" s="87" t="s">
        <v>133</v>
      </c>
      <c r="F338" s="87" t="s">
        <v>10</v>
      </c>
      <c r="G338" s="88">
        <v>0</v>
      </c>
      <c r="H338" s="89">
        <v>9.84</v>
      </c>
      <c r="I338" s="89">
        <v>9.84</v>
      </c>
    </row>
    <row r="339" spans="3:9">
      <c r="C339" s="110"/>
      <c r="D339" s="87" t="s">
        <v>2493</v>
      </c>
      <c r="E339" s="87" t="s">
        <v>134</v>
      </c>
      <c r="F339" s="87" t="s">
        <v>10</v>
      </c>
      <c r="G339" s="88">
        <v>0</v>
      </c>
      <c r="H339" s="89">
        <v>3.94</v>
      </c>
      <c r="I339" s="89">
        <v>3.94</v>
      </c>
    </row>
    <row r="340" spans="3:9">
      <c r="C340" s="110"/>
      <c r="D340" s="87" t="s">
        <v>2494</v>
      </c>
      <c r="E340" s="87" t="s">
        <v>135</v>
      </c>
      <c r="F340" s="87" t="s">
        <v>10</v>
      </c>
      <c r="G340" s="88">
        <v>0</v>
      </c>
      <c r="H340" s="89">
        <v>1.97</v>
      </c>
      <c r="I340" s="89">
        <v>1.97</v>
      </c>
    </row>
    <row r="341" spans="3:9">
      <c r="C341" s="110"/>
      <c r="D341" s="87" t="s">
        <v>2495</v>
      </c>
      <c r="E341" s="87" t="s">
        <v>136</v>
      </c>
      <c r="F341" s="87" t="s">
        <v>10</v>
      </c>
      <c r="G341" s="88">
        <v>0</v>
      </c>
      <c r="H341" s="89">
        <v>15.5</v>
      </c>
      <c r="I341" s="89">
        <v>15.5</v>
      </c>
    </row>
    <row r="342" spans="3:9">
      <c r="C342" s="110"/>
      <c r="D342" s="65" t="s">
        <v>5272</v>
      </c>
      <c r="E342" s="80" t="s">
        <v>7681</v>
      </c>
      <c r="F342" s="73"/>
      <c r="G342" s="74"/>
      <c r="H342" s="74"/>
      <c r="I342" s="75"/>
    </row>
    <row r="343" spans="3:9">
      <c r="C343" s="110" t="s">
        <v>8245</v>
      </c>
      <c r="D343" s="87" t="s">
        <v>2496</v>
      </c>
      <c r="E343" s="87" t="s">
        <v>137</v>
      </c>
      <c r="F343" s="87" t="s">
        <v>10</v>
      </c>
      <c r="G343" s="88">
        <v>0</v>
      </c>
      <c r="H343" s="89">
        <v>35.36</v>
      </c>
      <c r="I343" s="89">
        <v>35.36</v>
      </c>
    </row>
    <row r="344" spans="3:9">
      <c r="C344" s="110" t="s">
        <v>8245</v>
      </c>
      <c r="D344" s="87" t="s">
        <v>2497</v>
      </c>
      <c r="E344" s="87" t="s">
        <v>138</v>
      </c>
      <c r="F344" s="87" t="s">
        <v>18</v>
      </c>
      <c r="G344" s="88">
        <v>0</v>
      </c>
      <c r="H344" s="89">
        <v>50.16</v>
      </c>
      <c r="I344" s="89">
        <v>50.16</v>
      </c>
    </row>
    <row r="345" spans="3:9">
      <c r="C345" s="110"/>
      <c r="D345" s="87" t="s">
        <v>2498</v>
      </c>
      <c r="E345" s="87" t="s">
        <v>2070</v>
      </c>
      <c r="F345" s="87" t="s">
        <v>10</v>
      </c>
      <c r="G345" s="88">
        <v>0</v>
      </c>
      <c r="H345" s="89">
        <v>11.8</v>
      </c>
      <c r="I345" s="89">
        <v>11.8</v>
      </c>
    </row>
    <row r="346" spans="3:9">
      <c r="C346" s="110" t="s">
        <v>8245</v>
      </c>
      <c r="D346" s="87" t="s">
        <v>2499</v>
      </c>
      <c r="E346" s="87" t="s">
        <v>2071</v>
      </c>
      <c r="F346" s="87" t="s">
        <v>10</v>
      </c>
      <c r="G346" s="88">
        <v>0</v>
      </c>
      <c r="H346" s="89">
        <v>4.92</v>
      </c>
      <c r="I346" s="89">
        <v>4.92</v>
      </c>
    </row>
    <row r="347" spans="3:9">
      <c r="C347" s="110" t="s">
        <v>8245</v>
      </c>
      <c r="D347" s="87" t="s">
        <v>2500</v>
      </c>
      <c r="E347" s="87" t="s">
        <v>139</v>
      </c>
      <c r="F347" s="87" t="s">
        <v>10</v>
      </c>
      <c r="G347" s="88">
        <v>0</v>
      </c>
      <c r="H347" s="89">
        <v>45.2</v>
      </c>
      <c r="I347" s="89">
        <v>45.2</v>
      </c>
    </row>
    <row r="348" spans="3:9">
      <c r="C348" s="110"/>
      <c r="D348" s="87" t="s">
        <v>2501</v>
      </c>
      <c r="E348" s="87" t="s">
        <v>140</v>
      </c>
      <c r="F348" s="87" t="s">
        <v>10</v>
      </c>
      <c r="G348" s="88">
        <v>0</v>
      </c>
      <c r="H348" s="89">
        <v>25.93</v>
      </c>
      <c r="I348" s="89">
        <v>25.93</v>
      </c>
    </row>
    <row r="349" spans="3:9">
      <c r="C349" s="110"/>
      <c r="D349" s="87" t="s">
        <v>2502</v>
      </c>
      <c r="E349" s="87" t="s">
        <v>2163</v>
      </c>
      <c r="F349" s="87" t="s">
        <v>10</v>
      </c>
      <c r="G349" s="88">
        <v>0</v>
      </c>
      <c r="H349" s="89">
        <v>25.93</v>
      </c>
      <c r="I349" s="89">
        <v>25.93</v>
      </c>
    </row>
    <row r="350" spans="3:9">
      <c r="C350" s="110" t="s">
        <v>8245</v>
      </c>
      <c r="D350" s="87" t="s">
        <v>2503</v>
      </c>
      <c r="E350" s="87" t="s">
        <v>141</v>
      </c>
      <c r="F350" s="87" t="s">
        <v>10</v>
      </c>
      <c r="G350" s="88">
        <v>0</v>
      </c>
      <c r="H350" s="89">
        <v>6.13</v>
      </c>
      <c r="I350" s="89">
        <v>6.13</v>
      </c>
    </row>
    <row r="351" spans="3:9">
      <c r="C351" s="110" t="s">
        <v>8245</v>
      </c>
      <c r="D351" s="87" t="s">
        <v>2504</v>
      </c>
      <c r="E351" s="87" t="s">
        <v>142</v>
      </c>
      <c r="F351" s="87" t="s">
        <v>10</v>
      </c>
      <c r="G351" s="88">
        <v>0</v>
      </c>
      <c r="H351" s="89">
        <v>9.43</v>
      </c>
      <c r="I351" s="89">
        <v>9.43</v>
      </c>
    </row>
    <row r="352" spans="3:9">
      <c r="C352" s="110" t="s">
        <v>8245</v>
      </c>
      <c r="D352" s="87" t="s">
        <v>2505</v>
      </c>
      <c r="E352" s="87" t="s">
        <v>143</v>
      </c>
      <c r="F352" s="87" t="s">
        <v>10</v>
      </c>
      <c r="G352" s="88">
        <v>0</v>
      </c>
      <c r="H352" s="89">
        <v>17.91</v>
      </c>
      <c r="I352" s="89">
        <v>17.91</v>
      </c>
    </row>
    <row r="353" spans="3:9">
      <c r="C353" s="110"/>
      <c r="D353" s="65" t="s">
        <v>5273</v>
      </c>
      <c r="E353" s="80" t="s">
        <v>7682</v>
      </c>
      <c r="F353" s="73"/>
      <c r="G353" s="74"/>
      <c r="H353" s="74"/>
      <c r="I353" s="75"/>
    </row>
    <row r="354" spans="3:9">
      <c r="C354" s="110"/>
      <c r="D354" s="87" t="s">
        <v>2506</v>
      </c>
      <c r="E354" s="87" t="s">
        <v>144</v>
      </c>
      <c r="F354" s="87" t="s">
        <v>10</v>
      </c>
      <c r="G354" s="88">
        <v>0</v>
      </c>
      <c r="H354" s="89">
        <v>75.09</v>
      </c>
      <c r="I354" s="89">
        <v>75.09</v>
      </c>
    </row>
    <row r="355" spans="3:9">
      <c r="C355" s="110"/>
      <c r="D355" s="87" t="s">
        <v>2507</v>
      </c>
      <c r="E355" s="87" t="s">
        <v>145</v>
      </c>
      <c r="F355" s="87" t="s">
        <v>10</v>
      </c>
      <c r="G355" s="88">
        <v>0</v>
      </c>
      <c r="H355" s="89">
        <v>59.61</v>
      </c>
      <c r="I355" s="89">
        <v>59.61</v>
      </c>
    </row>
    <row r="356" spans="3:9">
      <c r="C356" s="110"/>
      <c r="D356" s="65" t="s">
        <v>5274</v>
      </c>
      <c r="E356" s="80" t="s">
        <v>7683</v>
      </c>
      <c r="F356" s="73"/>
      <c r="G356" s="74"/>
      <c r="H356" s="74"/>
      <c r="I356" s="75"/>
    </row>
    <row r="357" spans="3:9">
      <c r="C357" s="110"/>
      <c r="D357" s="87" t="s">
        <v>2508</v>
      </c>
      <c r="E357" s="87" t="s">
        <v>146</v>
      </c>
      <c r="F357" s="87" t="s">
        <v>18</v>
      </c>
      <c r="G357" s="88">
        <v>0</v>
      </c>
      <c r="H357" s="89">
        <v>4.8499999999999996</v>
      </c>
      <c r="I357" s="89">
        <v>4.8499999999999996</v>
      </c>
    </row>
    <row r="358" spans="3:9">
      <c r="C358" s="110"/>
      <c r="D358" s="87" t="s">
        <v>2509</v>
      </c>
      <c r="E358" s="87" t="s">
        <v>147</v>
      </c>
      <c r="F358" s="87" t="s">
        <v>18</v>
      </c>
      <c r="G358" s="88">
        <v>0</v>
      </c>
      <c r="H358" s="89">
        <v>0.81</v>
      </c>
      <c r="I358" s="89">
        <v>0.81</v>
      </c>
    </row>
    <row r="359" spans="3:9">
      <c r="C359" s="110"/>
      <c r="D359" s="65" t="s">
        <v>5275</v>
      </c>
      <c r="E359" s="80" t="s">
        <v>7684</v>
      </c>
      <c r="F359" s="73"/>
      <c r="G359" s="74"/>
      <c r="H359" s="74"/>
      <c r="I359" s="75"/>
    </row>
    <row r="360" spans="3:9">
      <c r="C360" s="110"/>
      <c r="D360" s="87" t="s">
        <v>2510</v>
      </c>
      <c r="E360" s="87" t="s">
        <v>148</v>
      </c>
      <c r="F360" s="87" t="s">
        <v>18</v>
      </c>
      <c r="G360" s="88">
        <v>0</v>
      </c>
      <c r="H360" s="89">
        <v>11.79</v>
      </c>
      <c r="I360" s="89">
        <v>11.79</v>
      </c>
    </row>
    <row r="361" spans="3:9">
      <c r="C361" s="110"/>
      <c r="D361" s="87" t="s">
        <v>2511</v>
      </c>
      <c r="E361" s="87" t="s">
        <v>149</v>
      </c>
      <c r="F361" s="87" t="s">
        <v>18</v>
      </c>
      <c r="G361" s="88">
        <v>0</v>
      </c>
      <c r="H361" s="89">
        <v>35.83</v>
      </c>
      <c r="I361" s="89">
        <v>35.83</v>
      </c>
    </row>
    <row r="362" spans="3:9">
      <c r="C362" s="110"/>
      <c r="D362" s="65" t="s">
        <v>5276</v>
      </c>
      <c r="E362" s="80" t="s">
        <v>7685</v>
      </c>
      <c r="F362" s="73"/>
      <c r="G362" s="74"/>
      <c r="H362" s="74"/>
      <c r="I362" s="75"/>
    </row>
    <row r="363" spans="3:9">
      <c r="C363" s="110" t="s">
        <v>8245</v>
      </c>
      <c r="D363" s="87" t="s">
        <v>2512</v>
      </c>
      <c r="E363" s="87" t="s">
        <v>150</v>
      </c>
      <c r="F363" s="87" t="s">
        <v>10</v>
      </c>
      <c r="G363" s="88">
        <v>0</v>
      </c>
      <c r="H363" s="89">
        <v>15.89</v>
      </c>
      <c r="I363" s="89">
        <v>15.89</v>
      </c>
    </row>
    <row r="364" spans="3:9">
      <c r="C364" s="110"/>
      <c r="D364" s="87" t="s">
        <v>2513</v>
      </c>
      <c r="E364" s="87" t="s">
        <v>151</v>
      </c>
      <c r="F364" s="87" t="s">
        <v>10</v>
      </c>
      <c r="G364" s="88">
        <v>0</v>
      </c>
      <c r="H364" s="89">
        <v>59.61</v>
      </c>
      <c r="I364" s="89">
        <v>59.61</v>
      </c>
    </row>
    <row r="365" spans="3:9">
      <c r="C365" s="110"/>
      <c r="D365" s="87" t="s">
        <v>2514</v>
      </c>
      <c r="E365" s="87" t="s">
        <v>152</v>
      </c>
      <c r="F365" s="87" t="s">
        <v>10</v>
      </c>
      <c r="G365" s="88">
        <v>0</v>
      </c>
      <c r="H365" s="89">
        <v>19.88</v>
      </c>
      <c r="I365" s="89">
        <v>19.88</v>
      </c>
    </row>
    <row r="366" spans="3:9">
      <c r="C366" s="110" t="s">
        <v>8245</v>
      </c>
      <c r="D366" s="87" t="s">
        <v>2515</v>
      </c>
      <c r="E366" s="87" t="s">
        <v>153</v>
      </c>
      <c r="F366" s="87" t="s">
        <v>20</v>
      </c>
      <c r="G366" s="88">
        <v>0</v>
      </c>
      <c r="H366" s="89">
        <v>15.89</v>
      </c>
      <c r="I366" s="89">
        <v>15.89</v>
      </c>
    </row>
    <row r="367" spans="3:9">
      <c r="C367" s="110"/>
      <c r="D367" s="87" t="s">
        <v>2516</v>
      </c>
      <c r="E367" s="87" t="s">
        <v>154</v>
      </c>
      <c r="F367" s="87" t="s">
        <v>10</v>
      </c>
      <c r="G367" s="88">
        <v>0</v>
      </c>
      <c r="H367" s="89">
        <v>5.96</v>
      </c>
      <c r="I367" s="89">
        <v>5.96</v>
      </c>
    </row>
    <row r="368" spans="3:9">
      <c r="C368" s="110"/>
      <c r="D368" s="87" t="s">
        <v>2517</v>
      </c>
      <c r="E368" s="87" t="s">
        <v>7367</v>
      </c>
      <c r="F368" s="87" t="s">
        <v>10</v>
      </c>
      <c r="G368" s="88">
        <v>0</v>
      </c>
      <c r="H368" s="89">
        <v>5.96</v>
      </c>
      <c r="I368" s="89">
        <v>5.96</v>
      </c>
    </row>
    <row r="369" spans="3:9">
      <c r="C369" s="110" t="s">
        <v>8245</v>
      </c>
      <c r="D369" s="87" t="s">
        <v>2518</v>
      </c>
      <c r="E369" s="87" t="s">
        <v>5277</v>
      </c>
      <c r="F369" s="87" t="s">
        <v>10</v>
      </c>
      <c r="G369" s="88">
        <v>0</v>
      </c>
      <c r="H369" s="89">
        <v>39.729999999999997</v>
      </c>
      <c r="I369" s="89">
        <v>39.729999999999997</v>
      </c>
    </row>
    <row r="370" spans="3:9">
      <c r="C370" s="110"/>
      <c r="D370" s="87" t="s">
        <v>2519</v>
      </c>
      <c r="E370" s="87" t="s">
        <v>155</v>
      </c>
      <c r="F370" s="87" t="s">
        <v>10</v>
      </c>
      <c r="G370" s="88">
        <v>0</v>
      </c>
      <c r="H370" s="89">
        <v>19.88</v>
      </c>
      <c r="I370" s="89">
        <v>19.88</v>
      </c>
    </row>
    <row r="371" spans="3:9">
      <c r="C371" s="110"/>
      <c r="D371" s="87" t="s">
        <v>2520</v>
      </c>
      <c r="E371" s="87" t="s">
        <v>156</v>
      </c>
      <c r="F371" s="87" t="s">
        <v>10</v>
      </c>
      <c r="G371" s="88">
        <v>0</v>
      </c>
      <c r="H371" s="89">
        <v>17.88</v>
      </c>
      <c r="I371" s="89">
        <v>17.88</v>
      </c>
    </row>
    <row r="372" spans="3:9">
      <c r="C372" s="110"/>
      <c r="D372" s="87" t="s">
        <v>2521</v>
      </c>
      <c r="E372" s="87" t="s">
        <v>157</v>
      </c>
      <c r="F372" s="87" t="s">
        <v>10</v>
      </c>
      <c r="G372" s="88">
        <v>0</v>
      </c>
      <c r="H372" s="89">
        <v>15.89</v>
      </c>
      <c r="I372" s="89">
        <v>15.89</v>
      </c>
    </row>
    <row r="373" spans="3:9">
      <c r="C373" s="110"/>
      <c r="D373" s="87" t="s">
        <v>2522</v>
      </c>
      <c r="E373" s="87" t="s">
        <v>158</v>
      </c>
      <c r="F373" s="87" t="s">
        <v>10</v>
      </c>
      <c r="G373" s="88">
        <v>0</v>
      </c>
      <c r="H373" s="89">
        <v>15.89</v>
      </c>
      <c r="I373" s="89">
        <v>15.89</v>
      </c>
    </row>
    <row r="374" spans="3:9">
      <c r="C374" s="110"/>
      <c r="D374" s="87" t="s">
        <v>2523</v>
      </c>
      <c r="E374" s="87" t="s">
        <v>159</v>
      </c>
      <c r="F374" s="87" t="s">
        <v>10</v>
      </c>
      <c r="G374" s="88">
        <v>0</v>
      </c>
      <c r="H374" s="89">
        <v>11.92</v>
      </c>
      <c r="I374" s="89">
        <v>11.92</v>
      </c>
    </row>
    <row r="375" spans="3:9">
      <c r="C375" s="110"/>
      <c r="D375" s="65" t="s">
        <v>5278</v>
      </c>
      <c r="E375" s="80" t="s">
        <v>7686</v>
      </c>
      <c r="F375" s="73"/>
      <c r="G375" s="74"/>
      <c r="H375" s="74"/>
      <c r="I375" s="75"/>
    </row>
    <row r="376" spans="3:9">
      <c r="C376" s="110"/>
      <c r="D376" s="87" t="s">
        <v>2524</v>
      </c>
      <c r="E376" s="87" t="s">
        <v>160</v>
      </c>
      <c r="F376" s="87" t="s">
        <v>10</v>
      </c>
      <c r="G376" s="88">
        <v>0</v>
      </c>
      <c r="H376" s="89">
        <v>9.93</v>
      </c>
      <c r="I376" s="89">
        <v>9.93</v>
      </c>
    </row>
    <row r="377" spans="3:9">
      <c r="C377" s="110"/>
      <c r="D377" s="87" t="s">
        <v>5194</v>
      </c>
      <c r="E377" s="87" t="s">
        <v>6169</v>
      </c>
      <c r="F377" s="87" t="s">
        <v>20</v>
      </c>
      <c r="G377" s="88">
        <v>0.31</v>
      </c>
      <c r="H377" s="89">
        <v>3.98</v>
      </c>
      <c r="I377" s="89">
        <v>4.29</v>
      </c>
    </row>
    <row r="378" spans="3:9">
      <c r="C378" s="110" t="s">
        <v>8245</v>
      </c>
      <c r="D378" s="87" t="s">
        <v>2526</v>
      </c>
      <c r="E378" s="87" t="s">
        <v>161</v>
      </c>
      <c r="F378" s="87" t="s">
        <v>10</v>
      </c>
      <c r="G378" s="88">
        <v>0</v>
      </c>
      <c r="H378" s="89">
        <v>198.65</v>
      </c>
      <c r="I378" s="89">
        <v>198.65</v>
      </c>
    </row>
    <row r="379" spans="3:9">
      <c r="C379" s="110"/>
      <c r="D379" s="87" t="s">
        <v>2527</v>
      </c>
      <c r="E379" s="87" t="s">
        <v>162</v>
      </c>
      <c r="F379" s="87" t="s">
        <v>10</v>
      </c>
      <c r="G379" s="88">
        <v>0</v>
      </c>
      <c r="H379" s="89">
        <v>158.91999999999999</v>
      </c>
      <c r="I379" s="89">
        <v>158.91999999999999</v>
      </c>
    </row>
    <row r="380" spans="3:9">
      <c r="C380" s="110"/>
      <c r="D380" s="87" t="s">
        <v>2528</v>
      </c>
      <c r="E380" s="87" t="s">
        <v>163</v>
      </c>
      <c r="F380" s="87" t="s">
        <v>10</v>
      </c>
      <c r="G380" s="88">
        <v>0</v>
      </c>
      <c r="H380" s="89">
        <v>79.459999999999994</v>
      </c>
      <c r="I380" s="89">
        <v>79.459999999999994</v>
      </c>
    </row>
    <row r="381" spans="3:9">
      <c r="C381" s="110"/>
      <c r="D381" s="87" t="s">
        <v>2529</v>
      </c>
      <c r="E381" s="87" t="s">
        <v>164</v>
      </c>
      <c r="F381" s="87" t="s">
        <v>10</v>
      </c>
      <c r="G381" s="88">
        <v>0</v>
      </c>
      <c r="H381" s="89">
        <v>44.11</v>
      </c>
      <c r="I381" s="89">
        <v>44.11</v>
      </c>
    </row>
    <row r="382" spans="3:9">
      <c r="C382" s="110" t="s">
        <v>8245</v>
      </c>
      <c r="D382" s="87" t="s">
        <v>2530</v>
      </c>
      <c r="E382" s="87" t="s">
        <v>165</v>
      </c>
      <c r="F382" s="87" t="s">
        <v>10</v>
      </c>
      <c r="G382" s="88">
        <v>0</v>
      </c>
      <c r="H382" s="89">
        <v>5.89</v>
      </c>
      <c r="I382" s="89">
        <v>5.89</v>
      </c>
    </row>
    <row r="383" spans="3:9">
      <c r="C383" s="110"/>
      <c r="D383" s="87" t="s">
        <v>2531</v>
      </c>
      <c r="E383" s="87" t="s">
        <v>166</v>
      </c>
      <c r="F383" s="87" t="s">
        <v>10</v>
      </c>
      <c r="G383" s="88">
        <v>0</v>
      </c>
      <c r="H383" s="89">
        <v>7.07</v>
      </c>
      <c r="I383" s="89">
        <v>7.07</v>
      </c>
    </row>
    <row r="384" spans="3:9">
      <c r="C384" s="110"/>
      <c r="D384" s="87" t="s">
        <v>2532</v>
      </c>
      <c r="E384" s="87" t="s">
        <v>167</v>
      </c>
      <c r="F384" s="87" t="s">
        <v>10</v>
      </c>
      <c r="G384" s="88">
        <v>0</v>
      </c>
      <c r="H384" s="89">
        <v>44.11</v>
      </c>
      <c r="I384" s="89">
        <v>44.11</v>
      </c>
    </row>
    <row r="385" spans="3:9">
      <c r="C385" s="110"/>
      <c r="D385" s="87" t="s">
        <v>2533</v>
      </c>
      <c r="E385" s="87" t="s">
        <v>168</v>
      </c>
      <c r="F385" s="87" t="s">
        <v>20</v>
      </c>
      <c r="G385" s="88">
        <v>0</v>
      </c>
      <c r="H385" s="89">
        <v>9.93</v>
      </c>
      <c r="I385" s="89">
        <v>9.93</v>
      </c>
    </row>
    <row r="386" spans="3:9">
      <c r="C386" s="110" t="s">
        <v>8245</v>
      </c>
      <c r="D386" s="87" t="s">
        <v>2534</v>
      </c>
      <c r="E386" s="87" t="s">
        <v>5280</v>
      </c>
      <c r="F386" s="87" t="s">
        <v>10</v>
      </c>
      <c r="G386" s="88">
        <v>0</v>
      </c>
      <c r="H386" s="89">
        <v>19.88</v>
      </c>
      <c r="I386" s="89">
        <v>19.88</v>
      </c>
    </row>
    <row r="387" spans="3:9">
      <c r="C387" s="110"/>
      <c r="D387" s="87" t="s">
        <v>2535</v>
      </c>
      <c r="E387" s="87" t="s">
        <v>169</v>
      </c>
      <c r="F387" s="87" t="s">
        <v>10</v>
      </c>
      <c r="G387" s="88">
        <v>0</v>
      </c>
      <c r="H387" s="89">
        <v>15.89</v>
      </c>
      <c r="I387" s="89">
        <v>15.89</v>
      </c>
    </row>
    <row r="388" spans="3:9">
      <c r="C388" s="110"/>
      <c r="D388" s="87" t="s">
        <v>2536</v>
      </c>
      <c r="E388" s="87" t="s">
        <v>7368</v>
      </c>
      <c r="F388" s="87" t="s">
        <v>10</v>
      </c>
      <c r="G388" s="88">
        <v>0</v>
      </c>
      <c r="H388" s="89">
        <v>23.84</v>
      </c>
      <c r="I388" s="89">
        <v>23.84</v>
      </c>
    </row>
    <row r="389" spans="3:9">
      <c r="C389" s="110"/>
      <c r="D389" s="87" t="s">
        <v>2537</v>
      </c>
      <c r="E389" s="87" t="s">
        <v>170</v>
      </c>
      <c r="F389" s="87" t="s">
        <v>10</v>
      </c>
      <c r="G389" s="88">
        <v>0</v>
      </c>
      <c r="H389" s="89">
        <v>19.88</v>
      </c>
      <c r="I389" s="89">
        <v>19.88</v>
      </c>
    </row>
    <row r="390" spans="3:9">
      <c r="C390" s="110"/>
      <c r="D390" s="87" t="s">
        <v>2538</v>
      </c>
      <c r="E390" s="87" t="s">
        <v>171</v>
      </c>
      <c r="F390" s="87" t="s">
        <v>10</v>
      </c>
      <c r="G390" s="88">
        <v>0</v>
      </c>
      <c r="H390" s="89">
        <v>39.729999999999997</v>
      </c>
      <c r="I390" s="89">
        <v>39.729999999999997</v>
      </c>
    </row>
    <row r="391" spans="3:9">
      <c r="C391" s="110"/>
      <c r="D391" s="87" t="s">
        <v>2539</v>
      </c>
      <c r="E391" s="87" t="s">
        <v>172</v>
      </c>
      <c r="F391" s="87" t="s">
        <v>10</v>
      </c>
      <c r="G391" s="88">
        <v>0</v>
      </c>
      <c r="H391" s="89">
        <v>59.61</v>
      </c>
      <c r="I391" s="89">
        <v>59.61</v>
      </c>
    </row>
    <row r="392" spans="3:9">
      <c r="C392" s="110"/>
      <c r="D392" s="87" t="s">
        <v>2540</v>
      </c>
      <c r="E392" s="87" t="s">
        <v>173</v>
      </c>
      <c r="F392" s="87" t="s">
        <v>10</v>
      </c>
      <c r="G392" s="88">
        <v>0</v>
      </c>
      <c r="H392" s="89">
        <v>111.78</v>
      </c>
      <c r="I392" s="89">
        <v>111.78</v>
      </c>
    </row>
    <row r="393" spans="3:9">
      <c r="C393" s="110"/>
      <c r="D393" s="87" t="s">
        <v>2541</v>
      </c>
      <c r="E393" s="87" t="s">
        <v>174</v>
      </c>
      <c r="F393" s="87" t="s">
        <v>10</v>
      </c>
      <c r="G393" s="88">
        <v>0</v>
      </c>
      <c r="H393" s="89">
        <v>29.8</v>
      </c>
      <c r="I393" s="89">
        <v>29.8</v>
      </c>
    </row>
    <row r="394" spans="3:9">
      <c r="C394" s="110"/>
      <c r="D394" s="87" t="s">
        <v>2542</v>
      </c>
      <c r="E394" s="87" t="s">
        <v>175</v>
      </c>
      <c r="F394" s="87" t="s">
        <v>10</v>
      </c>
      <c r="G394" s="88">
        <v>0</v>
      </c>
      <c r="H394" s="89">
        <v>8.09</v>
      </c>
      <c r="I394" s="89">
        <v>8.09</v>
      </c>
    </row>
    <row r="395" spans="3:9">
      <c r="C395" s="110" t="s">
        <v>8245</v>
      </c>
      <c r="D395" s="87" t="s">
        <v>2543</v>
      </c>
      <c r="E395" s="87" t="s">
        <v>176</v>
      </c>
      <c r="F395" s="87" t="s">
        <v>10</v>
      </c>
      <c r="G395" s="88">
        <v>0</v>
      </c>
      <c r="H395" s="89">
        <v>15.83</v>
      </c>
      <c r="I395" s="89">
        <v>15.83</v>
      </c>
    </row>
    <row r="396" spans="3:9">
      <c r="C396" s="110"/>
      <c r="D396" s="87" t="s">
        <v>2544</v>
      </c>
      <c r="E396" s="87" t="s">
        <v>177</v>
      </c>
      <c r="F396" s="87" t="s">
        <v>20</v>
      </c>
      <c r="G396" s="88">
        <v>0</v>
      </c>
      <c r="H396" s="89">
        <v>4.76</v>
      </c>
      <c r="I396" s="89">
        <v>4.76</v>
      </c>
    </row>
    <row r="397" spans="3:9">
      <c r="C397" s="110"/>
      <c r="D397" s="87" t="s">
        <v>2545</v>
      </c>
      <c r="E397" s="87" t="s">
        <v>178</v>
      </c>
      <c r="F397" s="87" t="s">
        <v>20</v>
      </c>
      <c r="G397" s="88">
        <v>0</v>
      </c>
      <c r="H397" s="89">
        <v>2.39</v>
      </c>
      <c r="I397" s="89">
        <v>2.39</v>
      </c>
    </row>
    <row r="398" spans="3:9">
      <c r="C398" s="110" t="s">
        <v>8245</v>
      </c>
      <c r="D398" s="87" t="s">
        <v>2546</v>
      </c>
      <c r="E398" s="87" t="s">
        <v>179</v>
      </c>
      <c r="F398" s="87" t="s">
        <v>20</v>
      </c>
      <c r="G398" s="88">
        <v>0</v>
      </c>
      <c r="H398" s="89">
        <v>3.98</v>
      </c>
      <c r="I398" s="89">
        <v>3.98</v>
      </c>
    </row>
    <row r="399" spans="3:9">
      <c r="C399" s="110" t="s">
        <v>8245</v>
      </c>
      <c r="D399" s="87" t="s">
        <v>2547</v>
      </c>
      <c r="E399" s="87" t="s">
        <v>180</v>
      </c>
      <c r="F399" s="87" t="s">
        <v>20</v>
      </c>
      <c r="G399" s="88">
        <v>0</v>
      </c>
      <c r="H399" s="89">
        <v>1.98</v>
      </c>
      <c r="I399" s="89">
        <v>1.98</v>
      </c>
    </row>
    <row r="400" spans="3:9">
      <c r="C400" s="110"/>
      <c r="D400" s="87" t="s">
        <v>2548</v>
      </c>
      <c r="E400" s="87" t="s">
        <v>181</v>
      </c>
      <c r="F400" s="87" t="s">
        <v>20</v>
      </c>
      <c r="G400" s="88">
        <v>0</v>
      </c>
      <c r="H400" s="89">
        <v>27.95</v>
      </c>
      <c r="I400" s="89">
        <v>27.95</v>
      </c>
    </row>
    <row r="401" spans="3:9">
      <c r="C401" s="110"/>
      <c r="D401" s="87" t="s">
        <v>6032</v>
      </c>
      <c r="E401" s="87" t="s">
        <v>1156</v>
      </c>
      <c r="F401" s="87" t="s">
        <v>20</v>
      </c>
      <c r="G401" s="88">
        <v>8.59</v>
      </c>
      <c r="H401" s="89">
        <v>4.37</v>
      </c>
      <c r="I401" s="89">
        <v>12.96</v>
      </c>
    </row>
    <row r="402" spans="3:9">
      <c r="C402" s="110"/>
      <c r="D402" s="87" t="s">
        <v>2550</v>
      </c>
      <c r="E402" s="87" t="s">
        <v>183</v>
      </c>
      <c r="F402" s="87" t="s">
        <v>10</v>
      </c>
      <c r="G402" s="88">
        <v>0</v>
      </c>
      <c r="H402" s="89">
        <v>39.729999999999997</v>
      </c>
      <c r="I402" s="89">
        <v>39.729999999999997</v>
      </c>
    </row>
    <row r="403" spans="3:9">
      <c r="C403" s="110"/>
      <c r="D403" s="87" t="s">
        <v>2551</v>
      </c>
      <c r="E403" s="87" t="s">
        <v>184</v>
      </c>
      <c r="F403" s="87" t="s">
        <v>10</v>
      </c>
      <c r="G403" s="88">
        <v>0</v>
      </c>
      <c r="H403" s="89">
        <v>7.95</v>
      </c>
      <c r="I403" s="89">
        <v>7.95</v>
      </c>
    </row>
    <row r="404" spans="3:9">
      <c r="C404" s="110"/>
      <c r="D404" s="87" t="s">
        <v>2552</v>
      </c>
      <c r="E404" s="87" t="s">
        <v>185</v>
      </c>
      <c r="F404" s="87" t="s">
        <v>10</v>
      </c>
      <c r="G404" s="88">
        <v>0</v>
      </c>
      <c r="H404" s="89">
        <v>59.61</v>
      </c>
      <c r="I404" s="89">
        <v>59.61</v>
      </c>
    </row>
    <row r="405" spans="3:9">
      <c r="C405" s="110"/>
      <c r="D405" s="87" t="s">
        <v>2553</v>
      </c>
      <c r="E405" s="87" t="s">
        <v>186</v>
      </c>
      <c r="F405" s="87" t="s">
        <v>10</v>
      </c>
      <c r="G405" s="88">
        <v>0</v>
      </c>
      <c r="H405" s="89">
        <v>83.84</v>
      </c>
      <c r="I405" s="89">
        <v>83.84</v>
      </c>
    </row>
    <row r="406" spans="3:9">
      <c r="C406" s="110"/>
      <c r="D406" s="65" t="s">
        <v>5281</v>
      </c>
      <c r="E406" s="80" t="s">
        <v>7687</v>
      </c>
      <c r="F406" s="73"/>
      <c r="G406" s="74"/>
      <c r="H406" s="74"/>
      <c r="I406" s="75"/>
    </row>
    <row r="407" spans="3:9">
      <c r="C407" s="110"/>
      <c r="D407" s="87" t="s">
        <v>2554</v>
      </c>
      <c r="E407" s="87" t="s">
        <v>187</v>
      </c>
      <c r="F407" s="87" t="s">
        <v>10</v>
      </c>
      <c r="G407" s="88">
        <v>0</v>
      </c>
      <c r="H407" s="89">
        <v>163.54</v>
      </c>
      <c r="I407" s="89">
        <v>163.54</v>
      </c>
    </row>
    <row r="408" spans="3:9">
      <c r="C408" s="110"/>
      <c r="D408" s="87" t="s">
        <v>2555</v>
      </c>
      <c r="E408" s="87" t="s">
        <v>188</v>
      </c>
      <c r="F408" s="87" t="s">
        <v>10</v>
      </c>
      <c r="G408" s="88">
        <v>0</v>
      </c>
      <c r="H408" s="89">
        <v>39.729999999999997</v>
      </c>
      <c r="I408" s="89">
        <v>39.729999999999997</v>
      </c>
    </row>
    <row r="409" spans="3:9">
      <c r="C409" s="110" t="s">
        <v>8245</v>
      </c>
      <c r="D409" s="87" t="s">
        <v>2556</v>
      </c>
      <c r="E409" s="87" t="s">
        <v>5910</v>
      </c>
      <c r="F409" s="87" t="s">
        <v>10</v>
      </c>
      <c r="G409" s="88">
        <v>0</v>
      </c>
      <c r="H409" s="89">
        <v>9.93</v>
      </c>
      <c r="I409" s="89">
        <v>9.93</v>
      </c>
    </row>
    <row r="410" spans="3:9">
      <c r="C410" s="110"/>
      <c r="D410" s="87" t="s">
        <v>2557</v>
      </c>
      <c r="E410" s="87" t="s">
        <v>189</v>
      </c>
      <c r="F410" s="87" t="s">
        <v>18</v>
      </c>
      <c r="G410" s="88">
        <v>0</v>
      </c>
      <c r="H410" s="89">
        <v>39.729999999999997</v>
      </c>
      <c r="I410" s="89">
        <v>39.729999999999997</v>
      </c>
    </row>
    <row r="411" spans="3:9">
      <c r="C411" s="110"/>
      <c r="D411" s="87" t="s">
        <v>2558</v>
      </c>
      <c r="E411" s="87" t="s">
        <v>190</v>
      </c>
      <c r="F411" s="87" t="s">
        <v>10</v>
      </c>
      <c r="G411" s="88">
        <v>0</v>
      </c>
      <c r="H411" s="89">
        <v>7.95</v>
      </c>
      <c r="I411" s="89">
        <v>7.95</v>
      </c>
    </row>
    <row r="412" spans="3:9">
      <c r="C412" s="110" t="s">
        <v>8245</v>
      </c>
      <c r="D412" s="87" t="s">
        <v>2559</v>
      </c>
      <c r="E412" s="87" t="s">
        <v>191</v>
      </c>
      <c r="F412" s="87" t="s">
        <v>10</v>
      </c>
      <c r="G412" s="88">
        <v>0</v>
      </c>
      <c r="H412" s="89">
        <v>15.89</v>
      </c>
      <c r="I412" s="89">
        <v>15.89</v>
      </c>
    </row>
    <row r="413" spans="3:9">
      <c r="C413" s="110"/>
      <c r="D413" s="87" t="s">
        <v>2560</v>
      </c>
      <c r="E413" s="87" t="s">
        <v>192</v>
      </c>
      <c r="F413" s="87" t="s">
        <v>10</v>
      </c>
      <c r="G413" s="88">
        <v>0</v>
      </c>
      <c r="H413" s="89">
        <v>3.98</v>
      </c>
      <c r="I413" s="89">
        <v>3.98</v>
      </c>
    </row>
    <row r="414" spans="3:9">
      <c r="C414" s="110"/>
      <c r="D414" s="87" t="s">
        <v>2561</v>
      </c>
      <c r="E414" s="87" t="s">
        <v>193</v>
      </c>
      <c r="F414" s="87" t="s">
        <v>10</v>
      </c>
      <c r="G414" s="88">
        <v>0</v>
      </c>
      <c r="H414" s="89">
        <v>5.96</v>
      </c>
      <c r="I414" s="89">
        <v>5.96</v>
      </c>
    </row>
    <row r="415" spans="3:9">
      <c r="C415" s="110"/>
      <c r="D415" s="87" t="s">
        <v>2562</v>
      </c>
      <c r="E415" s="87" t="s">
        <v>194</v>
      </c>
      <c r="F415" s="87" t="s">
        <v>10</v>
      </c>
      <c r="G415" s="88">
        <v>0</v>
      </c>
      <c r="H415" s="89">
        <v>9.93</v>
      </c>
      <c r="I415" s="89">
        <v>9.93</v>
      </c>
    </row>
    <row r="416" spans="3:9">
      <c r="C416" s="110"/>
      <c r="D416" s="87" t="s">
        <v>7248</v>
      </c>
      <c r="E416" s="87" t="s">
        <v>7369</v>
      </c>
      <c r="F416" s="87" t="s">
        <v>10</v>
      </c>
      <c r="G416" s="88">
        <v>0</v>
      </c>
      <c r="H416" s="89">
        <v>9.93</v>
      </c>
      <c r="I416" s="89">
        <v>9.93</v>
      </c>
    </row>
    <row r="417" spans="3:9">
      <c r="C417" s="110"/>
      <c r="D417" s="65" t="s">
        <v>5282</v>
      </c>
      <c r="E417" s="80" t="s">
        <v>7688</v>
      </c>
      <c r="F417" s="73"/>
      <c r="G417" s="74"/>
      <c r="H417" s="74"/>
      <c r="I417" s="75"/>
    </row>
    <row r="418" spans="3:9">
      <c r="C418" s="110"/>
      <c r="D418" s="87" t="s">
        <v>2563</v>
      </c>
      <c r="E418" s="87" t="s">
        <v>195</v>
      </c>
      <c r="F418" s="87" t="s">
        <v>10</v>
      </c>
      <c r="G418" s="88">
        <v>0</v>
      </c>
      <c r="H418" s="89">
        <v>27.95</v>
      </c>
      <c r="I418" s="89">
        <v>27.95</v>
      </c>
    </row>
    <row r="419" spans="3:9">
      <c r="C419" s="110" t="s">
        <v>8245</v>
      </c>
      <c r="D419" s="87" t="s">
        <v>2564</v>
      </c>
      <c r="E419" s="87" t="s">
        <v>196</v>
      </c>
      <c r="F419" s="87" t="s">
        <v>10</v>
      </c>
      <c r="G419" s="88">
        <v>0</v>
      </c>
      <c r="H419" s="89">
        <v>3.23</v>
      </c>
      <c r="I419" s="89">
        <v>3.23</v>
      </c>
    </row>
    <row r="420" spans="3:9">
      <c r="C420" s="110"/>
      <c r="D420" s="87" t="s">
        <v>2565</v>
      </c>
      <c r="E420" s="87" t="s">
        <v>197</v>
      </c>
      <c r="F420" s="87" t="s">
        <v>10</v>
      </c>
      <c r="G420" s="88">
        <v>0</v>
      </c>
      <c r="H420" s="89">
        <v>39.729999999999997</v>
      </c>
      <c r="I420" s="89">
        <v>39.729999999999997</v>
      </c>
    </row>
    <row r="421" spans="3:9">
      <c r="C421" s="110"/>
      <c r="D421" s="87" t="s">
        <v>2566</v>
      </c>
      <c r="E421" s="87" t="s">
        <v>198</v>
      </c>
      <c r="F421" s="87" t="s">
        <v>10</v>
      </c>
      <c r="G421" s="88">
        <v>0</v>
      </c>
      <c r="H421" s="89">
        <v>19.88</v>
      </c>
      <c r="I421" s="89">
        <v>19.88</v>
      </c>
    </row>
    <row r="422" spans="3:9">
      <c r="C422" s="110"/>
      <c r="D422" s="87" t="s">
        <v>2567</v>
      </c>
      <c r="E422" s="87" t="s">
        <v>199</v>
      </c>
      <c r="F422" s="87" t="s">
        <v>10</v>
      </c>
      <c r="G422" s="88">
        <v>0</v>
      </c>
      <c r="H422" s="89">
        <v>16.16</v>
      </c>
      <c r="I422" s="89">
        <v>16.16</v>
      </c>
    </row>
    <row r="423" spans="3:9">
      <c r="C423" s="110"/>
      <c r="D423" s="87" t="s">
        <v>2568</v>
      </c>
      <c r="E423" s="87" t="s">
        <v>200</v>
      </c>
      <c r="F423" s="87" t="s">
        <v>10</v>
      </c>
      <c r="G423" s="88">
        <v>0</v>
      </c>
      <c r="H423" s="89">
        <v>55.89</v>
      </c>
      <c r="I423" s="89">
        <v>55.89</v>
      </c>
    </row>
    <row r="424" spans="3:9">
      <c r="C424" s="110"/>
      <c r="D424" s="65" t="s">
        <v>5283</v>
      </c>
      <c r="E424" s="80" t="s">
        <v>7689</v>
      </c>
      <c r="F424" s="73"/>
      <c r="G424" s="74"/>
      <c r="H424" s="74"/>
      <c r="I424" s="75"/>
    </row>
    <row r="425" spans="3:9">
      <c r="C425" s="110"/>
      <c r="D425" s="87" t="s">
        <v>2569</v>
      </c>
      <c r="E425" s="87" t="s">
        <v>201</v>
      </c>
      <c r="F425" s="87" t="s">
        <v>202</v>
      </c>
      <c r="G425" s="88">
        <v>0</v>
      </c>
      <c r="H425" s="89">
        <v>0.64</v>
      </c>
      <c r="I425" s="89">
        <v>0.64</v>
      </c>
    </row>
    <row r="426" spans="3:9">
      <c r="C426" s="110"/>
      <c r="D426" s="87" t="s">
        <v>2570</v>
      </c>
      <c r="E426" s="87" t="s">
        <v>203</v>
      </c>
      <c r="F426" s="87" t="s">
        <v>10</v>
      </c>
      <c r="G426" s="88">
        <v>0</v>
      </c>
      <c r="H426" s="89">
        <v>59.61</v>
      </c>
      <c r="I426" s="89">
        <v>59.61</v>
      </c>
    </row>
    <row r="427" spans="3:9">
      <c r="C427" s="110"/>
      <c r="D427" s="87" t="s">
        <v>2571</v>
      </c>
      <c r="E427" s="87" t="s">
        <v>204</v>
      </c>
      <c r="F427" s="87" t="s">
        <v>10</v>
      </c>
      <c r="G427" s="88">
        <v>0</v>
      </c>
      <c r="H427" s="89">
        <v>79.459999999999994</v>
      </c>
      <c r="I427" s="89">
        <v>79.459999999999994</v>
      </c>
    </row>
    <row r="428" spans="3:9">
      <c r="C428" s="110"/>
      <c r="D428" s="87" t="s">
        <v>2572</v>
      </c>
      <c r="E428" s="87" t="s">
        <v>205</v>
      </c>
      <c r="F428" s="87" t="s">
        <v>20</v>
      </c>
      <c r="G428" s="88">
        <v>0</v>
      </c>
      <c r="H428" s="89">
        <v>15.89</v>
      </c>
      <c r="I428" s="89">
        <v>15.89</v>
      </c>
    </row>
    <row r="429" spans="3:9">
      <c r="C429" s="110" t="s">
        <v>8245</v>
      </c>
      <c r="D429" s="87" t="s">
        <v>2573</v>
      </c>
      <c r="E429" s="87" t="s">
        <v>206</v>
      </c>
      <c r="F429" s="87" t="s">
        <v>18</v>
      </c>
      <c r="G429" s="88">
        <v>0</v>
      </c>
      <c r="H429" s="89">
        <v>39.729999999999997</v>
      </c>
      <c r="I429" s="89">
        <v>39.729999999999997</v>
      </c>
    </row>
    <row r="430" spans="3:9">
      <c r="C430" s="110"/>
      <c r="D430" s="87" t="s">
        <v>2574</v>
      </c>
      <c r="E430" s="87" t="s">
        <v>207</v>
      </c>
      <c r="F430" s="87" t="s">
        <v>10</v>
      </c>
      <c r="G430" s="88">
        <v>74.459999999999994</v>
      </c>
      <c r="H430" s="89">
        <v>111.78</v>
      </c>
      <c r="I430" s="89">
        <v>186.24</v>
      </c>
    </row>
    <row r="431" spans="3:9">
      <c r="C431" s="110"/>
      <c r="D431" s="87" t="s">
        <v>2575</v>
      </c>
      <c r="E431" s="87" t="s">
        <v>208</v>
      </c>
      <c r="F431" s="87" t="s">
        <v>10</v>
      </c>
      <c r="G431" s="88">
        <v>74.459999999999994</v>
      </c>
      <c r="H431" s="89">
        <v>111.78</v>
      </c>
      <c r="I431" s="89">
        <v>186.24</v>
      </c>
    </row>
    <row r="432" spans="3:9">
      <c r="C432" s="110"/>
      <c r="D432" s="87" t="s">
        <v>2576</v>
      </c>
      <c r="E432" s="87" t="s">
        <v>209</v>
      </c>
      <c r="F432" s="87" t="s">
        <v>10</v>
      </c>
      <c r="G432" s="88">
        <v>0</v>
      </c>
      <c r="H432" s="89">
        <v>125.19</v>
      </c>
      <c r="I432" s="89">
        <v>125.19</v>
      </c>
    </row>
    <row r="433" spans="3:9">
      <c r="C433" s="110" t="s">
        <v>8245</v>
      </c>
      <c r="D433" s="87" t="s">
        <v>2577</v>
      </c>
      <c r="E433" s="87" t="s">
        <v>210</v>
      </c>
      <c r="F433" s="87" t="s">
        <v>18</v>
      </c>
      <c r="G433" s="88">
        <v>0</v>
      </c>
      <c r="H433" s="89">
        <v>79.459999999999994</v>
      </c>
      <c r="I433" s="89">
        <v>79.459999999999994</v>
      </c>
    </row>
    <row r="434" spans="3:9">
      <c r="C434" s="110" t="s">
        <v>8245</v>
      </c>
      <c r="D434" s="87" t="s">
        <v>2578</v>
      </c>
      <c r="E434" s="87" t="s">
        <v>211</v>
      </c>
      <c r="F434" s="87" t="s">
        <v>10</v>
      </c>
      <c r="G434" s="88">
        <v>0</v>
      </c>
      <c r="H434" s="89">
        <v>13.98</v>
      </c>
      <c r="I434" s="89">
        <v>13.98</v>
      </c>
    </row>
    <row r="435" spans="3:9">
      <c r="C435" s="110"/>
      <c r="D435" s="87" t="s">
        <v>2579</v>
      </c>
      <c r="E435" s="87" t="s">
        <v>212</v>
      </c>
      <c r="F435" s="87" t="s">
        <v>10</v>
      </c>
      <c r="G435" s="88">
        <v>0</v>
      </c>
      <c r="H435" s="89">
        <v>79.459999999999994</v>
      </c>
      <c r="I435" s="89">
        <v>79.459999999999994</v>
      </c>
    </row>
    <row r="436" spans="3:9">
      <c r="C436" s="110"/>
      <c r="D436" s="87" t="s">
        <v>2580</v>
      </c>
      <c r="E436" s="87" t="s">
        <v>213</v>
      </c>
      <c r="F436" s="87" t="s">
        <v>10</v>
      </c>
      <c r="G436" s="88">
        <v>0</v>
      </c>
      <c r="H436" s="89">
        <v>18.850000000000001</v>
      </c>
      <c r="I436" s="89">
        <v>18.850000000000001</v>
      </c>
    </row>
    <row r="437" spans="3:9">
      <c r="C437" s="110"/>
      <c r="D437" s="87" t="s">
        <v>2581</v>
      </c>
      <c r="E437" s="87" t="s">
        <v>214</v>
      </c>
      <c r="F437" s="87" t="s">
        <v>10</v>
      </c>
      <c r="G437" s="88">
        <v>0</v>
      </c>
      <c r="H437" s="89">
        <v>3.23</v>
      </c>
      <c r="I437" s="89">
        <v>3.23</v>
      </c>
    </row>
    <row r="438" spans="3:9">
      <c r="C438" s="110"/>
      <c r="D438" s="87" t="s">
        <v>2582</v>
      </c>
      <c r="E438" s="87" t="s">
        <v>215</v>
      </c>
      <c r="F438" s="87" t="s">
        <v>10</v>
      </c>
      <c r="G438" s="88">
        <v>0</v>
      </c>
      <c r="H438" s="89">
        <v>3.23</v>
      </c>
      <c r="I438" s="89">
        <v>3.23</v>
      </c>
    </row>
    <row r="439" spans="3:9">
      <c r="C439" s="110"/>
      <c r="D439" s="87" t="s">
        <v>2583</v>
      </c>
      <c r="E439" s="87" t="s">
        <v>216</v>
      </c>
      <c r="F439" s="87" t="s">
        <v>10</v>
      </c>
      <c r="G439" s="88">
        <v>0</v>
      </c>
      <c r="H439" s="89">
        <v>25.86</v>
      </c>
      <c r="I439" s="89">
        <v>25.86</v>
      </c>
    </row>
    <row r="440" spans="3:9">
      <c r="C440" s="110"/>
      <c r="D440" s="65" t="s">
        <v>5284</v>
      </c>
      <c r="E440" s="80" t="s">
        <v>7690</v>
      </c>
      <c r="F440" s="73"/>
      <c r="G440" s="74"/>
      <c r="H440" s="74"/>
      <c r="I440" s="75"/>
    </row>
    <row r="441" spans="3:9">
      <c r="C441" s="110"/>
      <c r="D441" s="87" t="s">
        <v>6033</v>
      </c>
      <c r="E441" s="87" t="s">
        <v>1153</v>
      </c>
      <c r="F441" s="87" t="s">
        <v>20</v>
      </c>
      <c r="G441" s="88">
        <v>3.04</v>
      </c>
      <c r="H441" s="89">
        <v>3.37</v>
      </c>
      <c r="I441" s="89">
        <v>6.41</v>
      </c>
    </row>
    <row r="442" spans="3:9">
      <c r="C442" s="110"/>
      <c r="D442" s="87" t="s">
        <v>2585</v>
      </c>
      <c r="E442" s="87" t="s">
        <v>218</v>
      </c>
      <c r="F442" s="87" t="s">
        <v>10</v>
      </c>
      <c r="G442" s="88">
        <v>0</v>
      </c>
      <c r="H442" s="89">
        <v>275.32</v>
      </c>
      <c r="I442" s="89">
        <v>275.32</v>
      </c>
    </row>
    <row r="443" spans="3:9">
      <c r="C443" s="110"/>
      <c r="D443" s="87" t="s">
        <v>2586</v>
      </c>
      <c r="E443" s="87" t="s">
        <v>219</v>
      </c>
      <c r="F443" s="87" t="s">
        <v>10</v>
      </c>
      <c r="G443" s="88">
        <v>0</v>
      </c>
      <c r="H443" s="89">
        <v>25.82</v>
      </c>
      <c r="I443" s="89">
        <v>25.82</v>
      </c>
    </row>
    <row r="444" spans="3:9">
      <c r="C444" s="110"/>
      <c r="D444" s="87" t="s">
        <v>2587</v>
      </c>
      <c r="E444" s="87" t="s">
        <v>220</v>
      </c>
      <c r="F444" s="87" t="s">
        <v>10</v>
      </c>
      <c r="G444" s="88">
        <v>148.91999999999999</v>
      </c>
      <c r="H444" s="89">
        <v>317.83999999999997</v>
      </c>
      <c r="I444" s="89">
        <v>466.76</v>
      </c>
    </row>
    <row r="445" spans="3:9">
      <c r="C445" s="110" t="s">
        <v>8245</v>
      </c>
      <c r="D445" s="87" t="s">
        <v>2588</v>
      </c>
      <c r="E445" s="87" t="s">
        <v>221</v>
      </c>
      <c r="F445" s="87" t="s">
        <v>20</v>
      </c>
      <c r="G445" s="88">
        <v>0</v>
      </c>
      <c r="H445" s="89">
        <v>19.88</v>
      </c>
      <c r="I445" s="89">
        <v>19.88</v>
      </c>
    </row>
    <row r="446" spans="3:9">
      <c r="C446" s="110" t="s">
        <v>8245</v>
      </c>
      <c r="D446" s="87" t="s">
        <v>2589</v>
      </c>
      <c r="E446" s="87" t="s">
        <v>2210</v>
      </c>
      <c r="F446" s="87" t="s">
        <v>20</v>
      </c>
      <c r="G446" s="88">
        <v>0</v>
      </c>
      <c r="H446" s="89">
        <v>9.93</v>
      </c>
      <c r="I446" s="89">
        <v>9.93</v>
      </c>
    </row>
    <row r="447" spans="3:9">
      <c r="C447" s="110"/>
      <c r="D447" s="87" t="s">
        <v>2590</v>
      </c>
      <c r="E447" s="87" t="s">
        <v>2211</v>
      </c>
      <c r="F447" s="87" t="s">
        <v>20</v>
      </c>
      <c r="G447" s="88">
        <v>0</v>
      </c>
      <c r="H447" s="89">
        <v>39.729999999999997</v>
      </c>
      <c r="I447" s="89">
        <v>39.729999999999997</v>
      </c>
    </row>
    <row r="448" spans="3:9">
      <c r="C448" s="110"/>
      <c r="D448" s="87" t="s">
        <v>2591</v>
      </c>
      <c r="E448" s="87" t="s">
        <v>2212</v>
      </c>
      <c r="F448" s="87" t="s">
        <v>20</v>
      </c>
      <c r="G448" s="88">
        <v>0</v>
      </c>
      <c r="H448" s="89">
        <v>19.88</v>
      </c>
      <c r="I448" s="89">
        <v>19.88</v>
      </c>
    </row>
    <row r="449" spans="3:9">
      <c r="C449" s="110"/>
      <c r="D449" s="87" t="s">
        <v>2592</v>
      </c>
      <c r="E449" s="87" t="s">
        <v>222</v>
      </c>
      <c r="F449" s="87" t="s">
        <v>20</v>
      </c>
      <c r="G449" s="88">
        <v>0</v>
      </c>
      <c r="H449" s="89">
        <v>7.95</v>
      </c>
      <c r="I449" s="89">
        <v>7.95</v>
      </c>
    </row>
    <row r="450" spans="3:9">
      <c r="C450" s="110"/>
      <c r="D450" s="65" t="s">
        <v>5285</v>
      </c>
      <c r="E450" s="80" t="s">
        <v>7691</v>
      </c>
      <c r="F450" s="73"/>
      <c r="G450" s="74"/>
      <c r="H450" s="74"/>
      <c r="I450" s="75"/>
    </row>
    <row r="451" spans="3:9">
      <c r="C451" s="110" t="s">
        <v>8245</v>
      </c>
      <c r="D451" s="87" t="s">
        <v>2593</v>
      </c>
      <c r="E451" s="87" t="s">
        <v>223</v>
      </c>
      <c r="F451" s="87" t="s">
        <v>20</v>
      </c>
      <c r="G451" s="88">
        <v>0</v>
      </c>
      <c r="H451" s="89">
        <v>3.72</v>
      </c>
      <c r="I451" s="89">
        <v>3.72</v>
      </c>
    </row>
    <row r="452" spans="3:9">
      <c r="C452" s="110" t="s">
        <v>8245</v>
      </c>
      <c r="D452" s="87" t="s">
        <v>2594</v>
      </c>
      <c r="E452" s="87" t="s">
        <v>224</v>
      </c>
      <c r="F452" s="87" t="s">
        <v>20</v>
      </c>
      <c r="G452" s="88">
        <v>0</v>
      </c>
      <c r="H452" s="89">
        <v>2.4300000000000002</v>
      </c>
      <c r="I452" s="89">
        <v>2.4300000000000002</v>
      </c>
    </row>
    <row r="453" spans="3:9">
      <c r="C453" s="110" t="s">
        <v>8245</v>
      </c>
      <c r="D453" s="87" t="s">
        <v>2595</v>
      </c>
      <c r="E453" s="87" t="s">
        <v>225</v>
      </c>
      <c r="F453" s="87" t="s">
        <v>20</v>
      </c>
      <c r="G453" s="88">
        <v>0</v>
      </c>
      <c r="H453" s="89">
        <v>6.46</v>
      </c>
      <c r="I453" s="89">
        <v>6.46</v>
      </c>
    </row>
    <row r="454" spans="3:9">
      <c r="C454" s="110"/>
      <c r="D454" s="87" t="s">
        <v>2596</v>
      </c>
      <c r="E454" s="87" t="s">
        <v>226</v>
      </c>
      <c r="F454" s="87" t="s">
        <v>10</v>
      </c>
      <c r="G454" s="88">
        <v>0</v>
      </c>
      <c r="H454" s="89">
        <v>70.709999999999994</v>
      </c>
      <c r="I454" s="89">
        <v>70.709999999999994</v>
      </c>
    </row>
    <row r="455" spans="3:9">
      <c r="C455" s="110"/>
      <c r="D455" s="87" t="s">
        <v>2597</v>
      </c>
      <c r="E455" s="87" t="s">
        <v>227</v>
      </c>
      <c r="F455" s="87" t="s">
        <v>10</v>
      </c>
      <c r="G455" s="88">
        <v>0</v>
      </c>
      <c r="H455" s="89">
        <v>119.19</v>
      </c>
      <c r="I455" s="89">
        <v>119.19</v>
      </c>
    </row>
    <row r="456" spans="3:9">
      <c r="C456" s="110"/>
      <c r="D456" s="65" t="s">
        <v>5286</v>
      </c>
      <c r="E456" s="80" t="s">
        <v>7692</v>
      </c>
      <c r="F456" s="73"/>
      <c r="G456" s="74"/>
      <c r="H456" s="74"/>
      <c r="I456" s="75"/>
    </row>
    <row r="457" spans="3:9">
      <c r="C457" s="110"/>
      <c r="D457" s="87" t="s">
        <v>2598</v>
      </c>
      <c r="E457" s="87" t="s">
        <v>2164</v>
      </c>
      <c r="F457" s="87" t="s">
        <v>10</v>
      </c>
      <c r="G457" s="88">
        <v>0</v>
      </c>
      <c r="H457" s="89">
        <v>11.18</v>
      </c>
      <c r="I457" s="89">
        <v>11.18</v>
      </c>
    </row>
    <row r="458" spans="3:9">
      <c r="C458" s="110"/>
      <c r="D458" s="65" t="s">
        <v>5287</v>
      </c>
      <c r="E458" s="80" t="s">
        <v>7693</v>
      </c>
      <c r="F458" s="73"/>
      <c r="G458" s="74"/>
      <c r="H458" s="74"/>
      <c r="I458" s="75"/>
    </row>
    <row r="459" spans="3:9">
      <c r="C459" s="110" t="s">
        <v>8247</v>
      </c>
      <c r="D459" s="87" t="s">
        <v>2599</v>
      </c>
      <c r="E459" s="87" t="s">
        <v>228</v>
      </c>
      <c r="F459" s="87" t="s">
        <v>10</v>
      </c>
      <c r="G459" s="88">
        <v>0</v>
      </c>
      <c r="H459" s="89">
        <v>18.010000000000002</v>
      </c>
      <c r="I459" s="89">
        <v>18.010000000000002</v>
      </c>
    </row>
    <row r="460" spans="3:9">
      <c r="C460" s="110"/>
      <c r="D460" s="65" t="s">
        <v>5288</v>
      </c>
      <c r="E460" s="80" t="s">
        <v>7694</v>
      </c>
      <c r="F460" s="73"/>
      <c r="G460" s="74"/>
      <c r="H460" s="74"/>
      <c r="I460" s="75"/>
    </row>
    <row r="461" spans="3:9" ht="25.5">
      <c r="C461" s="110"/>
      <c r="D461" s="87" t="s">
        <v>2600</v>
      </c>
      <c r="E461" s="87" t="s">
        <v>7370</v>
      </c>
      <c r="F461" s="87" t="s">
        <v>20</v>
      </c>
      <c r="G461" s="88">
        <v>0.5</v>
      </c>
      <c r="H461" s="89">
        <v>6.46</v>
      </c>
      <c r="I461" s="89">
        <v>6.96</v>
      </c>
    </row>
    <row r="462" spans="3:9">
      <c r="C462" s="110"/>
      <c r="D462" s="87" t="s">
        <v>2601</v>
      </c>
      <c r="E462" s="87" t="s">
        <v>229</v>
      </c>
      <c r="F462" s="87" t="s">
        <v>20</v>
      </c>
      <c r="G462" s="88">
        <v>0</v>
      </c>
      <c r="H462" s="89">
        <v>3.23</v>
      </c>
      <c r="I462" s="89">
        <v>3.23</v>
      </c>
    </row>
    <row r="463" spans="3:9">
      <c r="C463" s="110"/>
      <c r="D463" s="87" t="s">
        <v>2602</v>
      </c>
      <c r="E463" s="87" t="s">
        <v>230</v>
      </c>
      <c r="F463" s="87" t="s">
        <v>20</v>
      </c>
      <c r="G463" s="88">
        <v>0</v>
      </c>
      <c r="H463" s="89">
        <v>6.46</v>
      </c>
      <c r="I463" s="89">
        <v>6.46</v>
      </c>
    </row>
    <row r="464" spans="3:9" ht="25.5">
      <c r="C464" s="110"/>
      <c r="D464" s="87" t="s">
        <v>2603</v>
      </c>
      <c r="E464" s="87" t="s">
        <v>7371</v>
      </c>
      <c r="F464" s="87" t="s">
        <v>18</v>
      </c>
      <c r="G464" s="88">
        <v>4.01</v>
      </c>
      <c r="H464" s="89">
        <v>9.6999999999999993</v>
      </c>
      <c r="I464" s="89">
        <v>13.71</v>
      </c>
    </row>
    <row r="465" spans="3:9">
      <c r="C465" s="110"/>
      <c r="D465" s="87" t="s">
        <v>2604</v>
      </c>
      <c r="E465" s="87" t="s">
        <v>231</v>
      </c>
      <c r="F465" s="87" t="s">
        <v>18</v>
      </c>
      <c r="G465" s="88">
        <v>0</v>
      </c>
      <c r="H465" s="89">
        <v>9.6999999999999993</v>
      </c>
      <c r="I465" s="89">
        <v>9.6999999999999993</v>
      </c>
    </row>
    <row r="466" spans="3:9">
      <c r="C466" s="110" t="s">
        <v>8245</v>
      </c>
      <c r="D466" s="64" t="s">
        <v>7026</v>
      </c>
      <c r="E466" s="81" t="s">
        <v>7695</v>
      </c>
      <c r="F466" s="68"/>
      <c r="G466" s="69"/>
      <c r="H466" s="69"/>
      <c r="I466" s="70"/>
    </row>
    <row r="467" spans="3:9">
      <c r="C467" s="110"/>
      <c r="D467" s="65" t="s">
        <v>5289</v>
      </c>
      <c r="E467" s="80" t="s">
        <v>7696</v>
      </c>
      <c r="F467" s="73"/>
      <c r="G467" s="74"/>
      <c r="H467" s="74"/>
      <c r="I467" s="75"/>
    </row>
    <row r="468" spans="3:9">
      <c r="C468" s="110" t="s">
        <v>8245</v>
      </c>
      <c r="D468" s="87" t="s">
        <v>2605</v>
      </c>
      <c r="E468" s="87" t="s">
        <v>232</v>
      </c>
      <c r="F468" s="87" t="s">
        <v>25</v>
      </c>
      <c r="G468" s="88">
        <v>14.67</v>
      </c>
      <c r="H468" s="89">
        <v>87.26</v>
      </c>
      <c r="I468" s="89">
        <v>101.93</v>
      </c>
    </row>
    <row r="469" spans="3:9">
      <c r="C469" s="110"/>
      <c r="D469" s="65" t="s">
        <v>5290</v>
      </c>
      <c r="E469" s="80" t="s">
        <v>7697</v>
      </c>
      <c r="F469" s="73"/>
      <c r="G469" s="74"/>
      <c r="H469" s="74"/>
      <c r="I469" s="75"/>
    </row>
    <row r="470" spans="3:9" ht="25.5">
      <c r="C470" s="110"/>
      <c r="D470" s="87" t="s">
        <v>2606</v>
      </c>
      <c r="E470" s="87" t="s">
        <v>2165</v>
      </c>
      <c r="F470" s="87" t="s">
        <v>25</v>
      </c>
      <c r="G470" s="88">
        <v>77.67</v>
      </c>
      <c r="H470" s="89">
        <v>9.6999999999999993</v>
      </c>
      <c r="I470" s="89">
        <v>87.37</v>
      </c>
    </row>
    <row r="471" spans="3:9" ht="25.5">
      <c r="C471" s="110" t="s">
        <v>8245</v>
      </c>
      <c r="D471" s="87" t="s">
        <v>2607</v>
      </c>
      <c r="E471" s="87" t="s">
        <v>6520</v>
      </c>
      <c r="F471" s="87" t="s">
        <v>25</v>
      </c>
      <c r="G471" s="88">
        <v>84.8</v>
      </c>
      <c r="H471" s="89">
        <v>9.6999999999999993</v>
      </c>
      <c r="I471" s="89">
        <v>94.5</v>
      </c>
    </row>
    <row r="472" spans="3:9" ht="25.5">
      <c r="C472" s="110"/>
      <c r="D472" s="87" t="s">
        <v>2608</v>
      </c>
      <c r="E472" s="87" t="s">
        <v>2166</v>
      </c>
      <c r="F472" s="87" t="s">
        <v>25</v>
      </c>
      <c r="G472" s="88">
        <v>90.17</v>
      </c>
      <c r="H472" s="89">
        <v>9.6999999999999993</v>
      </c>
      <c r="I472" s="89">
        <v>99.87</v>
      </c>
    </row>
    <row r="473" spans="3:9">
      <c r="C473" s="110"/>
      <c r="D473" s="87" t="s">
        <v>2609</v>
      </c>
      <c r="E473" s="87" t="s">
        <v>6521</v>
      </c>
      <c r="F473" s="87" t="s">
        <v>25</v>
      </c>
      <c r="G473" s="88">
        <v>80.17</v>
      </c>
      <c r="H473" s="89">
        <v>9.6999999999999993</v>
      </c>
      <c r="I473" s="89">
        <v>89.87</v>
      </c>
    </row>
    <row r="474" spans="3:9">
      <c r="C474" s="110"/>
      <c r="D474" s="65" t="s">
        <v>5291</v>
      </c>
      <c r="E474" s="80" t="s">
        <v>7698</v>
      </c>
      <c r="F474" s="73"/>
      <c r="G474" s="74"/>
      <c r="H474" s="74"/>
      <c r="I474" s="75"/>
    </row>
    <row r="475" spans="3:9">
      <c r="C475" s="110"/>
      <c r="D475" s="87" t="s">
        <v>2610</v>
      </c>
      <c r="E475" s="87" t="s">
        <v>233</v>
      </c>
      <c r="F475" s="87" t="s">
        <v>25</v>
      </c>
      <c r="G475" s="88">
        <v>12.13</v>
      </c>
      <c r="H475" s="89">
        <v>0</v>
      </c>
      <c r="I475" s="89">
        <v>12.13</v>
      </c>
    </row>
    <row r="476" spans="3:9">
      <c r="C476" s="110"/>
      <c r="D476" s="87" t="s">
        <v>2611</v>
      </c>
      <c r="E476" s="87" t="s">
        <v>234</v>
      </c>
      <c r="F476" s="87" t="s">
        <v>25</v>
      </c>
      <c r="G476" s="88">
        <v>22.74</v>
      </c>
      <c r="H476" s="89">
        <v>0</v>
      </c>
      <c r="I476" s="89">
        <v>22.74</v>
      </c>
    </row>
    <row r="477" spans="3:9">
      <c r="C477" s="110"/>
      <c r="D477" s="87" t="s">
        <v>2612</v>
      </c>
      <c r="E477" s="87" t="s">
        <v>235</v>
      </c>
      <c r="F477" s="87" t="s">
        <v>25</v>
      </c>
      <c r="G477" s="88">
        <v>28.24</v>
      </c>
      <c r="H477" s="89">
        <v>0</v>
      </c>
      <c r="I477" s="89">
        <v>28.24</v>
      </c>
    </row>
    <row r="478" spans="3:9">
      <c r="C478" s="110"/>
      <c r="D478" s="87" t="s">
        <v>2613</v>
      </c>
      <c r="E478" s="87" t="s">
        <v>236</v>
      </c>
      <c r="F478" s="87" t="s">
        <v>25</v>
      </c>
      <c r="G478" s="88">
        <v>32.11</v>
      </c>
      <c r="H478" s="89">
        <v>0</v>
      </c>
      <c r="I478" s="89">
        <v>32.11</v>
      </c>
    </row>
    <row r="479" spans="3:9">
      <c r="C479" s="110"/>
      <c r="D479" s="87" t="s">
        <v>2614</v>
      </c>
      <c r="E479" s="87" t="s">
        <v>237</v>
      </c>
      <c r="F479" s="87" t="s">
        <v>238</v>
      </c>
      <c r="G479" s="88">
        <v>1.61</v>
      </c>
      <c r="H479" s="89">
        <v>0</v>
      </c>
      <c r="I479" s="89">
        <v>1.61</v>
      </c>
    </row>
    <row r="480" spans="3:9" ht="25.5">
      <c r="C480" s="110"/>
      <c r="D480" s="87" t="s">
        <v>2615</v>
      </c>
      <c r="E480" s="87" t="s">
        <v>7372</v>
      </c>
      <c r="F480" s="87" t="s">
        <v>25</v>
      </c>
      <c r="G480" s="88">
        <v>9.98</v>
      </c>
      <c r="H480" s="89">
        <v>0</v>
      </c>
      <c r="I480" s="89">
        <v>9.98</v>
      </c>
    </row>
    <row r="481" spans="3:9">
      <c r="C481" s="110"/>
      <c r="D481" s="65" t="s">
        <v>6330</v>
      </c>
      <c r="E481" s="80" t="s">
        <v>7699</v>
      </c>
      <c r="F481" s="73"/>
      <c r="G481" s="74"/>
      <c r="H481" s="74"/>
      <c r="I481" s="75"/>
    </row>
    <row r="482" spans="3:9">
      <c r="C482" s="110"/>
      <c r="D482" s="87" t="s">
        <v>6332</v>
      </c>
      <c r="E482" s="87" t="s">
        <v>7373</v>
      </c>
      <c r="F482" s="87" t="s">
        <v>6331</v>
      </c>
      <c r="G482" s="88">
        <v>29.85</v>
      </c>
      <c r="H482" s="89">
        <v>0</v>
      </c>
      <c r="I482" s="89">
        <v>29.85</v>
      </c>
    </row>
    <row r="483" spans="3:9">
      <c r="C483" s="110"/>
      <c r="D483" s="87" t="s">
        <v>6333</v>
      </c>
      <c r="E483" s="87" t="s">
        <v>6334</v>
      </c>
      <c r="F483" s="87" t="s">
        <v>25</v>
      </c>
      <c r="G483" s="88">
        <v>22.87</v>
      </c>
      <c r="H483" s="89">
        <v>0</v>
      </c>
      <c r="I483" s="89">
        <v>22.87</v>
      </c>
    </row>
    <row r="484" spans="3:9">
      <c r="C484" s="110"/>
      <c r="D484" s="87" t="s">
        <v>6522</v>
      </c>
      <c r="E484" s="87" t="s">
        <v>6523</v>
      </c>
      <c r="F484" s="87" t="s">
        <v>6331</v>
      </c>
      <c r="G484" s="88">
        <v>766.67</v>
      </c>
      <c r="H484" s="89">
        <v>0</v>
      </c>
      <c r="I484" s="89">
        <v>766.67</v>
      </c>
    </row>
    <row r="485" spans="3:9">
      <c r="C485" s="110"/>
      <c r="D485" s="65" t="s">
        <v>5292</v>
      </c>
      <c r="E485" s="80" t="s">
        <v>7700</v>
      </c>
      <c r="F485" s="73"/>
      <c r="G485" s="74"/>
      <c r="H485" s="74"/>
      <c r="I485" s="75"/>
    </row>
    <row r="486" spans="3:9">
      <c r="C486" s="110"/>
      <c r="D486" s="87" t="s">
        <v>5293</v>
      </c>
      <c r="E486" s="87" t="s">
        <v>5294</v>
      </c>
      <c r="F486" s="87" t="s">
        <v>25</v>
      </c>
      <c r="G486" s="88">
        <v>3.35</v>
      </c>
      <c r="H486" s="89">
        <v>0</v>
      </c>
      <c r="I486" s="89">
        <v>3.35</v>
      </c>
    </row>
    <row r="487" spans="3:9">
      <c r="C487" s="110"/>
      <c r="D487" s="87" t="s">
        <v>2616</v>
      </c>
      <c r="E487" s="87" t="s">
        <v>239</v>
      </c>
      <c r="F487" s="87" t="s">
        <v>25</v>
      </c>
      <c r="G487" s="88">
        <v>4.79</v>
      </c>
      <c r="H487" s="89">
        <v>0</v>
      </c>
      <c r="I487" s="89">
        <v>4.79</v>
      </c>
    </row>
    <row r="488" spans="3:9">
      <c r="C488" s="110"/>
      <c r="D488" s="87" t="s">
        <v>2617</v>
      </c>
      <c r="E488" s="87" t="s">
        <v>241</v>
      </c>
      <c r="F488" s="87" t="s">
        <v>25</v>
      </c>
      <c r="G488" s="88">
        <v>7.15</v>
      </c>
      <c r="H488" s="89">
        <v>0</v>
      </c>
      <c r="I488" s="89">
        <v>7.15</v>
      </c>
    </row>
    <row r="489" spans="3:9">
      <c r="C489" s="110"/>
      <c r="D489" s="87" t="s">
        <v>2618</v>
      </c>
      <c r="E489" s="87" t="s">
        <v>5295</v>
      </c>
      <c r="F489" s="87" t="s">
        <v>25</v>
      </c>
      <c r="G489" s="88">
        <v>7.9</v>
      </c>
      <c r="H489" s="89">
        <v>0</v>
      </c>
      <c r="I489" s="89">
        <v>7.9</v>
      </c>
    </row>
    <row r="490" spans="3:9">
      <c r="C490" s="110"/>
      <c r="D490" s="87" t="s">
        <v>2619</v>
      </c>
      <c r="E490" s="87" t="s">
        <v>244</v>
      </c>
      <c r="F490" s="87" t="s">
        <v>25</v>
      </c>
      <c r="G490" s="88">
        <v>10.56</v>
      </c>
      <c r="H490" s="89">
        <v>0</v>
      </c>
      <c r="I490" s="89">
        <v>10.56</v>
      </c>
    </row>
    <row r="491" spans="3:9">
      <c r="C491" s="110"/>
      <c r="D491" s="87" t="s">
        <v>2620</v>
      </c>
      <c r="E491" s="87" t="s">
        <v>246</v>
      </c>
      <c r="F491" s="87" t="s">
        <v>25</v>
      </c>
      <c r="G491" s="88">
        <v>15.83</v>
      </c>
      <c r="H491" s="89">
        <v>0</v>
      </c>
      <c r="I491" s="89">
        <v>15.83</v>
      </c>
    </row>
    <row r="492" spans="3:9">
      <c r="C492" s="110"/>
      <c r="D492" s="87" t="s">
        <v>2621</v>
      </c>
      <c r="E492" s="87" t="s">
        <v>248</v>
      </c>
      <c r="F492" s="87" t="s">
        <v>25</v>
      </c>
      <c r="G492" s="88">
        <v>21.08</v>
      </c>
      <c r="H492" s="89">
        <v>0</v>
      </c>
      <c r="I492" s="89">
        <v>21.08</v>
      </c>
    </row>
    <row r="493" spans="3:9">
      <c r="C493" s="110"/>
      <c r="D493" s="87" t="s">
        <v>2622</v>
      </c>
      <c r="E493" s="87" t="s">
        <v>250</v>
      </c>
      <c r="F493" s="87" t="s">
        <v>238</v>
      </c>
      <c r="G493" s="88">
        <v>1.02</v>
      </c>
      <c r="H493" s="89">
        <v>0</v>
      </c>
      <c r="I493" s="89">
        <v>1.02</v>
      </c>
    </row>
    <row r="494" spans="3:9">
      <c r="C494" s="110"/>
      <c r="D494" s="87" t="s">
        <v>2623</v>
      </c>
      <c r="E494" s="87" t="s">
        <v>240</v>
      </c>
      <c r="F494" s="87" t="s">
        <v>25</v>
      </c>
      <c r="G494" s="88">
        <v>8.24</v>
      </c>
      <c r="H494" s="89">
        <v>0</v>
      </c>
      <c r="I494" s="89">
        <v>8.24</v>
      </c>
    </row>
    <row r="495" spans="3:9">
      <c r="C495" s="110"/>
      <c r="D495" s="87" t="s">
        <v>2624</v>
      </c>
      <c r="E495" s="87" t="s">
        <v>242</v>
      </c>
      <c r="F495" s="87" t="s">
        <v>25</v>
      </c>
      <c r="G495" s="88">
        <v>11.36</v>
      </c>
      <c r="H495" s="89">
        <v>0</v>
      </c>
      <c r="I495" s="89">
        <v>11.36</v>
      </c>
    </row>
    <row r="496" spans="3:9">
      <c r="C496" s="110"/>
      <c r="D496" s="87" t="s">
        <v>2625</v>
      </c>
      <c r="E496" s="87" t="s">
        <v>243</v>
      </c>
      <c r="F496" s="87" t="s">
        <v>25</v>
      </c>
      <c r="G496" s="88">
        <v>11.86</v>
      </c>
      <c r="H496" s="89">
        <v>0</v>
      </c>
      <c r="I496" s="89">
        <v>11.86</v>
      </c>
    </row>
    <row r="497" spans="3:9">
      <c r="C497" s="110"/>
      <c r="D497" s="87" t="s">
        <v>2626</v>
      </c>
      <c r="E497" s="87" t="s">
        <v>245</v>
      </c>
      <c r="F497" s="87" t="s">
        <v>25</v>
      </c>
      <c r="G497" s="88">
        <v>15.16</v>
      </c>
      <c r="H497" s="89">
        <v>0</v>
      </c>
      <c r="I497" s="89">
        <v>15.16</v>
      </c>
    </row>
    <row r="498" spans="3:9">
      <c r="C498" s="110"/>
      <c r="D498" s="87" t="s">
        <v>2627</v>
      </c>
      <c r="E498" s="87" t="s">
        <v>247</v>
      </c>
      <c r="F498" s="87" t="s">
        <v>25</v>
      </c>
      <c r="G498" s="88">
        <v>22.72</v>
      </c>
      <c r="H498" s="89">
        <v>0</v>
      </c>
      <c r="I498" s="89">
        <v>22.72</v>
      </c>
    </row>
    <row r="499" spans="3:9">
      <c r="C499" s="110"/>
      <c r="D499" s="87" t="s">
        <v>2628</v>
      </c>
      <c r="E499" s="87" t="s">
        <v>249</v>
      </c>
      <c r="F499" s="87" t="s">
        <v>25</v>
      </c>
      <c r="G499" s="88">
        <v>30.29</v>
      </c>
      <c r="H499" s="89">
        <v>0</v>
      </c>
      <c r="I499" s="89">
        <v>30.29</v>
      </c>
    </row>
    <row r="500" spans="3:9">
      <c r="C500" s="110"/>
      <c r="D500" s="87" t="s">
        <v>2629</v>
      </c>
      <c r="E500" s="87" t="s">
        <v>251</v>
      </c>
      <c r="F500" s="87" t="s">
        <v>238</v>
      </c>
      <c r="G500" s="88">
        <v>1.47</v>
      </c>
      <c r="H500" s="89">
        <v>0</v>
      </c>
      <c r="I500" s="89">
        <v>1.47</v>
      </c>
    </row>
    <row r="501" spans="3:9">
      <c r="C501" s="110" t="s">
        <v>8245</v>
      </c>
      <c r="D501" s="64" t="s">
        <v>7029</v>
      </c>
      <c r="E501" s="81" t="s">
        <v>7701</v>
      </c>
      <c r="F501" s="68"/>
      <c r="G501" s="69"/>
      <c r="H501" s="69"/>
      <c r="I501" s="70"/>
    </row>
    <row r="502" spans="3:9">
      <c r="C502" s="110"/>
      <c r="D502" s="65" t="s">
        <v>5296</v>
      </c>
      <c r="E502" s="80" t="s">
        <v>7702</v>
      </c>
      <c r="F502" s="73"/>
      <c r="G502" s="74"/>
      <c r="H502" s="74"/>
      <c r="I502" s="75"/>
    </row>
    <row r="503" spans="3:9">
      <c r="C503" s="110"/>
      <c r="D503" s="87" t="s">
        <v>2630</v>
      </c>
      <c r="E503" s="87" t="s">
        <v>252</v>
      </c>
      <c r="F503" s="87" t="s">
        <v>25</v>
      </c>
      <c r="G503" s="88">
        <v>0</v>
      </c>
      <c r="H503" s="89">
        <v>40.409999999999997</v>
      </c>
      <c r="I503" s="89">
        <v>40.409999999999997</v>
      </c>
    </row>
    <row r="504" spans="3:9">
      <c r="C504" s="110"/>
      <c r="D504" s="87" t="s">
        <v>2631</v>
      </c>
      <c r="E504" s="87" t="s">
        <v>253</v>
      </c>
      <c r="F504" s="87" t="s">
        <v>25</v>
      </c>
      <c r="G504" s="88">
        <v>0</v>
      </c>
      <c r="H504" s="89">
        <v>50.42</v>
      </c>
      <c r="I504" s="89">
        <v>50.42</v>
      </c>
    </row>
    <row r="505" spans="3:9">
      <c r="C505" s="110"/>
      <c r="D505" s="65" t="s">
        <v>5297</v>
      </c>
      <c r="E505" s="80" t="s">
        <v>7703</v>
      </c>
      <c r="F505" s="73"/>
      <c r="G505" s="74"/>
      <c r="H505" s="74"/>
      <c r="I505" s="75"/>
    </row>
    <row r="506" spans="3:9">
      <c r="C506" s="110" t="s">
        <v>8245</v>
      </c>
      <c r="D506" s="87" t="s">
        <v>2632</v>
      </c>
      <c r="E506" s="87" t="s">
        <v>7374</v>
      </c>
      <c r="F506" s="87" t="s">
        <v>25</v>
      </c>
      <c r="G506" s="88">
        <v>0</v>
      </c>
      <c r="H506" s="89">
        <v>48.48</v>
      </c>
      <c r="I506" s="89">
        <v>48.48</v>
      </c>
    </row>
    <row r="507" spans="3:9">
      <c r="C507" s="110"/>
      <c r="D507" s="87" t="s">
        <v>2633</v>
      </c>
      <c r="E507" s="87" t="s">
        <v>7375</v>
      </c>
      <c r="F507" s="87" t="s">
        <v>25</v>
      </c>
      <c r="G507" s="88">
        <v>0</v>
      </c>
      <c r="H507" s="89">
        <v>62.7</v>
      </c>
      <c r="I507" s="89">
        <v>62.7</v>
      </c>
    </row>
    <row r="508" spans="3:9">
      <c r="C508" s="110"/>
      <c r="D508" s="65" t="s">
        <v>5298</v>
      </c>
      <c r="E508" s="80" t="s">
        <v>7704</v>
      </c>
      <c r="F508" s="73"/>
      <c r="G508" s="74"/>
      <c r="H508" s="74"/>
      <c r="I508" s="75"/>
    </row>
    <row r="509" spans="3:9">
      <c r="C509" s="110" t="s">
        <v>8245</v>
      </c>
      <c r="D509" s="87" t="s">
        <v>2634</v>
      </c>
      <c r="E509" s="87" t="s">
        <v>254</v>
      </c>
      <c r="F509" s="87" t="s">
        <v>25</v>
      </c>
      <c r="G509" s="88">
        <v>0</v>
      </c>
      <c r="H509" s="89">
        <v>6.95</v>
      </c>
      <c r="I509" s="89">
        <v>6.95</v>
      </c>
    </row>
    <row r="510" spans="3:9">
      <c r="C510" s="110"/>
      <c r="D510" s="87" t="s">
        <v>2635</v>
      </c>
      <c r="E510" s="87" t="s">
        <v>255</v>
      </c>
      <c r="F510" s="87" t="s">
        <v>25</v>
      </c>
      <c r="G510" s="88">
        <v>0</v>
      </c>
      <c r="H510" s="89">
        <v>15.07</v>
      </c>
      <c r="I510" s="89">
        <v>15.07</v>
      </c>
    </row>
    <row r="511" spans="3:9">
      <c r="C511" s="110" t="s">
        <v>8245</v>
      </c>
      <c r="D511" s="87" t="s">
        <v>2636</v>
      </c>
      <c r="E511" s="87" t="s">
        <v>256</v>
      </c>
      <c r="F511" s="87" t="s">
        <v>25</v>
      </c>
      <c r="G511" s="88">
        <v>11.08</v>
      </c>
      <c r="H511" s="89">
        <v>54.3</v>
      </c>
      <c r="I511" s="89">
        <v>65.38</v>
      </c>
    </row>
    <row r="512" spans="3:9">
      <c r="C512" s="110"/>
      <c r="D512" s="65" t="s">
        <v>5299</v>
      </c>
      <c r="E512" s="80" t="s">
        <v>7705</v>
      </c>
      <c r="F512" s="73"/>
      <c r="G512" s="74"/>
      <c r="H512" s="74"/>
      <c r="I512" s="75"/>
    </row>
    <row r="513" spans="3:9">
      <c r="C513" s="110"/>
      <c r="D513" s="87" t="s">
        <v>2637</v>
      </c>
      <c r="E513" s="87" t="s">
        <v>257</v>
      </c>
      <c r="F513" s="87" t="s">
        <v>25</v>
      </c>
      <c r="G513" s="88">
        <v>0</v>
      </c>
      <c r="H513" s="89">
        <v>49.92</v>
      </c>
      <c r="I513" s="89">
        <v>49.92</v>
      </c>
    </row>
    <row r="514" spans="3:9">
      <c r="C514" s="110"/>
      <c r="D514" s="65" t="s">
        <v>5300</v>
      </c>
      <c r="E514" s="80" t="s">
        <v>7706</v>
      </c>
      <c r="F514" s="73"/>
      <c r="G514" s="74"/>
      <c r="H514" s="74"/>
      <c r="I514" s="75"/>
    </row>
    <row r="515" spans="3:9">
      <c r="C515" s="110"/>
      <c r="D515" s="87" t="s">
        <v>2638</v>
      </c>
      <c r="E515" s="87" t="s">
        <v>258</v>
      </c>
      <c r="F515" s="87" t="s">
        <v>25</v>
      </c>
      <c r="G515" s="88">
        <v>0</v>
      </c>
      <c r="H515" s="89">
        <v>9.6999999999999993</v>
      </c>
      <c r="I515" s="89">
        <v>9.6999999999999993</v>
      </c>
    </row>
    <row r="516" spans="3:9">
      <c r="C516" s="110"/>
      <c r="D516" s="64" t="s">
        <v>7027</v>
      </c>
      <c r="E516" s="81" t="s">
        <v>7707</v>
      </c>
      <c r="F516" s="68"/>
      <c r="G516" s="69"/>
      <c r="H516" s="69"/>
      <c r="I516" s="70"/>
    </row>
    <row r="517" spans="3:9">
      <c r="C517" s="110"/>
      <c r="D517" s="65" t="s">
        <v>5301</v>
      </c>
      <c r="E517" s="80" t="s">
        <v>7708</v>
      </c>
      <c r="F517" s="73"/>
      <c r="G517" s="74"/>
      <c r="H517" s="74"/>
      <c r="I517" s="75"/>
    </row>
    <row r="518" spans="3:9">
      <c r="C518" s="110"/>
      <c r="D518" s="87" t="s">
        <v>2639</v>
      </c>
      <c r="E518" s="87" t="s">
        <v>259</v>
      </c>
      <c r="F518" s="87" t="s">
        <v>25</v>
      </c>
      <c r="G518" s="88">
        <v>9.11</v>
      </c>
      <c r="H518" s="89">
        <v>0.23</v>
      </c>
      <c r="I518" s="89">
        <v>9.34</v>
      </c>
    </row>
    <row r="519" spans="3:9">
      <c r="C519" s="110"/>
      <c r="D519" s="87" t="s">
        <v>2640</v>
      </c>
      <c r="E519" s="87" t="s">
        <v>260</v>
      </c>
      <c r="F519" s="87" t="s">
        <v>25</v>
      </c>
      <c r="G519" s="88">
        <v>9.35</v>
      </c>
      <c r="H519" s="89">
        <v>0.23</v>
      </c>
      <c r="I519" s="89">
        <v>9.58</v>
      </c>
    </row>
    <row r="520" spans="3:9">
      <c r="C520" s="110"/>
      <c r="D520" s="87" t="s">
        <v>2641</v>
      </c>
      <c r="E520" s="87" t="s">
        <v>261</v>
      </c>
      <c r="F520" s="87" t="s">
        <v>25</v>
      </c>
      <c r="G520" s="88">
        <v>15.28</v>
      </c>
      <c r="H520" s="89">
        <v>0.76</v>
      </c>
      <c r="I520" s="89">
        <v>16.04</v>
      </c>
    </row>
    <row r="521" spans="3:9">
      <c r="C521" s="110"/>
      <c r="D521" s="87" t="s">
        <v>2642</v>
      </c>
      <c r="E521" s="87" t="s">
        <v>7376</v>
      </c>
      <c r="F521" s="87" t="s">
        <v>25</v>
      </c>
      <c r="G521" s="88">
        <v>8.8000000000000007</v>
      </c>
      <c r="H521" s="89">
        <v>0</v>
      </c>
      <c r="I521" s="89">
        <v>8.8000000000000007</v>
      </c>
    </row>
    <row r="522" spans="3:9">
      <c r="C522" s="110"/>
      <c r="D522" s="65" t="s">
        <v>5302</v>
      </c>
      <c r="E522" s="80" t="s">
        <v>7709</v>
      </c>
      <c r="F522" s="73"/>
      <c r="G522" s="74"/>
      <c r="H522" s="74"/>
      <c r="I522" s="75"/>
    </row>
    <row r="523" spans="3:9">
      <c r="C523" s="110"/>
      <c r="D523" s="87" t="s">
        <v>2643</v>
      </c>
      <c r="E523" s="87" t="s">
        <v>7377</v>
      </c>
      <c r="F523" s="87" t="s">
        <v>25</v>
      </c>
      <c r="G523" s="88">
        <v>5.75</v>
      </c>
      <c r="H523" s="89">
        <v>1.04</v>
      </c>
      <c r="I523" s="89">
        <v>6.79</v>
      </c>
    </row>
    <row r="524" spans="3:9">
      <c r="C524" s="110"/>
      <c r="D524" s="87" t="s">
        <v>2644</v>
      </c>
      <c r="E524" s="87" t="s">
        <v>7378</v>
      </c>
      <c r="F524" s="87" t="s">
        <v>25</v>
      </c>
      <c r="G524" s="88">
        <v>6.48</v>
      </c>
      <c r="H524" s="89">
        <v>1.17</v>
      </c>
      <c r="I524" s="89">
        <v>7.65</v>
      </c>
    </row>
    <row r="525" spans="3:9">
      <c r="C525" s="110"/>
      <c r="D525" s="87" t="s">
        <v>2645</v>
      </c>
      <c r="E525" s="87" t="s">
        <v>7379</v>
      </c>
      <c r="F525" s="87" t="s">
        <v>25</v>
      </c>
      <c r="G525" s="88">
        <v>11.31</v>
      </c>
      <c r="H525" s="89">
        <v>0.67</v>
      </c>
      <c r="I525" s="89">
        <v>11.98</v>
      </c>
    </row>
    <row r="526" spans="3:9">
      <c r="C526" s="110"/>
      <c r="D526" s="87" t="s">
        <v>2646</v>
      </c>
      <c r="E526" s="87" t="s">
        <v>7380</v>
      </c>
      <c r="F526" s="87" t="s">
        <v>25</v>
      </c>
      <c r="G526" s="88">
        <v>12.02</v>
      </c>
      <c r="H526" s="89">
        <v>0.64</v>
      </c>
      <c r="I526" s="89">
        <v>12.66</v>
      </c>
    </row>
    <row r="527" spans="3:9">
      <c r="C527" s="110"/>
      <c r="D527" s="65" t="s">
        <v>5303</v>
      </c>
      <c r="E527" s="80" t="s">
        <v>7710</v>
      </c>
      <c r="F527" s="73"/>
      <c r="G527" s="74"/>
      <c r="H527" s="74"/>
      <c r="I527" s="75"/>
    </row>
    <row r="528" spans="3:9">
      <c r="C528" s="110"/>
      <c r="D528" s="87" t="s">
        <v>2647</v>
      </c>
      <c r="E528" s="87" t="s">
        <v>262</v>
      </c>
      <c r="F528" s="87" t="s">
        <v>25</v>
      </c>
      <c r="G528" s="88">
        <v>27.84</v>
      </c>
      <c r="H528" s="89">
        <v>1.51</v>
      </c>
      <c r="I528" s="89">
        <v>29.35</v>
      </c>
    </row>
    <row r="529" spans="3:9">
      <c r="C529" s="110"/>
      <c r="D529" s="87" t="s">
        <v>2648</v>
      </c>
      <c r="E529" s="87" t="s">
        <v>263</v>
      </c>
      <c r="F529" s="87" t="s">
        <v>25</v>
      </c>
      <c r="G529" s="88">
        <v>23.49</v>
      </c>
      <c r="H529" s="89">
        <v>1.21</v>
      </c>
      <c r="I529" s="89">
        <v>24.7</v>
      </c>
    </row>
    <row r="530" spans="3:9">
      <c r="C530" s="110"/>
      <c r="D530" s="65" t="s">
        <v>5911</v>
      </c>
      <c r="E530" s="80" t="s">
        <v>7711</v>
      </c>
      <c r="F530" s="73"/>
      <c r="G530" s="74"/>
      <c r="H530" s="74"/>
      <c r="I530" s="75"/>
    </row>
    <row r="531" spans="3:9">
      <c r="C531" s="110"/>
      <c r="D531" s="87" t="s">
        <v>5912</v>
      </c>
      <c r="E531" s="87" t="s">
        <v>5913</v>
      </c>
      <c r="F531" s="87" t="s">
        <v>25</v>
      </c>
      <c r="G531" s="88">
        <v>265.87</v>
      </c>
      <c r="H531" s="89">
        <v>0</v>
      </c>
      <c r="I531" s="89">
        <v>265.87</v>
      </c>
    </row>
    <row r="532" spans="3:9">
      <c r="C532" s="110"/>
      <c r="D532" s="65" t="s">
        <v>5304</v>
      </c>
      <c r="E532" s="80" t="s">
        <v>7712</v>
      </c>
      <c r="F532" s="73"/>
      <c r="G532" s="74"/>
      <c r="H532" s="74"/>
      <c r="I532" s="75"/>
    </row>
    <row r="533" spans="3:9">
      <c r="C533" s="110"/>
      <c r="D533" s="87" t="s">
        <v>2649</v>
      </c>
      <c r="E533" s="87" t="s">
        <v>264</v>
      </c>
      <c r="F533" s="87" t="s">
        <v>25</v>
      </c>
      <c r="G533" s="88">
        <v>3.53</v>
      </c>
      <c r="H533" s="89">
        <v>0.09</v>
      </c>
      <c r="I533" s="89">
        <v>3.62</v>
      </c>
    </row>
    <row r="534" spans="3:9">
      <c r="C534" s="110"/>
      <c r="D534" s="65" t="s">
        <v>5305</v>
      </c>
      <c r="E534" s="80" t="s">
        <v>7713</v>
      </c>
      <c r="F534" s="73"/>
      <c r="G534" s="74"/>
      <c r="H534" s="74"/>
      <c r="I534" s="75"/>
    </row>
    <row r="535" spans="3:9">
      <c r="C535" s="110"/>
      <c r="D535" s="87" t="s">
        <v>2650</v>
      </c>
      <c r="E535" s="87" t="s">
        <v>265</v>
      </c>
      <c r="F535" s="87" t="s">
        <v>25</v>
      </c>
      <c r="G535" s="88">
        <v>2.66</v>
      </c>
      <c r="H535" s="89">
        <v>2.25</v>
      </c>
      <c r="I535" s="89">
        <v>4.91</v>
      </c>
    </row>
    <row r="536" spans="3:9">
      <c r="C536" s="110"/>
      <c r="D536" s="87" t="s">
        <v>2651</v>
      </c>
      <c r="E536" s="87" t="s">
        <v>266</v>
      </c>
      <c r="F536" s="87" t="s">
        <v>25</v>
      </c>
      <c r="G536" s="88">
        <v>12.03</v>
      </c>
      <c r="H536" s="89">
        <v>2.0699999999999998</v>
      </c>
      <c r="I536" s="89">
        <v>14.1</v>
      </c>
    </row>
    <row r="537" spans="3:9">
      <c r="C537" s="110"/>
      <c r="D537" s="65" t="s">
        <v>5306</v>
      </c>
      <c r="E537" s="80" t="s">
        <v>7714</v>
      </c>
      <c r="F537" s="73"/>
      <c r="G537" s="74"/>
      <c r="H537" s="74"/>
      <c r="I537" s="75"/>
    </row>
    <row r="538" spans="3:9">
      <c r="C538" s="110"/>
      <c r="D538" s="87" t="s">
        <v>2652</v>
      </c>
      <c r="E538" s="87" t="s">
        <v>267</v>
      </c>
      <c r="F538" s="87" t="s">
        <v>25</v>
      </c>
      <c r="G538" s="88">
        <v>10</v>
      </c>
      <c r="H538" s="89">
        <v>0.34</v>
      </c>
      <c r="I538" s="89">
        <v>10.34</v>
      </c>
    </row>
    <row r="539" spans="3:9">
      <c r="C539" s="110"/>
      <c r="D539" s="87" t="s">
        <v>2653</v>
      </c>
      <c r="E539" s="87" t="s">
        <v>268</v>
      </c>
      <c r="F539" s="87" t="s">
        <v>25</v>
      </c>
      <c r="G539" s="88">
        <v>7.11</v>
      </c>
      <c r="H539" s="89">
        <v>0.25</v>
      </c>
      <c r="I539" s="89">
        <v>7.36</v>
      </c>
    </row>
    <row r="540" spans="3:9">
      <c r="C540" s="110"/>
      <c r="D540" s="87" t="s">
        <v>2654</v>
      </c>
      <c r="E540" s="87" t="s">
        <v>269</v>
      </c>
      <c r="F540" s="87" t="s">
        <v>25</v>
      </c>
      <c r="G540" s="88">
        <v>7.23</v>
      </c>
      <c r="H540" s="89">
        <v>0.11</v>
      </c>
      <c r="I540" s="89">
        <v>7.34</v>
      </c>
    </row>
    <row r="541" spans="3:9">
      <c r="C541" s="110"/>
      <c r="D541" s="87" t="s">
        <v>2655</v>
      </c>
      <c r="E541" s="87" t="s">
        <v>270</v>
      </c>
      <c r="F541" s="87" t="s">
        <v>25</v>
      </c>
      <c r="G541" s="88">
        <v>11.76</v>
      </c>
      <c r="H541" s="89">
        <v>0.32</v>
      </c>
      <c r="I541" s="89">
        <v>12.08</v>
      </c>
    </row>
    <row r="542" spans="3:9">
      <c r="C542" s="110" t="s">
        <v>8245</v>
      </c>
      <c r="D542" s="64" t="s">
        <v>7028</v>
      </c>
      <c r="E542" s="81" t="s">
        <v>7715</v>
      </c>
      <c r="F542" s="68"/>
      <c r="G542" s="69"/>
      <c r="H542" s="69"/>
      <c r="I542" s="70"/>
    </row>
    <row r="543" spans="3:9">
      <c r="C543" s="110"/>
      <c r="D543" s="65" t="s">
        <v>5307</v>
      </c>
      <c r="E543" s="80" t="s">
        <v>7716</v>
      </c>
      <c r="F543" s="73"/>
      <c r="G543" s="74"/>
      <c r="H543" s="74"/>
      <c r="I543" s="75"/>
    </row>
    <row r="544" spans="3:9">
      <c r="C544" s="110"/>
      <c r="D544" s="87" t="s">
        <v>2656</v>
      </c>
      <c r="E544" s="87" t="s">
        <v>271</v>
      </c>
      <c r="F544" s="87" t="s">
        <v>18</v>
      </c>
      <c r="G544" s="88">
        <v>20.09</v>
      </c>
      <c r="H544" s="89">
        <v>47.66</v>
      </c>
      <c r="I544" s="89">
        <v>67.75</v>
      </c>
    </row>
    <row r="545" spans="3:9">
      <c r="C545" s="110"/>
      <c r="D545" s="87" t="s">
        <v>2657</v>
      </c>
      <c r="E545" s="87" t="s">
        <v>272</v>
      </c>
      <c r="F545" s="87" t="s">
        <v>18</v>
      </c>
      <c r="G545" s="88">
        <v>11.31</v>
      </c>
      <c r="H545" s="89">
        <v>28.66</v>
      </c>
      <c r="I545" s="89">
        <v>39.97</v>
      </c>
    </row>
    <row r="546" spans="3:9">
      <c r="C546" s="110"/>
      <c r="D546" s="87" t="s">
        <v>2658</v>
      </c>
      <c r="E546" s="87" t="s">
        <v>273</v>
      </c>
      <c r="F546" s="87" t="s">
        <v>18</v>
      </c>
      <c r="G546" s="88">
        <v>7.51</v>
      </c>
      <c r="H546" s="89">
        <v>6.93</v>
      </c>
      <c r="I546" s="89">
        <v>14.44</v>
      </c>
    </row>
    <row r="547" spans="3:9">
      <c r="C547" s="110"/>
      <c r="D547" s="87" t="s">
        <v>2659</v>
      </c>
      <c r="E547" s="87" t="s">
        <v>274</v>
      </c>
      <c r="F547" s="87" t="s">
        <v>18</v>
      </c>
      <c r="G547" s="88">
        <v>24.97</v>
      </c>
      <c r="H547" s="89">
        <v>55.45</v>
      </c>
      <c r="I547" s="89">
        <v>80.42</v>
      </c>
    </row>
    <row r="548" spans="3:9">
      <c r="C548" s="110"/>
      <c r="D548" s="87" t="s">
        <v>2660</v>
      </c>
      <c r="E548" s="87" t="s">
        <v>7381</v>
      </c>
      <c r="F548" s="87" t="s">
        <v>18</v>
      </c>
      <c r="G548" s="88">
        <v>138.80000000000001</v>
      </c>
      <c r="H548" s="89">
        <v>0</v>
      </c>
      <c r="I548" s="89">
        <v>138.80000000000001</v>
      </c>
    </row>
    <row r="549" spans="3:9">
      <c r="C549" s="110"/>
      <c r="D549" s="87" t="s">
        <v>2661</v>
      </c>
      <c r="E549" s="87" t="s">
        <v>7382</v>
      </c>
      <c r="F549" s="87" t="s">
        <v>18</v>
      </c>
      <c r="G549" s="88">
        <v>151.77000000000001</v>
      </c>
      <c r="H549" s="89">
        <v>0</v>
      </c>
      <c r="I549" s="89">
        <v>151.77000000000001</v>
      </c>
    </row>
    <row r="550" spans="3:9">
      <c r="C550" s="110"/>
      <c r="D550" s="87" t="s">
        <v>2662</v>
      </c>
      <c r="E550" s="87" t="s">
        <v>7383</v>
      </c>
      <c r="F550" s="87" t="s">
        <v>18</v>
      </c>
      <c r="G550" s="88">
        <v>167.89</v>
      </c>
      <c r="H550" s="89">
        <v>0</v>
      </c>
      <c r="I550" s="89">
        <v>167.89</v>
      </c>
    </row>
    <row r="551" spans="3:9">
      <c r="C551" s="110"/>
      <c r="D551" s="65" t="s">
        <v>5308</v>
      </c>
      <c r="E551" s="80" t="s">
        <v>7717</v>
      </c>
      <c r="F551" s="73"/>
      <c r="G551" s="74"/>
      <c r="H551" s="74"/>
      <c r="I551" s="75"/>
    </row>
    <row r="552" spans="3:9">
      <c r="C552" s="110" t="s">
        <v>8247</v>
      </c>
      <c r="D552" s="87" t="s">
        <v>2663</v>
      </c>
      <c r="E552" s="87" t="s">
        <v>275</v>
      </c>
      <c r="F552" s="87" t="s">
        <v>25</v>
      </c>
      <c r="G552" s="88">
        <v>12.91</v>
      </c>
      <c r="H552" s="89">
        <v>26</v>
      </c>
      <c r="I552" s="89">
        <v>38.909999999999997</v>
      </c>
    </row>
    <row r="553" spans="3:9">
      <c r="C553" s="110"/>
      <c r="D553" s="87" t="s">
        <v>2664</v>
      </c>
      <c r="E553" s="87" t="s">
        <v>276</v>
      </c>
      <c r="F553" s="87" t="s">
        <v>99</v>
      </c>
      <c r="G553" s="88">
        <v>3.34</v>
      </c>
      <c r="H553" s="89">
        <v>1.79</v>
      </c>
      <c r="I553" s="89">
        <v>5.13</v>
      </c>
    </row>
    <row r="554" spans="3:9">
      <c r="C554" s="110"/>
      <c r="D554" s="87" t="s">
        <v>2665</v>
      </c>
      <c r="E554" s="87" t="s">
        <v>277</v>
      </c>
      <c r="F554" s="87" t="s">
        <v>278</v>
      </c>
      <c r="G554" s="88">
        <v>3.23</v>
      </c>
      <c r="H554" s="89">
        <v>1.62</v>
      </c>
      <c r="I554" s="89">
        <v>4.8499999999999996</v>
      </c>
    </row>
    <row r="555" spans="3:9">
      <c r="C555" s="110"/>
      <c r="D555" s="87" t="s">
        <v>2666</v>
      </c>
      <c r="E555" s="87" t="s">
        <v>279</v>
      </c>
      <c r="F555" s="87" t="s">
        <v>25</v>
      </c>
      <c r="G555" s="88">
        <v>0</v>
      </c>
      <c r="H555" s="89">
        <v>12.3</v>
      </c>
      <c r="I555" s="89">
        <v>12.3</v>
      </c>
    </row>
    <row r="556" spans="3:9">
      <c r="C556" s="110"/>
      <c r="D556" s="65" t="s">
        <v>5309</v>
      </c>
      <c r="E556" s="80" t="s">
        <v>7718</v>
      </c>
      <c r="F556" s="73"/>
      <c r="G556" s="74"/>
      <c r="H556" s="74"/>
      <c r="I556" s="75"/>
    </row>
    <row r="557" spans="3:9">
      <c r="C557" s="110"/>
      <c r="D557" s="87" t="s">
        <v>2667</v>
      </c>
      <c r="E557" s="87" t="s">
        <v>280</v>
      </c>
      <c r="F557" s="87" t="s">
        <v>25</v>
      </c>
      <c r="G557" s="88">
        <v>0</v>
      </c>
      <c r="H557" s="89">
        <v>7.17</v>
      </c>
      <c r="I557" s="89">
        <v>7.17</v>
      </c>
    </row>
    <row r="558" spans="3:9">
      <c r="C558" s="110"/>
      <c r="D558" s="65" t="s">
        <v>5310</v>
      </c>
      <c r="E558" s="80" t="s">
        <v>7719</v>
      </c>
      <c r="F558" s="73"/>
      <c r="G558" s="74"/>
      <c r="H558" s="74"/>
      <c r="I558" s="75"/>
    </row>
    <row r="559" spans="3:9">
      <c r="C559" s="110"/>
      <c r="D559" s="87" t="s">
        <v>2668</v>
      </c>
      <c r="E559" s="87" t="s">
        <v>7384</v>
      </c>
      <c r="F559" s="87" t="s">
        <v>18</v>
      </c>
      <c r="G559" s="88">
        <v>17.43</v>
      </c>
      <c r="H559" s="89">
        <v>0.61</v>
      </c>
      <c r="I559" s="89">
        <v>18.04</v>
      </c>
    </row>
    <row r="560" spans="3:9">
      <c r="C560" s="110"/>
      <c r="D560" s="87" t="s">
        <v>2669</v>
      </c>
      <c r="E560" s="87" t="s">
        <v>2115</v>
      </c>
      <c r="F560" s="87" t="s">
        <v>25</v>
      </c>
      <c r="G560" s="88">
        <v>75.849999999999994</v>
      </c>
      <c r="H560" s="89">
        <v>17.93</v>
      </c>
      <c r="I560" s="89">
        <v>93.78</v>
      </c>
    </row>
    <row r="561" spans="3:9">
      <c r="C561" s="110"/>
      <c r="D561" s="87" t="s">
        <v>2670</v>
      </c>
      <c r="E561" s="87" t="s">
        <v>2116</v>
      </c>
      <c r="F561" s="87" t="s">
        <v>25</v>
      </c>
      <c r="G561" s="88">
        <v>96.15</v>
      </c>
      <c r="H561" s="89">
        <v>10.75</v>
      </c>
      <c r="I561" s="89">
        <v>106.9</v>
      </c>
    </row>
    <row r="562" spans="3:9">
      <c r="C562" s="110"/>
      <c r="D562" s="87" t="s">
        <v>2671</v>
      </c>
      <c r="E562" s="87" t="s">
        <v>2213</v>
      </c>
      <c r="F562" s="87" t="s">
        <v>18</v>
      </c>
      <c r="G562" s="88">
        <v>3.25</v>
      </c>
      <c r="H562" s="89">
        <v>10.75</v>
      </c>
      <c r="I562" s="89">
        <v>14</v>
      </c>
    </row>
    <row r="563" spans="3:9">
      <c r="C563" s="110"/>
      <c r="D563" s="87" t="s">
        <v>2672</v>
      </c>
      <c r="E563" s="87" t="s">
        <v>2117</v>
      </c>
      <c r="F563" s="87" t="s">
        <v>18</v>
      </c>
      <c r="G563" s="88">
        <v>4.42</v>
      </c>
      <c r="H563" s="89">
        <v>10.75</v>
      </c>
      <c r="I563" s="89">
        <v>15.17</v>
      </c>
    </row>
    <row r="564" spans="3:9">
      <c r="C564" s="110"/>
      <c r="D564" s="87" t="s">
        <v>2673</v>
      </c>
      <c r="E564" s="87" t="s">
        <v>2118</v>
      </c>
      <c r="F564" s="87" t="s">
        <v>18</v>
      </c>
      <c r="G564" s="88">
        <v>8.8800000000000008</v>
      </c>
      <c r="H564" s="89">
        <v>10.75</v>
      </c>
      <c r="I564" s="89">
        <v>19.63</v>
      </c>
    </row>
    <row r="565" spans="3:9">
      <c r="C565" s="110"/>
      <c r="D565" s="65" t="s">
        <v>5311</v>
      </c>
      <c r="E565" s="80" t="s">
        <v>7720</v>
      </c>
      <c r="F565" s="73"/>
      <c r="G565" s="74"/>
      <c r="H565" s="74"/>
      <c r="I565" s="75"/>
    </row>
    <row r="566" spans="3:9">
      <c r="C566" s="110"/>
      <c r="D566" s="87" t="s">
        <v>2674</v>
      </c>
      <c r="E566" s="87" t="s">
        <v>281</v>
      </c>
      <c r="F566" s="87" t="s">
        <v>20</v>
      </c>
      <c r="G566" s="88">
        <v>7.36</v>
      </c>
      <c r="H566" s="89">
        <v>12.54</v>
      </c>
      <c r="I566" s="89">
        <v>19.899999999999999</v>
      </c>
    </row>
    <row r="567" spans="3:9">
      <c r="C567" s="110"/>
      <c r="D567" s="87" t="s">
        <v>2675</v>
      </c>
      <c r="E567" s="87" t="s">
        <v>282</v>
      </c>
      <c r="F567" s="87" t="s">
        <v>20</v>
      </c>
      <c r="G567" s="88">
        <v>10.08</v>
      </c>
      <c r="H567" s="89">
        <v>14.33</v>
      </c>
      <c r="I567" s="89">
        <v>24.41</v>
      </c>
    </row>
    <row r="568" spans="3:9" ht="23.1" customHeight="1">
      <c r="C568" s="110"/>
      <c r="D568" s="87" t="s">
        <v>2676</v>
      </c>
      <c r="E568" s="87" t="s">
        <v>283</v>
      </c>
      <c r="F568" s="87" t="s">
        <v>20</v>
      </c>
      <c r="G568" s="88">
        <v>9.93</v>
      </c>
      <c r="H568" s="89">
        <v>17.93</v>
      </c>
      <c r="I568" s="89">
        <v>27.86</v>
      </c>
    </row>
    <row r="569" spans="3:9">
      <c r="C569" s="110"/>
      <c r="D569" s="65" t="s">
        <v>5312</v>
      </c>
      <c r="E569" s="80" t="s">
        <v>7721</v>
      </c>
      <c r="F569" s="73"/>
      <c r="G569" s="74"/>
      <c r="H569" s="74"/>
      <c r="I569" s="75"/>
    </row>
    <row r="570" spans="3:9">
      <c r="C570" s="110"/>
      <c r="D570" s="87" t="s">
        <v>2677</v>
      </c>
      <c r="E570" s="87" t="s">
        <v>5914</v>
      </c>
      <c r="F570" s="87" t="s">
        <v>17</v>
      </c>
      <c r="G570" s="88">
        <v>6690.73</v>
      </c>
      <c r="H570" s="89">
        <v>0</v>
      </c>
      <c r="I570" s="89">
        <v>6690.73</v>
      </c>
    </row>
    <row r="571" spans="3:9" ht="25.5">
      <c r="C571" s="110"/>
      <c r="D571" s="87" t="s">
        <v>2678</v>
      </c>
      <c r="E571" s="87" t="s">
        <v>284</v>
      </c>
      <c r="F571" s="87" t="s">
        <v>285</v>
      </c>
      <c r="G571" s="88">
        <v>535.6</v>
      </c>
      <c r="H571" s="89">
        <v>0</v>
      </c>
      <c r="I571" s="89">
        <v>535.6</v>
      </c>
    </row>
    <row r="572" spans="3:9">
      <c r="C572" s="110"/>
      <c r="D572" s="87" t="s">
        <v>2679</v>
      </c>
      <c r="E572" s="87" t="s">
        <v>7385</v>
      </c>
      <c r="F572" s="87" t="s">
        <v>10</v>
      </c>
      <c r="G572" s="88">
        <v>328.63</v>
      </c>
      <c r="H572" s="89">
        <v>0</v>
      </c>
      <c r="I572" s="89">
        <v>328.63</v>
      </c>
    </row>
    <row r="573" spans="3:9">
      <c r="C573" s="110"/>
      <c r="D573" s="87" t="s">
        <v>2680</v>
      </c>
      <c r="E573" s="87" t="s">
        <v>286</v>
      </c>
      <c r="F573" s="87" t="s">
        <v>287</v>
      </c>
      <c r="G573" s="88">
        <v>2.34</v>
      </c>
      <c r="H573" s="89">
        <v>3.23</v>
      </c>
      <c r="I573" s="89">
        <v>5.57</v>
      </c>
    </row>
    <row r="574" spans="3:9">
      <c r="C574" s="110"/>
      <c r="D574" s="65" t="s">
        <v>5313</v>
      </c>
      <c r="E574" s="80" t="s">
        <v>7722</v>
      </c>
      <c r="F574" s="73"/>
      <c r="G574" s="74"/>
      <c r="H574" s="74"/>
      <c r="I574" s="75"/>
    </row>
    <row r="575" spans="3:9">
      <c r="C575" s="110"/>
      <c r="D575" s="87" t="s">
        <v>2681</v>
      </c>
      <c r="E575" s="87" t="s">
        <v>288</v>
      </c>
      <c r="F575" s="87" t="s">
        <v>25</v>
      </c>
      <c r="G575" s="88">
        <v>89.91</v>
      </c>
      <c r="H575" s="89">
        <v>107.49</v>
      </c>
      <c r="I575" s="89">
        <v>197.4</v>
      </c>
    </row>
    <row r="576" spans="3:9">
      <c r="C576" s="110"/>
      <c r="D576" s="87" t="s">
        <v>2682</v>
      </c>
      <c r="E576" s="87" t="s">
        <v>289</v>
      </c>
      <c r="F576" s="87" t="s">
        <v>25</v>
      </c>
      <c r="G576" s="88">
        <v>172.72</v>
      </c>
      <c r="H576" s="89">
        <v>207.96</v>
      </c>
      <c r="I576" s="89">
        <v>380.68</v>
      </c>
    </row>
    <row r="577" spans="3:9" ht="25.5">
      <c r="C577" s="110"/>
      <c r="D577" s="87" t="s">
        <v>6335</v>
      </c>
      <c r="E577" s="87" t="s">
        <v>7386</v>
      </c>
      <c r="F577" s="87" t="s">
        <v>25</v>
      </c>
      <c r="G577" s="88">
        <v>531.79999999999995</v>
      </c>
      <c r="H577" s="89">
        <v>96.71</v>
      </c>
      <c r="I577" s="89">
        <v>628.51</v>
      </c>
    </row>
    <row r="578" spans="3:9" ht="25.5">
      <c r="C578" s="110"/>
      <c r="D578" s="87" t="s">
        <v>6336</v>
      </c>
      <c r="E578" s="87" t="s">
        <v>7387</v>
      </c>
      <c r="F578" s="87" t="s">
        <v>25</v>
      </c>
      <c r="G578" s="88">
        <v>406.89</v>
      </c>
      <c r="H578" s="89">
        <v>118.76</v>
      </c>
      <c r="I578" s="89">
        <v>525.65</v>
      </c>
    </row>
    <row r="579" spans="3:9">
      <c r="C579" s="110" t="s">
        <v>8245</v>
      </c>
      <c r="D579" s="64" t="s">
        <v>7243</v>
      </c>
      <c r="E579" s="81" t="s">
        <v>7723</v>
      </c>
      <c r="F579" s="68"/>
      <c r="G579" s="69"/>
      <c r="H579" s="69"/>
      <c r="I579" s="70"/>
    </row>
    <row r="580" spans="3:9">
      <c r="C580" s="110"/>
      <c r="D580" s="65" t="s">
        <v>5314</v>
      </c>
      <c r="E580" s="80" t="s">
        <v>7724</v>
      </c>
      <c r="F580" s="73"/>
      <c r="G580" s="74"/>
      <c r="H580" s="74"/>
      <c r="I580" s="75"/>
    </row>
    <row r="581" spans="3:9">
      <c r="C581" s="110" t="s">
        <v>8245</v>
      </c>
      <c r="D581" s="87" t="s">
        <v>2683</v>
      </c>
      <c r="E581" s="87" t="s">
        <v>290</v>
      </c>
      <c r="F581" s="87" t="s">
        <v>18</v>
      </c>
      <c r="G581" s="88">
        <v>21.72</v>
      </c>
      <c r="H581" s="89">
        <v>46.58</v>
      </c>
      <c r="I581" s="89">
        <v>68.3</v>
      </c>
    </row>
    <row r="582" spans="3:9">
      <c r="C582" s="110" t="s">
        <v>8245</v>
      </c>
      <c r="D582" s="87" t="s">
        <v>2684</v>
      </c>
      <c r="E582" s="87" t="s">
        <v>291</v>
      </c>
      <c r="F582" s="87" t="s">
        <v>18</v>
      </c>
      <c r="G582" s="88">
        <v>93.77</v>
      </c>
      <c r="H582" s="89">
        <v>53.76</v>
      </c>
      <c r="I582" s="89">
        <v>147.53</v>
      </c>
    </row>
    <row r="583" spans="3:9">
      <c r="C583" s="110"/>
      <c r="D583" s="87" t="s">
        <v>2685</v>
      </c>
      <c r="E583" s="87" t="s">
        <v>5315</v>
      </c>
      <c r="F583" s="87" t="s">
        <v>18</v>
      </c>
      <c r="G583" s="88">
        <v>31.87</v>
      </c>
      <c r="H583" s="89">
        <v>43</v>
      </c>
      <c r="I583" s="89">
        <v>74.87</v>
      </c>
    </row>
    <row r="584" spans="3:9">
      <c r="C584" s="110"/>
      <c r="D584" s="87" t="s">
        <v>6524</v>
      </c>
      <c r="E584" s="87" t="s">
        <v>7144</v>
      </c>
      <c r="F584" s="87" t="s">
        <v>18</v>
      </c>
      <c r="G584" s="88">
        <v>0</v>
      </c>
      <c r="H584" s="89">
        <v>5.52</v>
      </c>
      <c r="I584" s="89">
        <v>5.52</v>
      </c>
    </row>
    <row r="585" spans="3:9">
      <c r="C585" s="110"/>
      <c r="D585" s="87" t="s">
        <v>6525</v>
      </c>
      <c r="E585" s="87" t="s">
        <v>6526</v>
      </c>
      <c r="F585" s="87" t="s">
        <v>18</v>
      </c>
      <c r="G585" s="88">
        <v>0</v>
      </c>
      <c r="H585" s="89">
        <v>6.57</v>
      </c>
      <c r="I585" s="89">
        <v>6.57</v>
      </c>
    </row>
    <row r="586" spans="3:9">
      <c r="C586" s="110"/>
      <c r="D586" s="65" t="s">
        <v>5316</v>
      </c>
      <c r="E586" s="80" t="s">
        <v>7725</v>
      </c>
      <c r="F586" s="73"/>
      <c r="G586" s="74"/>
      <c r="H586" s="74"/>
      <c r="I586" s="75"/>
    </row>
    <row r="587" spans="3:9">
      <c r="C587" s="110"/>
      <c r="D587" s="87" t="s">
        <v>2686</v>
      </c>
      <c r="E587" s="87" t="s">
        <v>292</v>
      </c>
      <c r="F587" s="87" t="s">
        <v>18</v>
      </c>
      <c r="G587" s="88">
        <v>66.8</v>
      </c>
      <c r="H587" s="89">
        <v>50.16</v>
      </c>
      <c r="I587" s="89">
        <v>116.96</v>
      </c>
    </row>
    <row r="588" spans="3:9">
      <c r="C588" s="110"/>
      <c r="D588" s="87" t="s">
        <v>2687</v>
      </c>
      <c r="E588" s="87" t="s">
        <v>293</v>
      </c>
      <c r="F588" s="87" t="s">
        <v>18</v>
      </c>
      <c r="G588" s="88">
        <v>70.62</v>
      </c>
      <c r="H588" s="89">
        <v>50.16</v>
      </c>
      <c r="I588" s="89">
        <v>120.78</v>
      </c>
    </row>
    <row r="589" spans="3:9">
      <c r="C589" s="110"/>
      <c r="D589" s="87" t="s">
        <v>2688</v>
      </c>
      <c r="E589" s="87" t="s">
        <v>294</v>
      </c>
      <c r="F589" s="87" t="s">
        <v>18</v>
      </c>
      <c r="G589" s="88">
        <v>63.59</v>
      </c>
      <c r="H589" s="89">
        <v>89.59</v>
      </c>
      <c r="I589" s="89">
        <v>153.18</v>
      </c>
    </row>
    <row r="590" spans="3:9">
      <c r="C590" s="110"/>
      <c r="D590" s="87" t="s">
        <v>2689</v>
      </c>
      <c r="E590" s="87" t="s">
        <v>295</v>
      </c>
      <c r="F590" s="87" t="s">
        <v>18</v>
      </c>
      <c r="G590" s="88">
        <v>40.26</v>
      </c>
      <c r="H590" s="89">
        <v>48.37</v>
      </c>
      <c r="I590" s="89">
        <v>88.63</v>
      </c>
    </row>
    <row r="591" spans="3:9">
      <c r="C591" s="110"/>
      <c r="D591" s="87" t="s">
        <v>2690</v>
      </c>
      <c r="E591" s="87" t="s">
        <v>296</v>
      </c>
      <c r="F591" s="87" t="s">
        <v>18</v>
      </c>
      <c r="G591" s="88">
        <v>22.52</v>
      </c>
      <c r="H591" s="89">
        <v>39.42</v>
      </c>
      <c r="I591" s="89">
        <v>61.94</v>
      </c>
    </row>
    <row r="592" spans="3:9">
      <c r="C592" s="110"/>
      <c r="D592" s="87" t="s">
        <v>2691</v>
      </c>
      <c r="E592" s="87" t="s">
        <v>6527</v>
      </c>
      <c r="F592" s="87" t="s">
        <v>18</v>
      </c>
      <c r="G592" s="88">
        <v>55.52</v>
      </c>
      <c r="H592" s="89">
        <v>78.400000000000006</v>
      </c>
      <c r="I592" s="89">
        <v>133.91999999999999</v>
      </c>
    </row>
    <row r="593" spans="3:9">
      <c r="C593" s="110"/>
      <c r="D593" s="87" t="s">
        <v>5915</v>
      </c>
      <c r="E593" s="87" t="s">
        <v>5916</v>
      </c>
      <c r="F593" s="87" t="s">
        <v>18</v>
      </c>
      <c r="G593" s="88">
        <v>48.6</v>
      </c>
      <c r="H593" s="89">
        <v>30.85</v>
      </c>
      <c r="I593" s="89">
        <v>79.45</v>
      </c>
    </row>
    <row r="594" spans="3:9">
      <c r="C594" s="110"/>
      <c r="D594" s="87" t="s">
        <v>5917</v>
      </c>
      <c r="E594" s="87" t="s">
        <v>5918</v>
      </c>
      <c r="F594" s="87" t="s">
        <v>18</v>
      </c>
      <c r="G594" s="88">
        <v>48.6</v>
      </c>
      <c r="H594" s="89">
        <v>55.01</v>
      </c>
      <c r="I594" s="89">
        <v>103.61</v>
      </c>
    </row>
    <row r="595" spans="3:9">
      <c r="C595" s="110"/>
      <c r="D595" s="87" t="s">
        <v>5919</v>
      </c>
      <c r="E595" s="87" t="s">
        <v>5920</v>
      </c>
      <c r="F595" s="87" t="s">
        <v>18</v>
      </c>
      <c r="G595" s="88">
        <v>30.86</v>
      </c>
      <c r="H595" s="89">
        <v>94.44</v>
      </c>
      <c r="I595" s="89">
        <v>125.3</v>
      </c>
    </row>
    <row r="596" spans="3:9">
      <c r="C596" s="110"/>
      <c r="D596" s="65" t="s">
        <v>5317</v>
      </c>
      <c r="E596" s="80" t="s">
        <v>7726</v>
      </c>
      <c r="F596" s="73"/>
      <c r="G596" s="74"/>
      <c r="H596" s="74"/>
      <c r="I596" s="75"/>
    </row>
    <row r="597" spans="3:9">
      <c r="C597" s="110"/>
      <c r="D597" s="87" t="s">
        <v>2692</v>
      </c>
      <c r="E597" s="87" t="s">
        <v>297</v>
      </c>
      <c r="F597" s="87" t="s">
        <v>20</v>
      </c>
      <c r="G597" s="88">
        <v>62.41</v>
      </c>
      <c r="H597" s="89">
        <v>8.5</v>
      </c>
      <c r="I597" s="89">
        <v>70.91</v>
      </c>
    </row>
    <row r="598" spans="3:9">
      <c r="C598" s="110"/>
      <c r="D598" s="87" t="s">
        <v>2693</v>
      </c>
      <c r="E598" s="87" t="s">
        <v>298</v>
      </c>
      <c r="F598" s="87" t="s">
        <v>20</v>
      </c>
      <c r="G598" s="88">
        <v>74.77</v>
      </c>
      <c r="H598" s="89">
        <v>8.5</v>
      </c>
      <c r="I598" s="89">
        <v>83.27</v>
      </c>
    </row>
    <row r="599" spans="3:9">
      <c r="C599" s="110"/>
      <c r="D599" s="87" t="s">
        <v>2694</v>
      </c>
      <c r="E599" s="87" t="s">
        <v>299</v>
      </c>
      <c r="F599" s="87" t="s">
        <v>20</v>
      </c>
      <c r="G599" s="88">
        <v>91.43</v>
      </c>
      <c r="H599" s="89">
        <v>8.5</v>
      </c>
      <c r="I599" s="89">
        <v>99.93</v>
      </c>
    </row>
    <row r="600" spans="3:9">
      <c r="C600" s="110"/>
      <c r="D600" s="87" t="s">
        <v>2695</v>
      </c>
      <c r="E600" s="87" t="s">
        <v>300</v>
      </c>
      <c r="F600" s="87" t="s">
        <v>20</v>
      </c>
      <c r="G600" s="88">
        <v>107.87</v>
      </c>
      <c r="H600" s="89">
        <v>8.5</v>
      </c>
      <c r="I600" s="89">
        <v>116.37</v>
      </c>
    </row>
    <row r="601" spans="3:9">
      <c r="C601" s="110"/>
      <c r="D601" s="87" t="s">
        <v>2696</v>
      </c>
      <c r="E601" s="87" t="s">
        <v>301</v>
      </c>
      <c r="F601" s="87" t="s">
        <v>20</v>
      </c>
      <c r="G601" s="88">
        <v>129.05000000000001</v>
      </c>
      <c r="H601" s="89">
        <v>8.5</v>
      </c>
      <c r="I601" s="89">
        <v>137.55000000000001</v>
      </c>
    </row>
    <row r="602" spans="3:9">
      <c r="C602" s="110"/>
      <c r="D602" s="65" t="s">
        <v>5318</v>
      </c>
      <c r="E602" s="80" t="s">
        <v>7727</v>
      </c>
      <c r="F602" s="73"/>
      <c r="G602" s="74"/>
      <c r="H602" s="74"/>
      <c r="I602" s="75"/>
    </row>
    <row r="603" spans="3:9">
      <c r="C603" s="110"/>
      <c r="D603" s="87" t="s">
        <v>2697</v>
      </c>
      <c r="E603" s="87" t="s">
        <v>2214</v>
      </c>
      <c r="F603" s="87" t="s">
        <v>25</v>
      </c>
      <c r="G603" s="88">
        <v>252.99</v>
      </c>
      <c r="H603" s="89">
        <v>62.72</v>
      </c>
      <c r="I603" s="89">
        <v>315.70999999999998</v>
      </c>
    </row>
    <row r="604" spans="3:9">
      <c r="C604" s="110" t="s">
        <v>8245</v>
      </c>
      <c r="D604" s="64" t="s">
        <v>7030</v>
      </c>
      <c r="E604" s="81" t="s">
        <v>7728</v>
      </c>
      <c r="F604" s="68"/>
      <c r="G604" s="69"/>
      <c r="H604" s="69"/>
      <c r="I604" s="70"/>
    </row>
    <row r="605" spans="3:9">
      <c r="C605" s="110"/>
      <c r="D605" s="65" t="s">
        <v>5319</v>
      </c>
      <c r="E605" s="80" t="s">
        <v>7729</v>
      </c>
      <c r="F605" s="73"/>
      <c r="G605" s="74"/>
      <c r="H605" s="74"/>
      <c r="I605" s="75"/>
    </row>
    <row r="606" spans="3:9">
      <c r="C606" s="110"/>
      <c r="D606" s="87" t="s">
        <v>2698</v>
      </c>
      <c r="E606" s="87" t="s">
        <v>302</v>
      </c>
      <c r="F606" s="87" t="s">
        <v>99</v>
      </c>
      <c r="G606" s="88">
        <v>5.23</v>
      </c>
      <c r="H606" s="89">
        <v>2.0699999999999998</v>
      </c>
      <c r="I606" s="89">
        <v>7.3</v>
      </c>
    </row>
    <row r="607" spans="3:9">
      <c r="C607" s="110" t="s">
        <v>8245</v>
      </c>
      <c r="D607" s="87" t="s">
        <v>2699</v>
      </c>
      <c r="E607" s="87" t="s">
        <v>6528</v>
      </c>
      <c r="F607" s="87" t="s">
        <v>99</v>
      </c>
      <c r="G607" s="88">
        <v>4.54</v>
      </c>
      <c r="H607" s="89">
        <v>2.0699999999999998</v>
      </c>
      <c r="I607" s="89">
        <v>6.61</v>
      </c>
    </row>
    <row r="608" spans="3:9">
      <c r="C608" s="110"/>
      <c r="D608" s="87" t="s">
        <v>2700</v>
      </c>
      <c r="E608" s="87" t="s">
        <v>6529</v>
      </c>
      <c r="F608" s="87" t="s">
        <v>99</v>
      </c>
      <c r="G608" s="88">
        <v>5.23</v>
      </c>
      <c r="H608" s="89">
        <v>2.0699999999999998</v>
      </c>
      <c r="I608" s="89">
        <v>7.3</v>
      </c>
    </row>
    <row r="609" spans="3:9">
      <c r="C609" s="110"/>
      <c r="D609" s="65" t="s">
        <v>5320</v>
      </c>
      <c r="E609" s="80" t="s">
        <v>7730</v>
      </c>
      <c r="F609" s="73"/>
      <c r="G609" s="74"/>
      <c r="H609" s="74"/>
      <c r="I609" s="75"/>
    </row>
    <row r="610" spans="3:9">
      <c r="C610" s="110" t="s">
        <v>8247</v>
      </c>
      <c r="D610" s="87" t="s">
        <v>2701</v>
      </c>
      <c r="E610" s="87" t="s">
        <v>303</v>
      </c>
      <c r="F610" s="87" t="s">
        <v>99</v>
      </c>
      <c r="G610" s="88">
        <v>6.46</v>
      </c>
      <c r="H610" s="89">
        <v>1.03</v>
      </c>
      <c r="I610" s="89">
        <v>7.49</v>
      </c>
    </row>
    <row r="611" spans="3:9">
      <c r="C611" s="110" t="s">
        <v>8245</v>
      </c>
      <c r="D611" s="64" t="s">
        <v>7031</v>
      </c>
      <c r="E611" s="81" t="s">
        <v>7731</v>
      </c>
      <c r="F611" s="68"/>
      <c r="G611" s="69"/>
      <c r="H611" s="69"/>
      <c r="I611" s="70"/>
    </row>
    <row r="612" spans="3:9">
      <c r="C612" s="110"/>
      <c r="D612" s="65" t="s">
        <v>5321</v>
      </c>
      <c r="E612" s="80" t="s">
        <v>7732</v>
      </c>
      <c r="F612" s="73"/>
      <c r="G612" s="74"/>
      <c r="H612" s="74"/>
      <c r="I612" s="75"/>
    </row>
    <row r="613" spans="3:9">
      <c r="C613" s="110"/>
      <c r="D613" s="87" t="s">
        <v>2702</v>
      </c>
      <c r="E613" s="87" t="s">
        <v>7388</v>
      </c>
      <c r="F613" s="87" t="s">
        <v>25</v>
      </c>
      <c r="G613" s="88">
        <v>287.18</v>
      </c>
      <c r="H613" s="89">
        <v>0</v>
      </c>
      <c r="I613" s="89">
        <v>287.18</v>
      </c>
    </row>
    <row r="614" spans="3:9">
      <c r="C614" s="110"/>
      <c r="D614" s="87" t="s">
        <v>2703</v>
      </c>
      <c r="E614" s="87" t="s">
        <v>7389</v>
      </c>
      <c r="F614" s="87" t="s">
        <v>25</v>
      </c>
      <c r="G614" s="88">
        <v>297.93</v>
      </c>
      <c r="H614" s="89">
        <v>0</v>
      </c>
      <c r="I614" s="89">
        <v>297.93</v>
      </c>
    </row>
    <row r="615" spans="3:9">
      <c r="C615" s="110"/>
      <c r="D615" s="87" t="s">
        <v>2704</v>
      </c>
      <c r="E615" s="87" t="s">
        <v>7390</v>
      </c>
      <c r="F615" s="87" t="s">
        <v>25</v>
      </c>
      <c r="G615" s="88">
        <v>309.07</v>
      </c>
      <c r="H615" s="89">
        <v>0</v>
      </c>
      <c r="I615" s="89">
        <v>309.07</v>
      </c>
    </row>
    <row r="616" spans="3:9">
      <c r="C616" s="110"/>
      <c r="D616" s="87" t="s">
        <v>2705</v>
      </c>
      <c r="E616" s="87" t="s">
        <v>7391</v>
      </c>
      <c r="F616" s="87" t="s">
        <v>25</v>
      </c>
      <c r="G616" s="88">
        <v>320.64</v>
      </c>
      <c r="H616" s="89">
        <v>0</v>
      </c>
      <c r="I616" s="89">
        <v>320.64</v>
      </c>
    </row>
    <row r="617" spans="3:9">
      <c r="C617" s="110"/>
      <c r="D617" s="87" t="s">
        <v>2706</v>
      </c>
      <c r="E617" s="87" t="s">
        <v>7392</v>
      </c>
      <c r="F617" s="87" t="s">
        <v>25</v>
      </c>
      <c r="G617" s="88">
        <v>332.64</v>
      </c>
      <c r="H617" s="89">
        <v>0</v>
      </c>
      <c r="I617" s="89">
        <v>332.64</v>
      </c>
    </row>
    <row r="618" spans="3:9">
      <c r="C618" s="110"/>
      <c r="D618" s="87" t="s">
        <v>2707</v>
      </c>
      <c r="E618" s="87" t="s">
        <v>7393</v>
      </c>
      <c r="F618" s="87" t="s">
        <v>25</v>
      </c>
      <c r="G618" s="88">
        <v>324.33</v>
      </c>
      <c r="H618" s="89">
        <v>0</v>
      </c>
      <c r="I618" s="89">
        <v>324.33</v>
      </c>
    </row>
    <row r="619" spans="3:9">
      <c r="C619" s="110"/>
      <c r="D619" s="87" t="s">
        <v>2708</v>
      </c>
      <c r="E619" s="87" t="s">
        <v>7394</v>
      </c>
      <c r="F619" s="87" t="s">
        <v>25</v>
      </c>
      <c r="G619" s="88">
        <v>335.13</v>
      </c>
      <c r="H619" s="89">
        <v>0</v>
      </c>
      <c r="I619" s="89">
        <v>335.13</v>
      </c>
    </row>
    <row r="620" spans="3:9">
      <c r="C620" s="110"/>
      <c r="D620" s="87" t="s">
        <v>2709</v>
      </c>
      <c r="E620" s="87" t="s">
        <v>7395</v>
      </c>
      <c r="F620" s="87" t="s">
        <v>25</v>
      </c>
      <c r="G620" s="88">
        <v>346.33</v>
      </c>
      <c r="H620" s="89">
        <v>0</v>
      </c>
      <c r="I620" s="89">
        <v>346.33</v>
      </c>
    </row>
    <row r="621" spans="3:9">
      <c r="C621" s="110"/>
      <c r="D621" s="87" t="s">
        <v>2710</v>
      </c>
      <c r="E621" s="87" t="s">
        <v>7396</v>
      </c>
      <c r="F621" s="87" t="s">
        <v>25</v>
      </c>
      <c r="G621" s="88">
        <v>357.96</v>
      </c>
      <c r="H621" s="89">
        <v>0</v>
      </c>
      <c r="I621" s="89">
        <v>357.96</v>
      </c>
    </row>
    <row r="622" spans="3:9">
      <c r="C622" s="110"/>
      <c r="D622" s="87" t="s">
        <v>2711</v>
      </c>
      <c r="E622" s="87" t="s">
        <v>7397</v>
      </c>
      <c r="F622" s="87" t="s">
        <v>25</v>
      </c>
      <c r="G622" s="88">
        <v>369.5</v>
      </c>
      <c r="H622" s="89">
        <v>0</v>
      </c>
      <c r="I622" s="89">
        <v>369.5</v>
      </c>
    </row>
    <row r="623" spans="3:9">
      <c r="C623" s="110"/>
      <c r="D623" s="87" t="s">
        <v>2712</v>
      </c>
      <c r="E623" s="87" t="s">
        <v>7398</v>
      </c>
      <c r="F623" s="87" t="s">
        <v>25</v>
      </c>
      <c r="G623" s="88">
        <v>360.39</v>
      </c>
      <c r="H623" s="89">
        <v>0</v>
      </c>
      <c r="I623" s="89">
        <v>360.39</v>
      </c>
    </row>
    <row r="624" spans="3:9">
      <c r="C624" s="110"/>
      <c r="D624" s="87" t="s">
        <v>2713</v>
      </c>
      <c r="E624" s="87" t="s">
        <v>7399</v>
      </c>
      <c r="F624" s="87" t="s">
        <v>25</v>
      </c>
      <c r="G624" s="88">
        <v>324.70999999999998</v>
      </c>
      <c r="H624" s="89">
        <v>0</v>
      </c>
      <c r="I624" s="89">
        <v>324.70999999999998</v>
      </c>
    </row>
    <row r="625" spans="3:9">
      <c r="C625" s="110"/>
      <c r="D625" s="65" t="s">
        <v>5322</v>
      </c>
      <c r="E625" s="80" t="s">
        <v>7733</v>
      </c>
      <c r="F625" s="73"/>
      <c r="G625" s="74"/>
      <c r="H625" s="74"/>
      <c r="I625" s="75"/>
    </row>
    <row r="626" spans="3:9">
      <c r="C626" s="110"/>
      <c r="D626" s="87" t="s">
        <v>2714</v>
      </c>
      <c r="E626" s="87" t="s">
        <v>304</v>
      </c>
      <c r="F626" s="87" t="s">
        <v>25</v>
      </c>
      <c r="G626" s="88">
        <v>300.57</v>
      </c>
      <c r="H626" s="89">
        <v>0</v>
      </c>
      <c r="I626" s="89">
        <v>300.57</v>
      </c>
    </row>
    <row r="627" spans="3:9">
      <c r="C627" s="110"/>
      <c r="D627" s="87" t="s">
        <v>2715</v>
      </c>
      <c r="E627" s="87" t="s">
        <v>305</v>
      </c>
      <c r="F627" s="87" t="s">
        <v>25</v>
      </c>
      <c r="G627" s="88">
        <v>315.02</v>
      </c>
      <c r="H627" s="89">
        <v>0</v>
      </c>
      <c r="I627" s="89">
        <v>315.02</v>
      </c>
    </row>
    <row r="628" spans="3:9">
      <c r="C628" s="110"/>
      <c r="D628" s="87" t="s">
        <v>2716</v>
      </c>
      <c r="E628" s="87" t="s">
        <v>306</v>
      </c>
      <c r="F628" s="87" t="s">
        <v>25</v>
      </c>
      <c r="G628" s="88">
        <v>308.58</v>
      </c>
      <c r="H628" s="89">
        <v>0</v>
      </c>
      <c r="I628" s="89">
        <v>308.58</v>
      </c>
    </row>
    <row r="629" spans="3:9">
      <c r="C629" s="110"/>
      <c r="D629" s="65" t="s">
        <v>5323</v>
      </c>
      <c r="E629" s="80" t="s">
        <v>7734</v>
      </c>
      <c r="F629" s="73"/>
      <c r="G629" s="74"/>
      <c r="H629" s="74"/>
      <c r="I629" s="75"/>
    </row>
    <row r="630" spans="3:9">
      <c r="C630" s="110" t="s">
        <v>8245</v>
      </c>
      <c r="D630" s="87" t="s">
        <v>2717</v>
      </c>
      <c r="E630" s="87" t="s">
        <v>7400</v>
      </c>
      <c r="F630" s="87" t="s">
        <v>25</v>
      </c>
      <c r="G630" s="88">
        <v>237.24</v>
      </c>
      <c r="H630" s="89">
        <v>96.96</v>
      </c>
      <c r="I630" s="89">
        <v>334.2</v>
      </c>
    </row>
    <row r="631" spans="3:9">
      <c r="C631" s="110" t="s">
        <v>8245</v>
      </c>
      <c r="D631" s="87" t="s">
        <v>2718</v>
      </c>
      <c r="E631" s="87" t="s">
        <v>7401</v>
      </c>
      <c r="F631" s="87" t="s">
        <v>25</v>
      </c>
      <c r="G631" s="88">
        <v>267.44</v>
      </c>
      <c r="H631" s="89">
        <v>96.96</v>
      </c>
      <c r="I631" s="89">
        <v>364.4</v>
      </c>
    </row>
    <row r="632" spans="3:9">
      <c r="C632" s="110"/>
      <c r="D632" s="65" t="s">
        <v>5324</v>
      </c>
      <c r="E632" s="80" t="s">
        <v>7735</v>
      </c>
      <c r="F632" s="73"/>
      <c r="G632" s="74"/>
      <c r="H632" s="74"/>
      <c r="I632" s="75"/>
    </row>
    <row r="633" spans="3:9">
      <c r="C633" s="110"/>
      <c r="D633" s="87" t="s">
        <v>2719</v>
      </c>
      <c r="E633" s="87" t="s">
        <v>307</v>
      </c>
      <c r="F633" s="87" t="s">
        <v>25</v>
      </c>
      <c r="G633" s="88">
        <v>190.63</v>
      </c>
      <c r="H633" s="89">
        <v>40.409999999999997</v>
      </c>
      <c r="I633" s="89">
        <v>231.04</v>
      </c>
    </row>
    <row r="634" spans="3:9">
      <c r="C634" s="110"/>
      <c r="D634" s="87" t="s">
        <v>2720</v>
      </c>
      <c r="E634" s="87" t="s">
        <v>308</v>
      </c>
      <c r="F634" s="87" t="s">
        <v>25</v>
      </c>
      <c r="G634" s="88">
        <v>210.13</v>
      </c>
      <c r="H634" s="89">
        <v>40.409999999999997</v>
      </c>
      <c r="I634" s="89">
        <v>250.54</v>
      </c>
    </row>
    <row r="635" spans="3:9">
      <c r="C635" s="110"/>
      <c r="D635" s="87" t="s">
        <v>2721</v>
      </c>
      <c r="E635" s="87" t="s">
        <v>309</v>
      </c>
      <c r="F635" s="87" t="s">
        <v>25</v>
      </c>
      <c r="G635" s="88">
        <v>251.39</v>
      </c>
      <c r="H635" s="89">
        <v>40.409999999999997</v>
      </c>
      <c r="I635" s="89">
        <v>291.8</v>
      </c>
    </row>
    <row r="636" spans="3:9">
      <c r="C636" s="110"/>
      <c r="D636" s="65" t="s">
        <v>5325</v>
      </c>
      <c r="E636" s="80" t="s">
        <v>7736</v>
      </c>
      <c r="F636" s="73"/>
      <c r="G636" s="74"/>
      <c r="H636" s="74"/>
      <c r="I636" s="75"/>
    </row>
    <row r="637" spans="3:9">
      <c r="C637" s="110"/>
      <c r="D637" s="87" t="s">
        <v>2722</v>
      </c>
      <c r="E637" s="87" t="s">
        <v>310</v>
      </c>
      <c r="F637" s="87" t="s">
        <v>25</v>
      </c>
      <c r="G637" s="88">
        <v>48.79</v>
      </c>
      <c r="H637" s="89">
        <v>40.409999999999997</v>
      </c>
      <c r="I637" s="89">
        <v>89.2</v>
      </c>
    </row>
    <row r="638" spans="3:9">
      <c r="C638" s="110"/>
      <c r="D638" s="87" t="s">
        <v>2723</v>
      </c>
      <c r="E638" s="87" t="s">
        <v>311</v>
      </c>
      <c r="F638" s="87" t="s">
        <v>25</v>
      </c>
      <c r="G638" s="88">
        <v>2527.84</v>
      </c>
      <c r="H638" s="89">
        <v>45.33</v>
      </c>
      <c r="I638" s="89">
        <v>2573.17</v>
      </c>
    </row>
    <row r="639" spans="3:9">
      <c r="C639" s="110"/>
      <c r="D639" s="87" t="s">
        <v>2724</v>
      </c>
      <c r="E639" s="87" t="s">
        <v>312</v>
      </c>
      <c r="F639" s="87" t="s">
        <v>25</v>
      </c>
      <c r="G639" s="88">
        <v>220.54</v>
      </c>
      <c r="H639" s="89">
        <v>45.33</v>
      </c>
      <c r="I639" s="89">
        <v>265.87</v>
      </c>
    </row>
    <row r="640" spans="3:9">
      <c r="C640" s="110"/>
      <c r="D640" s="87" t="s">
        <v>2725</v>
      </c>
      <c r="E640" s="87" t="s">
        <v>7402</v>
      </c>
      <c r="F640" s="87" t="s">
        <v>25</v>
      </c>
      <c r="G640" s="88">
        <v>220.22</v>
      </c>
      <c r="H640" s="89">
        <v>297.89999999999998</v>
      </c>
      <c r="I640" s="89">
        <v>518.12</v>
      </c>
    </row>
    <row r="641" spans="3:9">
      <c r="C641" s="110"/>
      <c r="D641" s="87" t="s">
        <v>2726</v>
      </c>
      <c r="E641" s="87" t="s">
        <v>2119</v>
      </c>
      <c r="F641" s="87" t="s">
        <v>25</v>
      </c>
      <c r="G641" s="88">
        <v>1277.4000000000001</v>
      </c>
      <c r="H641" s="89">
        <v>545.20000000000005</v>
      </c>
      <c r="I641" s="89">
        <v>1822.6</v>
      </c>
    </row>
    <row r="642" spans="3:9">
      <c r="C642" s="110"/>
      <c r="D642" s="65" t="s">
        <v>5326</v>
      </c>
      <c r="E642" s="80" t="s">
        <v>7737</v>
      </c>
      <c r="F642" s="73"/>
      <c r="G642" s="74"/>
      <c r="H642" s="74"/>
      <c r="I642" s="75"/>
    </row>
    <row r="643" spans="3:9">
      <c r="C643" s="110" t="s">
        <v>8245</v>
      </c>
      <c r="D643" s="87" t="s">
        <v>2727</v>
      </c>
      <c r="E643" s="87" t="s">
        <v>313</v>
      </c>
      <c r="F643" s="87" t="s">
        <v>25</v>
      </c>
      <c r="G643" s="88">
        <v>0</v>
      </c>
      <c r="H643" s="89">
        <v>68.150000000000006</v>
      </c>
      <c r="I643" s="89">
        <v>68.150000000000006</v>
      </c>
    </row>
    <row r="644" spans="3:9">
      <c r="C644" s="110" t="s">
        <v>8245</v>
      </c>
      <c r="D644" s="87" t="s">
        <v>2728</v>
      </c>
      <c r="E644" s="87" t="s">
        <v>314</v>
      </c>
      <c r="F644" s="87" t="s">
        <v>25</v>
      </c>
      <c r="G644" s="88">
        <v>0</v>
      </c>
      <c r="H644" s="89">
        <v>136.30000000000001</v>
      </c>
      <c r="I644" s="89">
        <v>136.30000000000001</v>
      </c>
    </row>
    <row r="645" spans="3:9">
      <c r="C645" s="110"/>
      <c r="D645" s="87" t="s">
        <v>2729</v>
      </c>
      <c r="E645" s="87" t="s">
        <v>315</v>
      </c>
      <c r="F645" s="87" t="s">
        <v>25</v>
      </c>
      <c r="G645" s="88">
        <v>0</v>
      </c>
      <c r="H645" s="89">
        <v>94.15</v>
      </c>
      <c r="I645" s="89">
        <v>94.15</v>
      </c>
    </row>
    <row r="646" spans="3:9">
      <c r="C646" s="110"/>
      <c r="D646" s="87" t="s">
        <v>2730</v>
      </c>
      <c r="E646" s="87" t="s">
        <v>316</v>
      </c>
      <c r="F646" s="87" t="s">
        <v>25</v>
      </c>
      <c r="G646" s="88">
        <v>34.76</v>
      </c>
      <c r="H646" s="89">
        <v>103.98</v>
      </c>
      <c r="I646" s="89">
        <v>138.74</v>
      </c>
    </row>
    <row r="647" spans="3:9">
      <c r="C647" s="110"/>
      <c r="D647" s="87" t="s">
        <v>2731</v>
      </c>
      <c r="E647" s="87" t="s">
        <v>317</v>
      </c>
      <c r="F647" s="87" t="s">
        <v>18</v>
      </c>
      <c r="G647" s="88">
        <v>11.53</v>
      </c>
      <c r="H647" s="89">
        <v>0</v>
      </c>
      <c r="I647" s="89">
        <v>11.53</v>
      </c>
    </row>
    <row r="648" spans="3:9">
      <c r="C648" s="110"/>
      <c r="D648" s="65" t="s">
        <v>5327</v>
      </c>
      <c r="E648" s="80" t="s">
        <v>7738</v>
      </c>
      <c r="F648" s="73"/>
      <c r="G648" s="74"/>
      <c r="H648" s="74"/>
      <c r="I648" s="75"/>
    </row>
    <row r="649" spans="3:9">
      <c r="C649" s="110"/>
      <c r="D649" s="87" t="s">
        <v>2732</v>
      </c>
      <c r="E649" s="87" t="s">
        <v>318</v>
      </c>
      <c r="F649" s="87" t="s">
        <v>25</v>
      </c>
      <c r="G649" s="88">
        <v>110.57</v>
      </c>
      <c r="H649" s="89">
        <v>56.57</v>
      </c>
      <c r="I649" s="89">
        <v>167.14</v>
      </c>
    </row>
    <row r="650" spans="3:9">
      <c r="C650" s="110" t="s">
        <v>8245</v>
      </c>
      <c r="D650" s="87" t="s">
        <v>2733</v>
      </c>
      <c r="E650" s="87" t="s">
        <v>319</v>
      </c>
      <c r="F650" s="87" t="s">
        <v>25</v>
      </c>
      <c r="G650" s="88">
        <v>91.02</v>
      </c>
      <c r="H650" s="89">
        <v>24.25</v>
      </c>
      <c r="I650" s="89">
        <v>115.27</v>
      </c>
    </row>
    <row r="651" spans="3:9">
      <c r="C651" s="110" t="s">
        <v>8245</v>
      </c>
      <c r="D651" s="87" t="s">
        <v>2734</v>
      </c>
      <c r="E651" s="87" t="s">
        <v>320</v>
      </c>
      <c r="F651" s="87" t="s">
        <v>18</v>
      </c>
      <c r="G651" s="88">
        <v>1.17</v>
      </c>
      <c r="H651" s="89">
        <v>0.48</v>
      </c>
      <c r="I651" s="89">
        <v>1.65</v>
      </c>
    </row>
    <row r="652" spans="3:9">
      <c r="C652" s="110"/>
      <c r="D652" s="87" t="s">
        <v>2735</v>
      </c>
      <c r="E652" s="87" t="s">
        <v>321</v>
      </c>
      <c r="F652" s="87" t="s">
        <v>25</v>
      </c>
      <c r="G652" s="88">
        <v>405.27</v>
      </c>
      <c r="H652" s="89">
        <v>42.16</v>
      </c>
      <c r="I652" s="89">
        <v>447.43</v>
      </c>
    </row>
    <row r="653" spans="3:9">
      <c r="C653" s="110"/>
      <c r="D653" s="87" t="s">
        <v>2736</v>
      </c>
      <c r="E653" s="87" t="s">
        <v>322</v>
      </c>
      <c r="F653" s="87" t="s">
        <v>25</v>
      </c>
      <c r="G653" s="88">
        <v>175.88</v>
      </c>
      <c r="H653" s="89">
        <v>32.32</v>
      </c>
      <c r="I653" s="89">
        <v>208.2</v>
      </c>
    </row>
    <row r="654" spans="3:9">
      <c r="C654" s="110"/>
      <c r="D654" s="87" t="s">
        <v>2737</v>
      </c>
      <c r="E654" s="87" t="s">
        <v>323</v>
      </c>
      <c r="F654" s="87" t="s">
        <v>25</v>
      </c>
      <c r="G654" s="88">
        <v>0</v>
      </c>
      <c r="H654" s="89">
        <v>32.32</v>
      </c>
      <c r="I654" s="89">
        <v>32.32</v>
      </c>
    </row>
    <row r="655" spans="3:9">
      <c r="C655" s="110"/>
      <c r="D655" s="87" t="s">
        <v>2738</v>
      </c>
      <c r="E655" s="87" t="s">
        <v>324</v>
      </c>
      <c r="F655" s="87" t="s">
        <v>25</v>
      </c>
      <c r="G655" s="88">
        <v>114.71</v>
      </c>
      <c r="H655" s="89">
        <v>16.16</v>
      </c>
      <c r="I655" s="89">
        <v>130.87</v>
      </c>
    </row>
    <row r="656" spans="3:9">
      <c r="C656" s="110"/>
      <c r="D656" s="87" t="s">
        <v>2739</v>
      </c>
      <c r="E656" s="87" t="s">
        <v>325</v>
      </c>
      <c r="F656" s="87" t="s">
        <v>25</v>
      </c>
      <c r="G656" s="88">
        <v>96.96</v>
      </c>
      <c r="H656" s="89">
        <v>48.48</v>
      </c>
      <c r="I656" s="89">
        <v>145.44</v>
      </c>
    </row>
    <row r="657" spans="3:9">
      <c r="C657" s="110"/>
      <c r="D657" s="87" t="s">
        <v>2740</v>
      </c>
      <c r="E657" s="87" t="s">
        <v>326</v>
      </c>
      <c r="F657" s="87" t="s">
        <v>25</v>
      </c>
      <c r="G657" s="88">
        <v>110.57</v>
      </c>
      <c r="H657" s="89">
        <v>76.239999999999995</v>
      </c>
      <c r="I657" s="89">
        <v>186.81</v>
      </c>
    </row>
    <row r="658" spans="3:9">
      <c r="C658" s="110" t="s">
        <v>8245</v>
      </c>
      <c r="D658" s="87" t="s">
        <v>2741</v>
      </c>
      <c r="E658" s="87" t="s">
        <v>327</v>
      </c>
      <c r="F658" s="87" t="s">
        <v>25</v>
      </c>
      <c r="G658" s="88">
        <v>121.2</v>
      </c>
      <c r="H658" s="89">
        <v>0.16</v>
      </c>
      <c r="I658" s="89">
        <v>121.36</v>
      </c>
    </row>
    <row r="659" spans="3:9">
      <c r="C659" s="110"/>
      <c r="D659" s="87" t="s">
        <v>2742</v>
      </c>
      <c r="E659" s="87" t="s">
        <v>2072</v>
      </c>
      <c r="F659" s="87" t="s">
        <v>25</v>
      </c>
      <c r="G659" s="88">
        <v>242.07</v>
      </c>
      <c r="H659" s="89">
        <v>12.93</v>
      </c>
      <c r="I659" s="89">
        <v>255</v>
      </c>
    </row>
    <row r="660" spans="3:9">
      <c r="C660" s="110"/>
      <c r="D660" s="87" t="s">
        <v>7249</v>
      </c>
      <c r="E660" s="87" t="s">
        <v>7403</v>
      </c>
      <c r="F660" s="87" t="s">
        <v>25</v>
      </c>
      <c r="G660" s="88">
        <v>397.56</v>
      </c>
      <c r="H660" s="89">
        <v>12.93</v>
      </c>
      <c r="I660" s="89">
        <v>410.49</v>
      </c>
    </row>
    <row r="661" spans="3:9">
      <c r="C661" s="110"/>
      <c r="D661" s="65" t="s">
        <v>5328</v>
      </c>
      <c r="E661" s="80" t="s">
        <v>7739</v>
      </c>
      <c r="F661" s="73"/>
      <c r="G661" s="74"/>
      <c r="H661" s="74"/>
      <c r="I661" s="75"/>
    </row>
    <row r="662" spans="3:9">
      <c r="C662" s="110"/>
      <c r="D662" s="87" t="s">
        <v>2743</v>
      </c>
      <c r="E662" s="87" t="s">
        <v>328</v>
      </c>
      <c r="F662" s="87" t="s">
        <v>18</v>
      </c>
      <c r="G662" s="88">
        <v>1.2</v>
      </c>
      <c r="H662" s="89">
        <v>4.04</v>
      </c>
      <c r="I662" s="89">
        <v>5.24</v>
      </c>
    </row>
    <row r="663" spans="3:9">
      <c r="C663" s="110"/>
      <c r="D663" s="87" t="s">
        <v>2744</v>
      </c>
      <c r="E663" s="87" t="s">
        <v>329</v>
      </c>
      <c r="F663" s="87" t="s">
        <v>20</v>
      </c>
      <c r="G663" s="88">
        <v>13.08</v>
      </c>
      <c r="H663" s="89">
        <v>0</v>
      </c>
      <c r="I663" s="89">
        <v>13.08</v>
      </c>
    </row>
    <row r="664" spans="3:9">
      <c r="C664" s="110"/>
      <c r="D664" s="87" t="s">
        <v>2745</v>
      </c>
      <c r="E664" s="87" t="s">
        <v>330</v>
      </c>
      <c r="F664" s="87" t="s">
        <v>18</v>
      </c>
      <c r="G664" s="88">
        <v>2.56</v>
      </c>
      <c r="H664" s="89">
        <v>4.04</v>
      </c>
      <c r="I664" s="89">
        <v>6.6</v>
      </c>
    </row>
    <row r="665" spans="3:9">
      <c r="C665" s="110"/>
      <c r="D665" s="87" t="s">
        <v>2746</v>
      </c>
      <c r="E665" s="87" t="s">
        <v>331</v>
      </c>
      <c r="F665" s="87" t="s">
        <v>25</v>
      </c>
      <c r="G665" s="88">
        <v>5367.84</v>
      </c>
      <c r="H665" s="89">
        <v>1403.66</v>
      </c>
      <c r="I665" s="89">
        <v>6771.5</v>
      </c>
    </row>
    <row r="666" spans="3:9">
      <c r="C666" s="110"/>
      <c r="D666" s="87" t="s">
        <v>2747</v>
      </c>
      <c r="E666" s="87" t="s">
        <v>332</v>
      </c>
      <c r="F666" s="87" t="s">
        <v>20</v>
      </c>
      <c r="G666" s="88">
        <v>89.59</v>
      </c>
      <c r="H666" s="89">
        <v>107.49</v>
      </c>
      <c r="I666" s="89">
        <v>197.08</v>
      </c>
    </row>
    <row r="667" spans="3:9">
      <c r="C667" s="110" t="s">
        <v>8245</v>
      </c>
      <c r="D667" s="64" t="s">
        <v>7032</v>
      </c>
      <c r="E667" s="81" t="s">
        <v>7740</v>
      </c>
      <c r="F667" s="68"/>
      <c r="G667" s="69"/>
      <c r="H667" s="69"/>
      <c r="I667" s="70"/>
    </row>
    <row r="668" spans="3:9">
      <c r="C668" s="110"/>
      <c r="D668" s="65" t="s">
        <v>5329</v>
      </c>
      <c r="E668" s="80" t="s">
        <v>7741</v>
      </c>
      <c r="F668" s="73"/>
      <c r="G668" s="74"/>
      <c r="H668" s="74"/>
      <c r="I668" s="75"/>
    </row>
    <row r="669" spans="3:9">
      <c r="C669" s="110"/>
      <c r="D669" s="87" t="s">
        <v>2748</v>
      </c>
      <c r="E669" s="87" t="s">
        <v>333</v>
      </c>
      <c r="F669" s="87" t="s">
        <v>20</v>
      </c>
      <c r="G669" s="88">
        <v>12.73</v>
      </c>
      <c r="H669" s="89">
        <v>37.72</v>
      </c>
      <c r="I669" s="89">
        <v>50.45</v>
      </c>
    </row>
    <row r="670" spans="3:9">
      <c r="C670" s="110"/>
      <c r="D670" s="87" t="s">
        <v>2749</v>
      </c>
      <c r="E670" s="87" t="s">
        <v>334</v>
      </c>
      <c r="F670" s="87" t="s">
        <v>20</v>
      </c>
      <c r="G670" s="88">
        <v>17.66</v>
      </c>
      <c r="H670" s="89">
        <v>40.409999999999997</v>
      </c>
      <c r="I670" s="89">
        <v>58.07</v>
      </c>
    </row>
    <row r="671" spans="3:9">
      <c r="C671" s="110" t="s">
        <v>8245</v>
      </c>
      <c r="D671" s="87" t="s">
        <v>2750</v>
      </c>
      <c r="E671" s="87" t="s">
        <v>335</v>
      </c>
      <c r="F671" s="87" t="s">
        <v>20</v>
      </c>
      <c r="G671" s="88">
        <v>24.92</v>
      </c>
      <c r="H671" s="89">
        <v>44.03</v>
      </c>
      <c r="I671" s="89">
        <v>68.95</v>
      </c>
    </row>
    <row r="672" spans="3:9">
      <c r="C672" s="110"/>
      <c r="D672" s="65" t="s">
        <v>5330</v>
      </c>
      <c r="E672" s="80" t="s">
        <v>7742</v>
      </c>
      <c r="F672" s="73"/>
      <c r="G672" s="74"/>
      <c r="H672" s="74"/>
      <c r="I672" s="75"/>
    </row>
    <row r="673" spans="3:9">
      <c r="C673" s="110"/>
      <c r="D673" s="87" t="s">
        <v>2751</v>
      </c>
      <c r="E673" s="87" t="s">
        <v>5921</v>
      </c>
      <c r="F673" s="87" t="s">
        <v>17</v>
      </c>
      <c r="G673" s="88">
        <v>7690.35</v>
      </c>
      <c r="H673" s="89">
        <v>0</v>
      </c>
      <c r="I673" s="89">
        <v>7690.35</v>
      </c>
    </row>
    <row r="674" spans="3:9">
      <c r="C674" s="110"/>
      <c r="D674" s="87" t="s">
        <v>2752</v>
      </c>
      <c r="E674" s="87" t="s">
        <v>336</v>
      </c>
      <c r="F674" s="87" t="s">
        <v>20</v>
      </c>
      <c r="G674" s="88">
        <v>60.81</v>
      </c>
      <c r="H674" s="89">
        <v>1.62</v>
      </c>
      <c r="I674" s="89">
        <v>62.43</v>
      </c>
    </row>
    <row r="675" spans="3:9">
      <c r="C675" s="110"/>
      <c r="D675" s="87" t="s">
        <v>2753</v>
      </c>
      <c r="E675" s="87" t="s">
        <v>337</v>
      </c>
      <c r="F675" s="87" t="s">
        <v>20</v>
      </c>
      <c r="G675" s="88">
        <v>71.58</v>
      </c>
      <c r="H675" s="89">
        <v>1.62</v>
      </c>
      <c r="I675" s="89">
        <v>73.2</v>
      </c>
    </row>
    <row r="676" spans="3:9">
      <c r="C676" s="110"/>
      <c r="D676" s="87" t="s">
        <v>2754</v>
      </c>
      <c r="E676" s="87" t="s">
        <v>338</v>
      </c>
      <c r="F676" s="87" t="s">
        <v>20</v>
      </c>
      <c r="G676" s="88">
        <v>87.9</v>
      </c>
      <c r="H676" s="89">
        <v>1.62</v>
      </c>
      <c r="I676" s="89">
        <v>89.52</v>
      </c>
    </row>
    <row r="677" spans="3:9">
      <c r="C677" s="110"/>
      <c r="D677" s="87" t="s">
        <v>2755</v>
      </c>
      <c r="E677" s="87" t="s">
        <v>339</v>
      </c>
      <c r="F677" s="87" t="s">
        <v>20</v>
      </c>
      <c r="G677" s="88">
        <v>102.96</v>
      </c>
      <c r="H677" s="89">
        <v>1.62</v>
      </c>
      <c r="I677" s="89">
        <v>104.58</v>
      </c>
    </row>
    <row r="678" spans="3:9">
      <c r="C678" s="110"/>
      <c r="D678" s="87" t="s">
        <v>2756</v>
      </c>
      <c r="E678" s="87" t="s">
        <v>340</v>
      </c>
      <c r="F678" s="87" t="s">
        <v>20</v>
      </c>
      <c r="G678" s="88">
        <v>132.94999999999999</v>
      </c>
      <c r="H678" s="89">
        <v>1.62</v>
      </c>
      <c r="I678" s="89">
        <v>134.57</v>
      </c>
    </row>
    <row r="679" spans="3:9">
      <c r="C679" s="110"/>
      <c r="D679" s="87" t="s">
        <v>2757</v>
      </c>
      <c r="E679" s="87" t="s">
        <v>341</v>
      </c>
      <c r="F679" s="87" t="s">
        <v>20</v>
      </c>
      <c r="G679" s="88">
        <v>143.99</v>
      </c>
      <c r="H679" s="89">
        <v>1.62</v>
      </c>
      <c r="I679" s="89">
        <v>145.61000000000001</v>
      </c>
    </row>
    <row r="680" spans="3:9">
      <c r="C680" s="110"/>
      <c r="D680" s="65" t="s">
        <v>5331</v>
      </c>
      <c r="E680" s="67" t="s">
        <v>7743</v>
      </c>
      <c r="F680" s="73"/>
      <c r="G680" s="74"/>
      <c r="H680" s="74"/>
      <c r="I680" s="75"/>
    </row>
    <row r="681" spans="3:9">
      <c r="C681" s="110"/>
      <c r="D681" s="87" t="s">
        <v>2758</v>
      </c>
      <c r="E681" s="87" t="s">
        <v>5922</v>
      </c>
      <c r="F681" s="87" t="s">
        <v>17</v>
      </c>
      <c r="G681" s="88">
        <v>1563.99</v>
      </c>
      <c r="H681" s="89">
        <v>0</v>
      </c>
      <c r="I681" s="89">
        <v>1563.99</v>
      </c>
    </row>
    <row r="682" spans="3:9">
      <c r="C682" s="110"/>
      <c r="D682" s="87" t="s">
        <v>2759</v>
      </c>
      <c r="E682" s="87" t="s">
        <v>342</v>
      </c>
      <c r="F682" s="87" t="s">
        <v>20</v>
      </c>
      <c r="G682" s="88">
        <v>26.55</v>
      </c>
      <c r="H682" s="89">
        <v>11.95</v>
      </c>
      <c r="I682" s="89">
        <v>38.5</v>
      </c>
    </row>
    <row r="683" spans="3:9">
      <c r="C683" s="110"/>
      <c r="D683" s="87" t="s">
        <v>2760</v>
      </c>
      <c r="E683" s="87" t="s">
        <v>343</v>
      </c>
      <c r="F683" s="87" t="s">
        <v>20</v>
      </c>
      <c r="G683" s="88">
        <v>35.549999999999997</v>
      </c>
      <c r="H683" s="89">
        <v>17.260000000000002</v>
      </c>
      <c r="I683" s="89">
        <v>52.81</v>
      </c>
    </row>
    <row r="684" spans="3:9">
      <c r="C684" s="110"/>
      <c r="D684" s="87" t="s">
        <v>2761</v>
      </c>
      <c r="E684" s="87" t="s">
        <v>344</v>
      </c>
      <c r="F684" s="87" t="s">
        <v>20</v>
      </c>
      <c r="G684" s="88">
        <v>45.82</v>
      </c>
      <c r="H684" s="89">
        <v>23.64</v>
      </c>
      <c r="I684" s="89">
        <v>69.459999999999994</v>
      </c>
    </row>
    <row r="685" spans="3:9">
      <c r="C685" s="110"/>
      <c r="D685" s="87" t="s">
        <v>2762</v>
      </c>
      <c r="E685" s="87" t="s">
        <v>345</v>
      </c>
      <c r="F685" s="87" t="s">
        <v>20</v>
      </c>
      <c r="G685" s="88">
        <v>59.29</v>
      </c>
      <c r="H685" s="89">
        <v>31.3</v>
      </c>
      <c r="I685" s="89">
        <v>90.59</v>
      </c>
    </row>
    <row r="686" spans="3:9">
      <c r="C686" s="110"/>
      <c r="D686" s="65" t="s">
        <v>5332</v>
      </c>
      <c r="E686" s="80" t="s">
        <v>7744</v>
      </c>
      <c r="F686" s="73"/>
      <c r="G686" s="74"/>
      <c r="H686" s="74"/>
      <c r="I686" s="75"/>
    </row>
    <row r="687" spans="3:9">
      <c r="C687" s="110"/>
      <c r="D687" s="87" t="s">
        <v>2763</v>
      </c>
      <c r="E687" s="87" t="s">
        <v>5923</v>
      </c>
      <c r="F687" s="87" t="s">
        <v>17</v>
      </c>
      <c r="G687" s="88">
        <v>1852.03</v>
      </c>
      <c r="H687" s="89">
        <v>0</v>
      </c>
      <c r="I687" s="89">
        <v>1852.03</v>
      </c>
    </row>
    <row r="688" spans="3:9">
      <c r="C688" s="110"/>
      <c r="D688" s="87" t="s">
        <v>2764</v>
      </c>
      <c r="E688" s="87" t="s">
        <v>346</v>
      </c>
      <c r="F688" s="87" t="s">
        <v>20</v>
      </c>
      <c r="G688" s="88">
        <v>47.11</v>
      </c>
      <c r="H688" s="89">
        <v>10.050000000000001</v>
      </c>
      <c r="I688" s="89">
        <v>57.16</v>
      </c>
    </row>
    <row r="689" spans="3:9">
      <c r="C689" s="110"/>
      <c r="D689" s="87" t="s">
        <v>2765</v>
      </c>
      <c r="E689" s="87" t="s">
        <v>347</v>
      </c>
      <c r="F689" s="87" t="s">
        <v>20</v>
      </c>
      <c r="G689" s="88">
        <v>58.2</v>
      </c>
      <c r="H689" s="89">
        <v>14.51</v>
      </c>
      <c r="I689" s="89">
        <v>72.709999999999994</v>
      </c>
    </row>
    <row r="690" spans="3:9">
      <c r="C690" s="110"/>
      <c r="D690" s="87" t="s">
        <v>2766</v>
      </c>
      <c r="E690" s="87" t="s">
        <v>348</v>
      </c>
      <c r="F690" s="87" t="s">
        <v>20</v>
      </c>
      <c r="G690" s="88">
        <v>73.91</v>
      </c>
      <c r="H690" s="89">
        <v>19.79</v>
      </c>
      <c r="I690" s="89">
        <v>93.7</v>
      </c>
    </row>
    <row r="691" spans="3:9">
      <c r="C691" s="110"/>
      <c r="D691" s="87" t="s">
        <v>2767</v>
      </c>
      <c r="E691" s="87" t="s">
        <v>349</v>
      </c>
      <c r="F691" s="87" t="s">
        <v>20</v>
      </c>
      <c r="G691" s="88">
        <v>115.09</v>
      </c>
      <c r="H691" s="89">
        <v>25.81</v>
      </c>
      <c r="I691" s="89">
        <v>140.9</v>
      </c>
    </row>
    <row r="692" spans="3:9">
      <c r="C692" s="110"/>
      <c r="D692" s="65" t="s">
        <v>5333</v>
      </c>
      <c r="E692" s="80" t="s">
        <v>7745</v>
      </c>
      <c r="F692" s="73"/>
      <c r="G692" s="74"/>
      <c r="H692" s="74"/>
      <c r="I692" s="75"/>
    </row>
    <row r="693" spans="3:9">
      <c r="C693" s="110"/>
      <c r="D693" s="87" t="s">
        <v>2768</v>
      </c>
      <c r="E693" s="87" t="s">
        <v>5924</v>
      </c>
      <c r="F693" s="87" t="s">
        <v>17</v>
      </c>
      <c r="G693" s="88">
        <v>15536.93</v>
      </c>
      <c r="H693" s="89">
        <v>0</v>
      </c>
      <c r="I693" s="89">
        <v>15536.93</v>
      </c>
    </row>
    <row r="694" spans="3:9">
      <c r="C694" s="110"/>
      <c r="D694" s="87" t="s">
        <v>2769</v>
      </c>
      <c r="E694" s="87" t="s">
        <v>350</v>
      </c>
      <c r="F694" s="87" t="s">
        <v>20</v>
      </c>
      <c r="G694" s="88">
        <v>135.65</v>
      </c>
      <c r="H694" s="89">
        <v>7.32</v>
      </c>
      <c r="I694" s="89">
        <v>142.97</v>
      </c>
    </row>
    <row r="695" spans="3:9">
      <c r="C695" s="110"/>
      <c r="D695" s="87" t="s">
        <v>2770</v>
      </c>
      <c r="E695" s="87" t="s">
        <v>351</v>
      </c>
      <c r="F695" s="87" t="s">
        <v>20</v>
      </c>
      <c r="G695" s="88">
        <v>146.1</v>
      </c>
      <c r="H695" s="89">
        <v>9.17</v>
      </c>
      <c r="I695" s="89">
        <v>155.27000000000001</v>
      </c>
    </row>
    <row r="696" spans="3:9">
      <c r="C696" s="110"/>
      <c r="D696" s="87" t="s">
        <v>2771</v>
      </c>
      <c r="E696" s="87" t="s">
        <v>352</v>
      </c>
      <c r="F696" s="87" t="s">
        <v>20</v>
      </c>
      <c r="G696" s="88">
        <v>172.71</v>
      </c>
      <c r="H696" s="89">
        <v>13.88</v>
      </c>
      <c r="I696" s="89">
        <v>186.59</v>
      </c>
    </row>
    <row r="697" spans="3:9">
      <c r="C697" s="110"/>
      <c r="D697" s="87" t="s">
        <v>2772</v>
      </c>
      <c r="E697" s="87" t="s">
        <v>353</v>
      </c>
      <c r="F697" s="87" t="s">
        <v>20</v>
      </c>
      <c r="G697" s="88">
        <v>192.34</v>
      </c>
      <c r="H697" s="89">
        <v>19.420000000000002</v>
      </c>
      <c r="I697" s="89">
        <v>211.76</v>
      </c>
    </row>
    <row r="698" spans="3:9">
      <c r="C698" s="110"/>
      <c r="D698" s="87" t="s">
        <v>2773</v>
      </c>
      <c r="E698" s="87" t="s">
        <v>354</v>
      </c>
      <c r="F698" s="87" t="s">
        <v>20</v>
      </c>
      <c r="G698" s="88">
        <v>233.35</v>
      </c>
      <c r="H698" s="89">
        <v>29.67</v>
      </c>
      <c r="I698" s="89">
        <v>263.02</v>
      </c>
    </row>
    <row r="699" spans="3:9">
      <c r="C699" s="110"/>
      <c r="D699" s="87" t="s">
        <v>2774</v>
      </c>
      <c r="E699" s="87" t="s">
        <v>355</v>
      </c>
      <c r="F699" s="87" t="s">
        <v>20</v>
      </c>
      <c r="G699" s="88">
        <v>275.98</v>
      </c>
      <c r="H699" s="89">
        <v>34.799999999999997</v>
      </c>
      <c r="I699" s="89">
        <v>310.77999999999997</v>
      </c>
    </row>
    <row r="700" spans="3:9">
      <c r="C700" s="110"/>
      <c r="D700" s="87" t="s">
        <v>2775</v>
      </c>
      <c r="E700" s="87" t="s">
        <v>356</v>
      </c>
      <c r="F700" s="87" t="s">
        <v>20</v>
      </c>
      <c r="G700" s="88">
        <v>326.45</v>
      </c>
      <c r="H700" s="89">
        <v>41.17</v>
      </c>
      <c r="I700" s="89">
        <v>367.62</v>
      </c>
    </row>
    <row r="701" spans="3:9">
      <c r="C701" s="110"/>
      <c r="D701" s="87" t="s">
        <v>2776</v>
      </c>
      <c r="E701" s="87" t="s">
        <v>357</v>
      </c>
      <c r="F701" s="87" t="s">
        <v>20</v>
      </c>
      <c r="G701" s="88">
        <v>399.67</v>
      </c>
      <c r="H701" s="89">
        <v>34.799999999999997</v>
      </c>
      <c r="I701" s="89">
        <v>434.47</v>
      </c>
    </row>
    <row r="702" spans="3:9">
      <c r="C702" s="110"/>
      <c r="D702" s="87" t="s">
        <v>5925</v>
      </c>
      <c r="E702" s="87" t="s">
        <v>5926</v>
      </c>
      <c r="F702" s="87" t="s">
        <v>20</v>
      </c>
      <c r="G702" s="88">
        <v>206.78</v>
      </c>
      <c r="H702" s="89">
        <v>0</v>
      </c>
      <c r="I702" s="89">
        <v>206.78</v>
      </c>
    </row>
    <row r="703" spans="3:9">
      <c r="C703" s="110"/>
      <c r="D703" s="87" t="s">
        <v>5927</v>
      </c>
      <c r="E703" s="87" t="s">
        <v>5928</v>
      </c>
      <c r="F703" s="87" t="s">
        <v>20</v>
      </c>
      <c r="G703" s="88">
        <v>369.7</v>
      </c>
      <c r="H703" s="89">
        <v>0</v>
      </c>
      <c r="I703" s="89">
        <v>369.7</v>
      </c>
    </row>
    <row r="704" spans="3:9">
      <c r="C704" s="110"/>
      <c r="D704" s="87" t="s">
        <v>5929</v>
      </c>
      <c r="E704" s="87" t="s">
        <v>5930</v>
      </c>
      <c r="F704" s="87" t="s">
        <v>17</v>
      </c>
      <c r="G704" s="88">
        <v>15536.93</v>
      </c>
      <c r="H704" s="89">
        <v>0</v>
      </c>
      <c r="I704" s="89">
        <v>15536.93</v>
      </c>
    </row>
    <row r="705" spans="3:9">
      <c r="C705" s="110"/>
      <c r="D705" s="87" t="s">
        <v>5931</v>
      </c>
      <c r="E705" s="87" t="s">
        <v>5932</v>
      </c>
      <c r="F705" s="87" t="s">
        <v>20</v>
      </c>
      <c r="G705" s="88">
        <v>745.95</v>
      </c>
      <c r="H705" s="89">
        <v>0</v>
      </c>
      <c r="I705" s="89">
        <v>745.95</v>
      </c>
    </row>
    <row r="706" spans="3:9">
      <c r="C706" s="110"/>
      <c r="D706" s="87" t="s">
        <v>5933</v>
      </c>
      <c r="E706" s="87" t="s">
        <v>5934</v>
      </c>
      <c r="F706" s="87" t="s">
        <v>20</v>
      </c>
      <c r="G706" s="88">
        <v>961.45</v>
      </c>
      <c r="H706" s="89">
        <v>0</v>
      </c>
      <c r="I706" s="89">
        <v>961.45</v>
      </c>
    </row>
    <row r="707" spans="3:9">
      <c r="C707" s="110"/>
      <c r="D707" s="87" t="s">
        <v>5935</v>
      </c>
      <c r="E707" s="87" t="s">
        <v>5936</v>
      </c>
      <c r="F707" s="87" t="s">
        <v>20</v>
      </c>
      <c r="G707" s="88">
        <v>1144.03</v>
      </c>
      <c r="H707" s="89">
        <v>0</v>
      </c>
      <c r="I707" s="89">
        <v>1144.03</v>
      </c>
    </row>
    <row r="708" spans="3:9">
      <c r="C708" s="110"/>
      <c r="D708" s="65" t="s">
        <v>5334</v>
      </c>
      <c r="E708" s="80" t="s">
        <v>7746</v>
      </c>
      <c r="F708" s="73"/>
      <c r="G708" s="74"/>
      <c r="H708" s="74"/>
      <c r="I708" s="75"/>
    </row>
    <row r="709" spans="3:9">
      <c r="C709" s="110"/>
      <c r="D709" s="87" t="s">
        <v>2777</v>
      </c>
      <c r="E709" s="87" t="s">
        <v>5937</v>
      </c>
      <c r="F709" s="87" t="s">
        <v>17</v>
      </c>
      <c r="G709" s="88">
        <v>1465.12</v>
      </c>
      <c r="H709" s="89">
        <v>0</v>
      </c>
      <c r="I709" s="89">
        <v>1465.12</v>
      </c>
    </row>
    <row r="710" spans="3:9">
      <c r="C710" s="110"/>
      <c r="D710" s="87" t="s">
        <v>2778</v>
      </c>
      <c r="E710" s="87" t="s">
        <v>358</v>
      </c>
      <c r="F710" s="87" t="s">
        <v>20</v>
      </c>
      <c r="G710" s="88">
        <v>25.23</v>
      </c>
      <c r="H710" s="89">
        <v>0</v>
      </c>
      <c r="I710" s="89">
        <v>25.23</v>
      </c>
    </row>
    <row r="711" spans="3:9">
      <c r="C711" s="110"/>
      <c r="D711" s="87" t="s">
        <v>2779</v>
      </c>
      <c r="E711" s="87" t="s">
        <v>359</v>
      </c>
      <c r="F711" s="87" t="s">
        <v>20</v>
      </c>
      <c r="G711" s="88">
        <v>28.74</v>
      </c>
      <c r="H711" s="89">
        <v>0</v>
      </c>
      <c r="I711" s="89">
        <v>28.74</v>
      </c>
    </row>
    <row r="712" spans="3:9">
      <c r="C712" s="110"/>
      <c r="D712" s="87" t="s">
        <v>2780</v>
      </c>
      <c r="E712" s="87" t="s">
        <v>360</v>
      </c>
      <c r="F712" s="87" t="s">
        <v>20</v>
      </c>
      <c r="G712" s="88">
        <v>46.56</v>
      </c>
      <c r="H712" s="89">
        <v>0</v>
      </c>
      <c r="I712" s="89">
        <v>46.56</v>
      </c>
    </row>
    <row r="713" spans="3:9">
      <c r="C713" s="110"/>
      <c r="D713" s="87" t="s">
        <v>5335</v>
      </c>
      <c r="E713" s="87" t="s">
        <v>5336</v>
      </c>
      <c r="F713" s="87" t="s">
        <v>25</v>
      </c>
      <c r="G713" s="88">
        <v>0</v>
      </c>
      <c r="H713" s="89">
        <v>397.3</v>
      </c>
      <c r="I713" s="89">
        <v>397.3</v>
      </c>
    </row>
    <row r="714" spans="3:9">
      <c r="C714" s="110"/>
      <c r="D714" s="65" t="s">
        <v>5337</v>
      </c>
      <c r="E714" s="80" t="s">
        <v>7747</v>
      </c>
      <c r="F714" s="73"/>
      <c r="G714" s="74"/>
      <c r="H714" s="74"/>
      <c r="I714" s="75"/>
    </row>
    <row r="715" spans="3:9" ht="25.5">
      <c r="C715" s="110"/>
      <c r="D715" s="87" t="s">
        <v>2781</v>
      </c>
      <c r="E715" s="87" t="s">
        <v>5938</v>
      </c>
      <c r="F715" s="87" t="s">
        <v>17</v>
      </c>
      <c r="G715" s="88">
        <v>9000</v>
      </c>
      <c r="H715" s="89">
        <v>0</v>
      </c>
      <c r="I715" s="89">
        <v>9000</v>
      </c>
    </row>
    <row r="716" spans="3:9">
      <c r="C716" s="110"/>
      <c r="D716" s="87" t="s">
        <v>5939</v>
      </c>
      <c r="E716" s="87" t="s">
        <v>364</v>
      </c>
      <c r="F716" s="87" t="s">
        <v>20</v>
      </c>
      <c r="G716" s="88">
        <v>30.03</v>
      </c>
      <c r="H716" s="89">
        <v>4.3099999999999996</v>
      </c>
      <c r="I716" s="89">
        <v>34.340000000000003</v>
      </c>
    </row>
    <row r="717" spans="3:9">
      <c r="C717" s="110"/>
      <c r="D717" s="87" t="s">
        <v>5940</v>
      </c>
      <c r="E717" s="87" t="s">
        <v>363</v>
      </c>
      <c r="F717" s="87" t="s">
        <v>20</v>
      </c>
      <c r="G717" s="88">
        <v>32.72</v>
      </c>
      <c r="H717" s="89">
        <v>4.3099999999999996</v>
      </c>
      <c r="I717" s="89">
        <v>37.03</v>
      </c>
    </row>
    <row r="718" spans="3:9">
      <c r="C718" s="110"/>
      <c r="D718" s="87" t="s">
        <v>2782</v>
      </c>
      <c r="E718" s="87" t="s">
        <v>361</v>
      </c>
      <c r="F718" s="87" t="s">
        <v>20</v>
      </c>
      <c r="G718" s="88">
        <v>39.92</v>
      </c>
      <c r="H718" s="89">
        <v>4.3099999999999996</v>
      </c>
      <c r="I718" s="89">
        <v>44.23</v>
      </c>
    </row>
    <row r="719" spans="3:9">
      <c r="C719" s="110"/>
      <c r="D719" s="87" t="s">
        <v>2783</v>
      </c>
      <c r="E719" s="87" t="s">
        <v>365</v>
      </c>
      <c r="F719" s="87" t="s">
        <v>20</v>
      </c>
      <c r="G719" s="88">
        <v>45.39</v>
      </c>
      <c r="H719" s="89">
        <v>4.3099999999999996</v>
      </c>
      <c r="I719" s="89">
        <v>49.7</v>
      </c>
    </row>
    <row r="720" spans="3:9">
      <c r="C720" s="110"/>
      <c r="D720" s="87" t="s">
        <v>2784</v>
      </c>
      <c r="E720" s="87" t="s">
        <v>366</v>
      </c>
      <c r="F720" s="87" t="s">
        <v>20</v>
      </c>
      <c r="G720" s="88">
        <v>54.38</v>
      </c>
      <c r="H720" s="89">
        <v>4.3099999999999996</v>
      </c>
      <c r="I720" s="89">
        <v>58.69</v>
      </c>
    </row>
    <row r="721" spans="3:9">
      <c r="C721" s="110"/>
      <c r="D721" s="87" t="s">
        <v>5941</v>
      </c>
      <c r="E721" s="87" t="s">
        <v>362</v>
      </c>
      <c r="F721" s="87" t="s">
        <v>20</v>
      </c>
      <c r="G721" s="88">
        <v>69.290000000000006</v>
      </c>
      <c r="H721" s="89">
        <v>4.3099999999999996</v>
      </c>
      <c r="I721" s="89">
        <v>73.599999999999994</v>
      </c>
    </row>
    <row r="722" spans="3:9">
      <c r="C722" s="110"/>
      <c r="D722" s="87" t="s">
        <v>2785</v>
      </c>
      <c r="E722" s="87" t="s">
        <v>367</v>
      </c>
      <c r="F722" s="87" t="s">
        <v>20</v>
      </c>
      <c r="G722" s="88">
        <v>84.56</v>
      </c>
      <c r="H722" s="89">
        <v>4.3099999999999996</v>
      </c>
      <c r="I722" s="89">
        <v>88.87</v>
      </c>
    </row>
    <row r="723" spans="3:9">
      <c r="C723" s="110"/>
      <c r="D723" s="87" t="s">
        <v>2786</v>
      </c>
      <c r="E723" s="87" t="s">
        <v>368</v>
      </c>
      <c r="F723" s="87" t="s">
        <v>20</v>
      </c>
      <c r="G723" s="88">
        <v>104.17</v>
      </c>
      <c r="H723" s="89">
        <v>4.3099999999999996</v>
      </c>
      <c r="I723" s="89">
        <v>108.48</v>
      </c>
    </row>
    <row r="724" spans="3:9">
      <c r="C724" s="110"/>
      <c r="D724" s="65" t="s">
        <v>5338</v>
      </c>
      <c r="E724" s="80" t="s">
        <v>7748</v>
      </c>
      <c r="F724" s="73"/>
      <c r="G724" s="74"/>
      <c r="H724" s="74"/>
      <c r="I724" s="75"/>
    </row>
    <row r="725" spans="3:9" ht="25.5">
      <c r="C725" s="110"/>
      <c r="D725" s="87" t="s">
        <v>2787</v>
      </c>
      <c r="E725" s="87" t="s">
        <v>5942</v>
      </c>
      <c r="F725" s="87" t="s">
        <v>17</v>
      </c>
      <c r="G725" s="88">
        <v>15643.02</v>
      </c>
      <c r="H725" s="89">
        <v>0</v>
      </c>
      <c r="I725" s="89">
        <v>15643.02</v>
      </c>
    </row>
    <row r="726" spans="3:9">
      <c r="C726" s="110"/>
      <c r="D726" s="87" t="s">
        <v>2788</v>
      </c>
      <c r="E726" s="87" t="s">
        <v>2215</v>
      </c>
      <c r="F726" s="87" t="s">
        <v>20</v>
      </c>
      <c r="G726" s="88">
        <v>179.12</v>
      </c>
      <c r="H726" s="89">
        <v>19.420000000000002</v>
      </c>
      <c r="I726" s="89">
        <v>198.54</v>
      </c>
    </row>
    <row r="727" spans="3:9">
      <c r="C727" s="110"/>
      <c r="D727" s="87" t="s">
        <v>2789</v>
      </c>
      <c r="E727" s="87" t="s">
        <v>2216</v>
      </c>
      <c r="F727" s="87" t="s">
        <v>20</v>
      </c>
      <c r="G727" s="88">
        <v>217.65</v>
      </c>
      <c r="H727" s="89">
        <v>29.67</v>
      </c>
      <c r="I727" s="89">
        <v>247.32</v>
      </c>
    </row>
    <row r="728" spans="3:9">
      <c r="C728" s="110"/>
      <c r="D728" s="87" t="s">
        <v>2790</v>
      </c>
      <c r="E728" s="87" t="s">
        <v>2217</v>
      </c>
      <c r="F728" s="87" t="s">
        <v>20</v>
      </c>
      <c r="G728" s="88">
        <v>254.54</v>
      </c>
      <c r="H728" s="89">
        <v>34.799999999999997</v>
      </c>
      <c r="I728" s="89">
        <v>289.33999999999997</v>
      </c>
    </row>
    <row r="729" spans="3:9">
      <c r="C729" s="110"/>
      <c r="D729" s="64" t="s">
        <v>7033</v>
      </c>
      <c r="E729" s="81" t="s">
        <v>7749</v>
      </c>
      <c r="F729" s="68"/>
      <c r="G729" s="69"/>
      <c r="H729" s="69"/>
      <c r="I729" s="70"/>
    </row>
    <row r="730" spans="3:9">
      <c r="C730" s="110"/>
      <c r="D730" s="65" t="s">
        <v>5339</v>
      </c>
      <c r="E730" s="80" t="s">
        <v>7750</v>
      </c>
      <c r="F730" s="73"/>
      <c r="G730" s="74"/>
      <c r="H730" s="74"/>
      <c r="I730" s="75"/>
    </row>
    <row r="731" spans="3:9">
      <c r="C731" s="110"/>
      <c r="D731" s="87" t="s">
        <v>7108</v>
      </c>
      <c r="E731" s="87" t="s">
        <v>7145</v>
      </c>
      <c r="F731" s="87" t="s">
        <v>18</v>
      </c>
      <c r="G731" s="88">
        <v>64.67</v>
      </c>
      <c r="H731" s="89">
        <v>26.08</v>
      </c>
      <c r="I731" s="89">
        <v>90.75</v>
      </c>
    </row>
    <row r="732" spans="3:9">
      <c r="C732" s="110"/>
      <c r="D732" s="87" t="s">
        <v>7109</v>
      </c>
      <c r="E732" s="87" t="s">
        <v>7146</v>
      </c>
      <c r="F732" s="87" t="s">
        <v>18</v>
      </c>
      <c r="G732" s="88">
        <v>80.31</v>
      </c>
      <c r="H732" s="89">
        <v>28.68</v>
      </c>
      <c r="I732" s="89">
        <v>108.99</v>
      </c>
    </row>
    <row r="733" spans="3:9">
      <c r="C733" s="110"/>
      <c r="D733" s="87" t="s">
        <v>7110</v>
      </c>
      <c r="E733" s="87" t="s">
        <v>7147</v>
      </c>
      <c r="F733" s="87" t="s">
        <v>18</v>
      </c>
      <c r="G733" s="88">
        <v>94.5</v>
      </c>
      <c r="H733" s="89">
        <v>31.28</v>
      </c>
      <c r="I733" s="89">
        <v>125.78</v>
      </c>
    </row>
    <row r="734" spans="3:9">
      <c r="C734" s="110"/>
      <c r="D734" s="87" t="s">
        <v>7111</v>
      </c>
      <c r="E734" s="87" t="s">
        <v>7148</v>
      </c>
      <c r="F734" s="87" t="s">
        <v>18</v>
      </c>
      <c r="G734" s="88">
        <v>105.61</v>
      </c>
      <c r="H734" s="89">
        <v>33.880000000000003</v>
      </c>
      <c r="I734" s="89">
        <v>139.49</v>
      </c>
    </row>
    <row r="735" spans="3:9">
      <c r="C735" s="110"/>
      <c r="D735" s="87" t="s">
        <v>7112</v>
      </c>
      <c r="E735" s="87" t="s">
        <v>7149</v>
      </c>
      <c r="F735" s="87" t="s">
        <v>18</v>
      </c>
      <c r="G735" s="88">
        <v>132.08000000000001</v>
      </c>
      <c r="H735" s="89">
        <v>37.200000000000003</v>
      </c>
      <c r="I735" s="89">
        <v>169.28</v>
      </c>
    </row>
    <row r="736" spans="3:9" ht="25.5">
      <c r="C736" s="110"/>
      <c r="D736" s="87" t="s">
        <v>7113</v>
      </c>
      <c r="E736" s="87" t="s">
        <v>7150</v>
      </c>
      <c r="F736" s="87" t="s">
        <v>18</v>
      </c>
      <c r="G736" s="88">
        <v>72.8</v>
      </c>
      <c r="H736" s="89">
        <v>28.68</v>
      </c>
      <c r="I736" s="89">
        <v>101.48</v>
      </c>
    </row>
    <row r="737" spans="3:9" ht="25.5">
      <c r="C737" s="110"/>
      <c r="D737" s="87" t="s">
        <v>7114</v>
      </c>
      <c r="E737" s="87" t="s">
        <v>7151</v>
      </c>
      <c r="F737" s="87" t="s">
        <v>18</v>
      </c>
      <c r="G737" s="88">
        <v>85.3</v>
      </c>
      <c r="H737" s="89">
        <v>28.68</v>
      </c>
      <c r="I737" s="89">
        <v>113.98</v>
      </c>
    </row>
    <row r="738" spans="3:9" ht="25.5">
      <c r="C738" s="110"/>
      <c r="D738" s="87" t="s">
        <v>7115</v>
      </c>
      <c r="E738" s="87" t="s">
        <v>7152</v>
      </c>
      <c r="F738" s="87" t="s">
        <v>18</v>
      </c>
      <c r="G738" s="88">
        <v>95.09</v>
      </c>
      <c r="H738" s="89">
        <v>31.28</v>
      </c>
      <c r="I738" s="89">
        <v>126.37</v>
      </c>
    </row>
    <row r="739" spans="3:9" ht="25.5">
      <c r="C739" s="110"/>
      <c r="D739" s="87" t="s">
        <v>7116</v>
      </c>
      <c r="E739" s="87" t="s">
        <v>7153</v>
      </c>
      <c r="F739" s="87" t="s">
        <v>18</v>
      </c>
      <c r="G739" s="88">
        <v>109.08</v>
      </c>
      <c r="H739" s="89">
        <v>33.880000000000003</v>
      </c>
      <c r="I739" s="89">
        <v>142.96</v>
      </c>
    </row>
    <row r="740" spans="3:9" ht="25.5">
      <c r="C740" s="110"/>
      <c r="D740" s="87" t="s">
        <v>7117</v>
      </c>
      <c r="E740" s="87" t="s">
        <v>7154</v>
      </c>
      <c r="F740" s="87" t="s">
        <v>18</v>
      </c>
      <c r="G740" s="88">
        <v>167.57</v>
      </c>
      <c r="H740" s="89">
        <v>37.200000000000003</v>
      </c>
      <c r="I740" s="89">
        <v>204.77</v>
      </c>
    </row>
    <row r="741" spans="3:9">
      <c r="C741" s="110"/>
      <c r="D741" s="65" t="s">
        <v>5340</v>
      </c>
      <c r="E741" s="80" t="s">
        <v>7751</v>
      </c>
      <c r="F741" s="73"/>
      <c r="G741" s="74"/>
      <c r="H741" s="74"/>
      <c r="I741" s="75"/>
    </row>
    <row r="742" spans="3:9">
      <c r="C742" s="110"/>
      <c r="D742" s="87" t="s">
        <v>7118</v>
      </c>
      <c r="E742" s="87" t="s">
        <v>7155</v>
      </c>
      <c r="F742" s="87" t="s">
        <v>18</v>
      </c>
      <c r="G742" s="88">
        <v>85.34</v>
      </c>
      <c r="H742" s="89">
        <v>28.68</v>
      </c>
      <c r="I742" s="89">
        <v>114.02</v>
      </c>
    </row>
    <row r="743" spans="3:9">
      <c r="C743" s="110"/>
      <c r="D743" s="87" t="s">
        <v>7119</v>
      </c>
      <c r="E743" s="87" t="s">
        <v>7156</v>
      </c>
      <c r="F743" s="87" t="s">
        <v>18</v>
      </c>
      <c r="G743" s="88">
        <v>95.83</v>
      </c>
      <c r="H743" s="89">
        <v>31.28</v>
      </c>
      <c r="I743" s="89">
        <v>127.11</v>
      </c>
    </row>
    <row r="744" spans="3:9">
      <c r="C744" s="110"/>
      <c r="D744" s="87" t="s">
        <v>7120</v>
      </c>
      <c r="E744" s="87" t="s">
        <v>7157</v>
      </c>
      <c r="F744" s="87" t="s">
        <v>18</v>
      </c>
      <c r="G744" s="88">
        <v>102.39</v>
      </c>
      <c r="H744" s="89">
        <v>33.880000000000003</v>
      </c>
      <c r="I744" s="89">
        <v>136.27000000000001</v>
      </c>
    </row>
    <row r="745" spans="3:9">
      <c r="C745" s="110"/>
      <c r="D745" s="87" t="s">
        <v>7121</v>
      </c>
      <c r="E745" s="87" t="s">
        <v>7158</v>
      </c>
      <c r="F745" s="87" t="s">
        <v>18</v>
      </c>
      <c r="G745" s="88">
        <v>112.71</v>
      </c>
      <c r="H745" s="89">
        <v>37.200000000000003</v>
      </c>
      <c r="I745" s="89">
        <v>149.91</v>
      </c>
    </row>
    <row r="746" spans="3:9">
      <c r="C746" s="110"/>
      <c r="D746" s="65" t="s">
        <v>5341</v>
      </c>
      <c r="E746" s="80" t="s">
        <v>7752</v>
      </c>
      <c r="F746" s="73"/>
      <c r="G746" s="74"/>
      <c r="H746" s="74"/>
      <c r="I746" s="75"/>
    </row>
    <row r="747" spans="3:9">
      <c r="C747" s="110"/>
      <c r="D747" s="87" t="s">
        <v>5943</v>
      </c>
      <c r="E747" s="87" t="s">
        <v>371</v>
      </c>
      <c r="F747" s="87" t="s">
        <v>18</v>
      </c>
      <c r="G747" s="88">
        <v>89.88</v>
      </c>
      <c r="H747" s="89">
        <v>8.75</v>
      </c>
      <c r="I747" s="89">
        <v>98.63</v>
      </c>
    </row>
    <row r="748" spans="3:9">
      <c r="C748" s="110"/>
      <c r="D748" s="87" t="s">
        <v>2791</v>
      </c>
      <c r="E748" s="87" t="s">
        <v>372</v>
      </c>
      <c r="F748" s="87" t="s">
        <v>18</v>
      </c>
      <c r="G748" s="88">
        <v>95.65</v>
      </c>
      <c r="H748" s="89">
        <v>9.2100000000000009</v>
      </c>
      <c r="I748" s="89">
        <v>104.86</v>
      </c>
    </row>
    <row r="749" spans="3:9">
      <c r="C749" s="110"/>
      <c r="D749" s="87" t="s">
        <v>5944</v>
      </c>
      <c r="E749" s="87" t="s">
        <v>370</v>
      </c>
      <c r="F749" s="87" t="s">
        <v>18</v>
      </c>
      <c r="G749" s="88">
        <v>104.05</v>
      </c>
      <c r="H749" s="89">
        <v>9.66</v>
      </c>
      <c r="I749" s="89">
        <v>113.71</v>
      </c>
    </row>
    <row r="750" spans="3:9">
      <c r="C750" s="110"/>
      <c r="D750" s="87" t="s">
        <v>5945</v>
      </c>
      <c r="E750" s="87" t="s">
        <v>369</v>
      </c>
      <c r="F750" s="87" t="s">
        <v>18</v>
      </c>
      <c r="G750" s="88">
        <v>117.5</v>
      </c>
      <c r="H750" s="89">
        <v>9.83</v>
      </c>
      <c r="I750" s="89">
        <v>127.33</v>
      </c>
    </row>
    <row r="751" spans="3:9">
      <c r="C751" s="110"/>
      <c r="D751" s="87" t="s">
        <v>2792</v>
      </c>
      <c r="E751" s="87" t="s">
        <v>373</v>
      </c>
      <c r="F751" s="87" t="s">
        <v>18</v>
      </c>
      <c r="G751" s="88">
        <v>86.26</v>
      </c>
      <c r="H751" s="89">
        <v>8.75</v>
      </c>
      <c r="I751" s="89">
        <v>95.01</v>
      </c>
    </row>
    <row r="752" spans="3:9">
      <c r="C752" s="110"/>
      <c r="D752" s="87" t="s">
        <v>2793</v>
      </c>
      <c r="E752" s="87" t="s">
        <v>374</v>
      </c>
      <c r="F752" s="87" t="s">
        <v>18</v>
      </c>
      <c r="G752" s="88">
        <v>95.82</v>
      </c>
      <c r="H752" s="89">
        <v>9.1999999999999993</v>
      </c>
      <c r="I752" s="89">
        <v>105.02</v>
      </c>
    </row>
    <row r="753" spans="3:9">
      <c r="C753" s="110" t="s">
        <v>8245</v>
      </c>
      <c r="D753" s="64" t="s">
        <v>7034</v>
      </c>
      <c r="E753" s="81" t="s">
        <v>7753</v>
      </c>
      <c r="F753" s="68"/>
      <c r="G753" s="69"/>
      <c r="H753" s="69"/>
      <c r="I753" s="70"/>
    </row>
    <row r="754" spans="3:9">
      <c r="C754" s="110"/>
      <c r="D754" s="65" t="s">
        <v>5342</v>
      </c>
      <c r="E754" s="80" t="s">
        <v>7754</v>
      </c>
      <c r="F754" s="73"/>
      <c r="G754" s="74"/>
      <c r="H754" s="74"/>
      <c r="I754" s="75"/>
    </row>
    <row r="755" spans="3:9">
      <c r="C755" s="110"/>
      <c r="D755" s="87" t="s">
        <v>2794</v>
      </c>
      <c r="E755" s="87" t="s">
        <v>375</v>
      </c>
      <c r="F755" s="87" t="s">
        <v>25</v>
      </c>
      <c r="G755" s="88">
        <v>362.21</v>
      </c>
      <c r="H755" s="89">
        <v>296.86</v>
      </c>
      <c r="I755" s="89">
        <v>659.07</v>
      </c>
    </row>
    <row r="756" spans="3:9">
      <c r="C756" s="110"/>
      <c r="D756" s="87" t="s">
        <v>2795</v>
      </c>
      <c r="E756" s="87" t="s">
        <v>6530</v>
      </c>
      <c r="F756" s="87" t="s">
        <v>18</v>
      </c>
      <c r="G756" s="88">
        <v>37.47</v>
      </c>
      <c r="H756" s="89">
        <v>28.49</v>
      </c>
      <c r="I756" s="89">
        <v>65.959999999999994</v>
      </c>
    </row>
    <row r="757" spans="3:9">
      <c r="C757" s="110"/>
      <c r="D757" s="87" t="s">
        <v>2796</v>
      </c>
      <c r="E757" s="87" t="s">
        <v>6531</v>
      </c>
      <c r="F757" s="87" t="s">
        <v>18</v>
      </c>
      <c r="G757" s="88">
        <v>49.12</v>
      </c>
      <c r="H757" s="89">
        <v>29.14</v>
      </c>
      <c r="I757" s="89">
        <v>78.260000000000005</v>
      </c>
    </row>
    <row r="758" spans="3:9">
      <c r="C758" s="110"/>
      <c r="D758" s="65" t="s">
        <v>5343</v>
      </c>
      <c r="E758" s="80" t="s">
        <v>7755</v>
      </c>
      <c r="F758" s="73"/>
      <c r="G758" s="74"/>
      <c r="H758" s="74"/>
      <c r="I758" s="75"/>
    </row>
    <row r="759" spans="3:9">
      <c r="C759" s="110"/>
      <c r="D759" s="87" t="s">
        <v>2797</v>
      </c>
      <c r="E759" s="87" t="s">
        <v>376</v>
      </c>
      <c r="F759" s="87" t="s">
        <v>18</v>
      </c>
      <c r="G759" s="88">
        <v>22.29</v>
      </c>
      <c r="H759" s="89">
        <v>36.67</v>
      </c>
      <c r="I759" s="89">
        <v>58.96</v>
      </c>
    </row>
    <row r="760" spans="3:9">
      <c r="C760" s="110"/>
      <c r="D760" s="87" t="s">
        <v>2798</v>
      </c>
      <c r="E760" s="87" t="s">
        <v>377</v>
      </c>
      <c r="F760" s="87" t="s">
        <v>18</v>
      </c>
      <c r="G760" s="88">
        <v>30.79</v>
      </c>
      <c r="H760" s="89">
        <v>58.02</v>
      </c>
      <c r="I760" s="89">
        <v>88.81</v>
      </c>
    </row>
    <row r="761" spans="3:9">
      <c r="C761" s="110"/>
      <c r="D761" s="87" t="s">
        <v>2799</v>
      </c>
      <c r="E761" s="87" t="s">
        <v>378</v>
      </c>
      <c r="F761" s="87" t="s">
        <v>18</v>
      </c>
      <c r="G761" s="88">
        <v>67.86</v>
      </c>
      <c r="H761" s="89">
        <v>94.14</v>
      </c>
      <c r="I761" s="89">
        <v>162</v>
      </c>
    </row>
    <row r="762" spans="3:9">
      <c r="C762" s="110"/>
      <c r="D762" s="87" t="s">
        <v>2800</v>
      </c>
      <c r="E762" s="87" t="s">
        <v>379</v>
      </c>
      <c r="F762" s="87" t="s">
        <v>18</v>
      </c>
      <c r="G762" s="88">
        <v>98.13</v>
      </c>
      <c r="H762" s="89">
        <v>116.09</v>
      </c>
      <c r="I762" s="89">
        <v>214.22</v>
      </c>
    </row>
    <row r="763" spans="3:9">
      <c r="C763" s="110"/>
      <c r="D763" s="87" t="s">
        <v>2801</v>
      </c>
      <c r="E763" s="87" t="s">
        <v>380</v>
      </c>
      <c r="F763" s="87" t="s">
        <v>18</v>
      </c>
      <c r="G763" s="88">
        <v>91.09</v>
      </c>
      <c r="H763" s="89">
        <v>58.02</v>
      </c>
      <c r="I763" s="89">
        <v>149.11000000000001</v>
      </c>
    </row>
    <row r="764" spans="3:9">
      <c r="C764" s="110"/>
      <c r="D764" s="87" t="s">
        <v>2802</v>
      </c>
      <c r="E764" s="87" t="s">
        <v>381</v>
      </c>
      <c r="F764" s="87" t="s">
        <v>18</v>
      </c>
      <c r="G764" s="88">
        <v>206.46</v>
      </c>
      <c r="H764" s="89">
        <v>94.14</v>
      </c>
      <c r="I764" s="89">
        <v>300.60000000000002</v>
      </c>
    </row>
    <row r="765" spans="3:9">
      <c r="C765" s="110"/>
      <c r="D765" s="65" t="s">
        <v>5344</v>
      </c>
      <c r="E765" s="80" t="s">
        <v>7756</v>
      </c>
      <c r="F765" s="73"/>
      <c r="G765" s="74"/>
      <c r="H765" s="74"/>
      <c r="I765" s="75"/>
    </row>
    <row r="766" spans="3:9">
      <c r="C766" s="110"/>
      <c r="D766" s="87" t="s">
        <v>2803</v>
      </c>
      <c r="E766" s="87" t="s">
        <v>382</v>
      </c>
      <c r="F766" s="87" t="s">
        <v>18</v>
      </c>
      <c r="G766" s="88">
        <v>67.69</v>
      </c>
      <c r="H766" s="89">
        <v>51.71</v>
      </c>
      <c r="I766" s="89">
        <v>119.4</v>
      </c>
    </row>
    <row r="767" spans="3:9">
      <c r="C767" s="110"/>
      <c r="D767" s="87" t="s">
        <v>2804</v>
      </c>
      <c r="E767" s="87" t="s">
        <v>383</v>
      </c>
      <c r="F767" s="87" t="s">
        <v>18</v>
      </c>
      <c r="G767" s="88">
        <v>127.74</v>
      </c>
      <c r="H767" s="89">
        <v>97.52</v>
      </c>
      <c r="I767" s="89">
        <v>225.26</v>
      </c>
    </row>
    <row r="768" spans="3:9">
      <c r="C768" s="110"/>
      <c r="D768" s="87" t="s">
        <v>2805</v>
      </c>
      <c r="E768" s="87" t="s">
        <v>384</v>
      </c>
      <c r="F768" s="87" t="s">
        <v>18</v>
      </c>
      <c r="G768" s="88">
        <v>265.02</v>
      </c>
      <c r="H768" s="89">
        <v>136.4</v>
      </c>
      <c r="I768" s="89">
        <v>401.42</v>
      </c>
    </row>
    <row r="769" spans="3:9">
      <c r="C769" s="110"/>
      <c r="D769" s="65" t="s">
        <v>5345</v>
      </c>
      <c r="E769" s="80" t="s">
        <v>7757</v>
      </c>
      <c r="F769" s="73"/>
      <c r="G769" s="74"/>
      <c r="H769" s="74"/>
      <c r="I769" s="75"/>
    </row>
    <row r="770" spans="3:9">
      <c r="C770" s="110"/>
      <c r="D770" s="87" t="s">
        <v>2806</v>
      </c>
      <c r="E770" s="87" t="s">
        <v>385</v>
      </c>
      <c r="F770" s="87" t="s">
        <v>18</v>
      </c>
      <c r="G770" s="88">
        <v>21.53</v>
      </c>
      <c r="H770" s="89">
        <v>26.24</v>
      </c>
      <c r="I770" s="89">
        <v>47.77</v>
      </c>
    </row>
    <row r="771" spans="3:9">
      <c r="C771" s="110" t="s">
        <v>8245</v>
      </c>
      <c r="D771" s="87" t="s">
        <v>2807</v>
      </c>
      <c r="E771" s="87" t="s">
        <v>386</v>
      </c>
      <c r="F771" s="87" t="s">
        <v>18</v>
      </c>
      <c r="G771" s="88">
        <v>30.19</v>
      </c>
      <c r="H771" s="89">
        <v>28.49</v>
      </c>
      <c r="I771" s="89">
        <v>58.68</v>
      </c>
    </row>
    <row r="772" spans="3:9">
      <c r="C772" s="110"/>
      <c r="D772" s="87" t="s">
        <v>2808</v>
      </c>
      <c r="E772" s="87" t="s">
        <v>387</v>
      </c>
      <c r="F772" s="87" t="s">
        <v>18</v>
      </c>
      <c r="G772" s="88">
        <v>32.74</v>
      </c>
      <c r="H772" s="89">
        <v>30.57</v>
      </c>
      <c r="I772" s="89">
        <v>63.31</v>
      </c>
    </row>
    <row r="773" spans="3:9">
      <c r="C773" s="110"/>
      <c r="D773" s="65" t="s">
        <v>5346</v>
      </c>
      <c r="E773" s="80" t="s">
        <v>7758</v>
      </c>
      <c r="F773" s="73"/>
      <c r="G773" s="74"/>
      <c r="H773" s="74"/>
      <c r="I773" s="75"/>
    </row>
    <row r="774" spans="3:9">
      <c r="C774" s="110"/>
      <c r="D774" s="87" t="s">
        <v>2809</v>
      </c>
      <c r="E774" s="87" t="s">
        <v>388</v>
      </c>
      <c r="F774" s="87" t="s">
        <v>18</v>
      </c>
      <c r="G774" s="88">
        <v>25.19</v>
      </c>
      <c r="H774" s="89">
        <v>28.49</v>
      </c>
      <c r="I774" s="89">
        <v>53.68</v>
      </c>
    </row>
    <row r="775" spans="3:9">
      <c r="C775" s="110"/>
      <c r="D775" s="87" t="s">
        <v>2810</v>
      </c>
      <c r="E775" s="87" t="s">
        <v>389</v>
      </c>
      <c r="F775" s="87" t="s">
        <v>18</v>
      </c>
      <c r="G775" s="88">
        <v>32.06</v>
      </c>
      <c r="H775" s="89">
        <v>30.57</v>
      </c>
      <c r="I775" s="89">
        <v>62.63</v>
      </c>
    </row>
    <row r="776" spans="3:9">
      <c r="C776" s="110"/>
      <c r="D776" s="65" t="s">
        <v>5347</v>
      </c>
      <c r="E776" s="80" t="s">
        <v>7759</v>
      </c>
      <c r="F776" s="73"/>
      <c r="G776" s="74"/>
      <c r="H776" s="74"/>
      <c r="I776" s="75"/>
    </row>
    <row r="777" spans="3:9">
      <c r="C777" s="110"/>
      <c r="D777" s="87" t="s">
        <v>6337</v>
      </c>
      <c r="E777" s="87" t="s">
        <v>6338</v>
      </c>
      <c r="F777" s="87" t="s">
        <v>18</v>
      </c>
      <c r="G777" s="88">
        <v>21.54</v>
      </c>
      <c r="H777" s="89">
        <v>26.24</v>
      </c>
      <c r="I777" s="89">
        <v>47.78</v>
      </c>
    </row>
    <row r="778" spans="3:9">
      <c r="C778" s="110"/>
      <c r="D778" s="87" t="s">
        <v>6339</v>
      </c>
      <c r="E778" s="87" t="s">
        <v>6340</v>
      </c>
      <c r="F778" s="87" t="s">
        <v>18</v>
      </c>
      <c r="G778" s="88">
        <v>26.68</v>
      </c>
      <c r="H778" s="89">
        <v>28.49</v>
      </c>
      <c r="I778" s="89">
        <v>55.17</v>
      </c>
    </row>
    <row r="779" spans="3:9">
      <c r="C779" s="110"/>
      <c r="D779" s="87" t="s">
        <v>6341</v>
      </c>
      <c r="E779" s="87" t="s">
        <v>6342</v>
      </c>
      <c r="F779" s="87" t="s">
        <v>18</v>
      </c>
      <c r="G779" s="88">
        <v>34.22</v>
      </c>
      <c r="H779" s="89">
        <v>29.14</v>
      </c>
      <c r="I779" s="89">
        <v>63.36</v>
      </c>
    </row>
    <row r="780" spans="3:9">
      <c r="C780" s="110"/>
      <c r="D780" s="65" t="s">
        <v>5348</v>
      </c>
      <c r="E780" s="80" t="s">
        <v>7760</v>
      </c>
      <c r="F780" s="73"/>
      <c r="G780" s="74"/>
      <c r="H780" s="74"/>
      <c r="I780" s="75"/>
    </row>
    <row r="781" spans="3:9">
      <c r="C781" s="110"/>
      <c r="D781" s="87" t="s">
        <v>6343</v>
      </c>
      <c r="E781" s="87" t="s">
        <v>6344</v>
      </c>
      <c r="F781" s="87" t="s">
        <v>18</v>
      </c>
      <c r="G781" s="88">
        <v>32.89</v>
      </c>
      <c r="H781" s="89">
        <v>32.07</v>
      </c>
      <c r="I781" s="89">
        <v>64.959999999999994</v>
      </c>
    </row>
    <row r="782" spans="3:9">
      <c r="C782" s="110"/>
      <c r="D782" s="87" t="s">
        <v>6345</v>
      </c>
      <c r="E782" s="87" t="s">
        <v>6346</v>
      </c>
      <c r="F782" s="87" t="s">
        <v>18</v>
      </c>
      <c r="G782" s="88">
        <v>41.35</v>
      </c>
      <c r="H782" s="89">
        <v>32.880000000000003</v>
      </c>
      <c r="I782" s="89">
        <v>74.23</v>
      </c>
    </row>
    <row r="783" spans="3:9">
      <c r="C783" s="110"/>
      <c r="D783" s="87" t="s">
        <v>6347</v>
      </c>
      <c r="E783" s="87" t="s">
        <v>6348</v>
      </c>
      <c r="F783" s="87" t="s">
        <v>18</v>
      </c>
      <c r="G783" s="88">
        <v>37.96</v>
      </c>
      <c r="H783" s="89">
        <v>42.46</v>
      </c>
      <c r="I783" s="89">
        <v>80.42</v>
      </c>
    </row>
    <row r="784" spans="3:9">
      <c r="C784" s="110"/>
      <c r="D784" s="87" t="s">
        <v>6349</v>
      </c>
      <c r="E784" s="87" t="s">
        <v>6350</v>
      </c>
      <c r="F784" s="87" t="s">
        <v>18</v>
      </c>
      <c r="G784" s="88">
        <v>49.8</v>
      </c>
      <c r="H784" s="89">
        <v>45.27</v>
      </c>
      <c r="I784" s="89">
        <v>95.07</v>
      </c>
    </row>
    <row r="785" spans="3:9">
      <c r="C785" s="110"/>
      <c r="D785" s="65" t="s">
        <v>5349</v>
      </c>
      <c r="E785" s="80" t="s">
        <v>7761</v>
      </c>
      <c r="F785" s="73"/>
      <c r="G785" s="74"/>
      <c r="H785" s="74"/>
      <c r="I785" s="75"/>
    </row>
    <row r="786" spans="3:9">
      <c r="C786" s="110"/>
      <c r="D786" s="87" t="s">
        <v>2811</v>
      </c>
      <c r="E786" s="87" t="s">
        <v>6351</v>
      </c>
      <c r="F786" s="87" t="s">
        <v>18</v>
      </c>
      <c r="G786" s="88">
        <v>58.58</v>
      </c>
      <c r="H786" s="89">
        <v>12.44</v>
      </c>
      <c r="I786" s="89">
        <v>71.02</v>
      </c>
    </row>
    <row r="787" spans="3:9">
      <c r="C787" s="110"/>
      <c r="D787" s="87" t="s">
        <v>2812</v>
      </c>
      <c r="E787" s="87" t="s">
        <v>6352</v>
      </c>
      <c r="F787" s="87" t="s">
        <v>18</v>
      </c>
      <c r="G787" s="88">
        <v>71.069999999999993</v>
      </c>
      <c r="H787" s="89">
        <v>12.76</v>
      </c>
      <c r="I787" s="89">
        <v>83.83</v>
      </c>
    </row>
    <row r="788" spans="3:9">
      <c r="C788" s="110"/>
      <c r="D788" s="87" t="s">
        <v>2813</v>
      </c>
      <c r="E788" s="87" t="s">
        <v>6353</v>
      </c>
      <c r="F788" s="87" t="s">
        <v>18</v>
      </c>
      <c r="G788" s="88">
        <v>87.08</v>
      </c>
      <c r="H788" s="89">
        <v>12.93</v>
      </c>
      <c r="I788" s="89">
        <v>100.01</v>
      </c>
    </row>
    <row r="789" spans="3:9">
      <c r="C789" s="110"/>
      <c r="D789" s="87" t="s">
        <v>2814</v>
      </c>
      <c r="E789" s="87" t="s">
        <v>6354</v>
      </c>
      <c r="F789" s="87" t="s">
        <v>18</v>
      </c>
      <c r="G789" s="88">
        <v>113.93</v>
      </c>
      <c r="H789" s="89">
        <v>13.41</v>
      </c>
      <c r="I789" s="89">
        <v>127.34</v>
      </c>
    </row>
    <row r="790" spans="3:9">
      <c r="C790" s="110"/>
      <c r="D790" s="65" t="s">
        <v>5350</v>
      </c>
      <c r="E790" s="80" t="s">
        <v>7762</v>
      </c>
      <c r="F790" s="73"/>
      <c r="G790" s="74"/>
      <c r="H790" s="74"/>
      <c r="I790" s="75"/>
    </row>
    <row r="791" spans="3:9">
      <c r="C791" s="110"/>
      <c r="D791" s="87" t="s">
        <v>2815</v>
      </c>
      <c r="E791" s="87" t="s">
        <v>390</v>
      </c>
      <c r="F791" s="87" t="s">
        <v>25</v>
      </c>
      <c r="G791" s="88">
        <v>543.78</v>
      </c>
      <c r="H791" s="89">
        <v>677.55</v>
      </c>
      <c r="I791" s="89">
        <v>1221.33</v>
      </c>
    </row>
    <row r="792" spans="3:9">
      <c r="C792" s="110"/>
      <c r="D792" s="87" t="s">
        <v>2816</v>
      </c>
      <c r="E792" s="87" t="s">
        <v>391</v>
      </c>
      <c r="F792" s="87" t="s">
        <v>20</v>
      </c>
      <c r="G792" s="88">
        <v>2.31</v>
      </c>
      <c r="H792" s="89">
        <v>6.13</v>
      </c>
      <c r="I792" s="89">
        <v>8.44</v>
      </c>
    </row>
    <row r="793" spans="3:9">
      <c r="C793" s="110"/>
      <c r="D793" s="65" t="s">
        <v>5351</v>
      </c>
      <c r="E793" s="80" t="s">
        <v>7763</v>
      </c>
      <c r="F793" s="73"/>
      <c r="G793" s="74"/>
      <c r="H793" s="74"/>
      <c r="I793" s="75"/>
    </row>
    <row r="794" spans="3:9">
      <c r="C794" s="110"/>
      <c r="D794" s="87" t="s">
        <v>2817</v>
      </c>
      <c r="E794" s="87" t="s">
        <v>6532</v>
      </c>
      <c r="F794" s="87" t="s">
        <v>18</v>
      </c>
      <c r="G794" s="88">
        <v>102.46</v>
      </c>
      <c r="H794" s="89">
        <v>53.49</v>
      </c>
      <c r="I794" s="89">
        <v>155.94999999999999</v>
      </c>
    </row>
    <row r="795" spans="3:9">
      <c r="C795" s="110"/>
      <c r="D795" s="87" t="s">
        <v>2818</v>
      </c>
      <c r="E795" s="87" t="s">
        <v>6533</v>
      </c>
      <c r="F795" s="87" t="s">
        <v>18</v>
      </c>
      <c r="G795" s="88">
        <v>1141.29</v>
      </c>
      <c r="H795" s="89">
        <v>145.11000000000001</v>
      </c>
      <c r="I795" s="89">
        <v>1286.4000000000001</v>
      </c>
    </row>
    <row r="796" spans="3:9">
      <c r="C796" s="110"/>
      <c r="D796" s="87" t="s">
        <v>2819</v>
      </c>
      <c r="E796" s="87" t="s">
        <v>6534</v>
      </c>
      <c r="F796" s="87" t="s">
        <v>18</v>
      </c>
      <c r="G796" s="88">
        <v>155.71</v>
      </c>
      <c r="H796" s="89">
        <v>53.49</v>
      </c>
      <c r="I796" s="89">
        <v>209.2</v>
      </c>
    </row>
    <row r="797" spans="3:9">
      <c r="C797" s="110"/>
      <c r="D797" s="87" t="s">
        <v>2820</v>
      </c>
      <c r="E797" s="87" t="s">
        <v>6535</v>
      </c>
      <c r="F797" s="87" t="s">
        <v>18</v>
      </c>
      <c r="G797" s="88">
        <v>624.54</v>
      </c>
      <c r="H797" s="89">
        <v>96.35</v>
      </c>
      <c r="I797" s="89">
        <v>720.89</v>
      </c>
    </row>
    <row r="798" spans="3:9">
      <c r="C798" s="110"/>
      <c r="D798" s="93" t="s">
        <v>5352</v>
      </c>
      <c r="E798" s="94" t="s">
        <v>7764</v>
      </c>
      <c r="F798" s="73"/>
      <c r="G798" s="74"/>
      <c r="H798" s="74"/>
      <c r="I798" s="75"/>
    </row>
    <row r="799" spans="3:9">
      <c r="C799" s="110" t="s">
        <v>8245</v>
      </c>
      <c r="D799" s="87" t="s">
        <v>2821</v>
      </c>
      <c r="E799" s="87" t="s">
        <v>392</v>
      </c>
      <c r="F799" s="87" t="s">
        <v>18</v>
      </c>
      <c r="G799" s="88">
        <v>705.15</v>
      </c>
      <c r="H799" s="89">
        <v>62.39</v>
      </c>
      <c r="I799" s="89">
        <v>767.54</v>
      </c>
    </row>
    <row r="800" spans="3:9">
      <c r="C800" s="110"/>
      <c r="D800" s="87" t="s">
        <v>2822</v>
      </c>
      <c r="E800" s="87" t="s">
        <v>393</v>
      </c>
      <c r="F800" s="87" t="s">
        <v>18</v>
      </c>
      <c r="G800" s="88">
        <v>177.84</v>
      </c>
      <c r="H800" s="89">
        <v>0</v>
      </c>
      <c r="I800" s="89">
        <v>177.84</v>
      </c>
    </row>
    <row r="801" spans="3:9" ht="25.5">
      <c r="C801" s="110"/>
      <c r="D801" s="87" t="s">
        <v>2823</v>
      </c>
      <c r="E801" s="87" t="s">
        <v>6536</v>
      </c>
      <c r="F801" s="87" t="s">
        <v>18</v>
      </c>
      <c r="G801" s="88">
        <v>477.4</v>
      </c>
      <c r="H801" s="89">
        <v>0</v>
      </c>
      <c r="I801" s="89">
        <v>477.4</v>
      </c>
    </row>
    <row r="802" spans="3:9">
      <c r="C802" s="110"/>
      <c r="D802" s="87" t="s">
        <v>2824</v>
      </c>
      <c r="E802" s="87" t="s">
        <v>6537</v>
      </c>
      <c r="F802" s="87" t="s">
        <v>18</v>
      </c>
      <c r="G802" s="88">
        <v>794</v>
      </c>
      <c r="H802" s="89">
        <v>62.39</v>
      </c>
      <c r="I802" s="89">
        <v>856.39</v>
      </c>
    </row>
    <row r="803" spans="3:9">
      <c r="C803" s="110"/>
      <c r="D803" s="87" t="s">
        <v>2825</v>
      </c>
      <c r="E803" s="87" t="s">
        <v>6538</v>
      </c>
      <c r="F803" s="87" t="s">
        <v>18</v>
      </c>
      <c r="G803" s="88">
        <v>90.63</v>
      </c>
      <c r="H803" s="89">
        <v>0</v>
      </c>
      <c r="I803" s="89">
        <v>90.63</v>
      </c>
    </row>
    <row r="804" spans="3:9" ht="25.5">
      <c r="C804" s="110"/>
      <c r="D804" s="87" t="s">
        <v>2826</v>
      </c>
      <c r="E804" s="87" t="s">
        <v>5353</v>
      </c>
      <c r="F804" s="87" t="s">
        <v>18</v>
      </c>
      <c r="G804" s="88">
        <v>116.33</v>
      </c>
      <c r="H804" s="89">
        <v>0</v>
      </c>
      <c r="I804" s="89">
        <v>116.33</v>
      </c>
    </row>
    <row r="805" spans="3:9">
      <c r="C805" s="110"/>
      <c r="D805" s="87" t="s">
        <v>2827</v>
      </c>
      <c r="E805" s="87" t="s">
        <v>6539</v>
      </c>
      <c r="F805" s="87" t="s">
        <v>18</v>
      </c>
      <c r="G805" s="88">
        <v>113.55</v>
      </c>
      <c r="H805" s="89">
        <v>0</v>
      </c>
      <c r="I805" s="89">
        <v>113.55</v>
      </c>
    </row>
    <row r="806" spans="3:9">
      <c r="C806" s="110"/>
      <c r="D806" s="87" t="s">
        <v>2828</v>
      </c>
      <c r="E806" s="87" t="s">
        <v>6540</v>
      </c>
      <c r="F806" s="87" t="s">
        <v>18</v>
      </c>
      <c r="G806" s="88">
        <v>117.71</v>
      </c>
      <c r="H806" s="89">
        <v>0</v>
      </c>
      <c r="I806" s="89">
        <v>117.71</v>
      </c>
    </row>
    <row r="807" spans="3:9">
      <c r="C807" s="110"/>
      <c r="D807" s="87" t="s">
        <v>2829</v>
      </c>
      <c r="E807" s="87" t="s">
        <v>5354</v>
      </c>
      <c r="F807" s="87" t="s">
        <v>18</v>
      </c>
      <c r="G807" s="88">
        <v>108.33</v>
      </c>
      <c r="H807" s="89">
        <v>0</v>
      </c>
      <c r="I807" s="89">
        <v>108.33</v>
      </c>
    </row>
    <row r="808" spans="3:9">
      <c r="C808" s="110"/>
      <c r="D808" s="87" t="s">
        <v>2830</v>
      </c>
      <c r="E808" s="87" t="s">
        <v>5355</v>
      </c>
      <c r="F808" s="87" t="s">
        <v>18</v>
      </c>
      <c r="G808" s="88">
        <v>102.03</v>
      </c>
      <c r="H808" s="89">
        <v>0</v>
      </c>
      <c r="I808" s="89">
        <v>102.03</v>
      </c>
    </row>
    <row r="809" spans="3:9" ht="25.5">
      <c r="C809" s="110"/>
      <c r="D809" s="87" t="s">
        <v>2831</v>
      </c>
      <c r="E809" s="87" t="s">
        <v>5356</v>
      </c>
      <c r="F809" s="87" t="s">
        <v>18</v>
      </c>
      <c r="G809" s="88">
        <v>139.81</v>
      </c>
      <c r="H809" s="89">
        <v>0</v>
      </c>
      <c r="I809" s="89">
        <v>139.81</v>
      </c>
    </row>
    <row r="810" spans="3:9">
      <c r="C810" s="110"/>
      <c r="D810" s="87" t="s">
        <v>2832</v>
      </c>
      <c r="E810" s="87" t="s">
        <v>5357</v>
      </c>
      <c r="F810" s="87" t="s">
        <v>18</v>
      </c>
      <c r="G810" s="88">
        <v>89.64</v>
      </c>
      <c r="H810" s="89">
        <v>0</v>
      </c>
      <c r="I810" s="89">
        <v>89.64</v>
      </c>
    </row>
    <row r="811" spans="3:9">
      <c r="C811" s="110"/>
      <c r="D811" s="87" t="s">
        <v>2833</v>
      </c>
      <c r="E811" s="87" t="s">
        <v>5358</v>
      </c>
      <c r="F811" s="87" t="s">
        <v>18</v>
      </c>
      <c r="G811" s="88">
        <v>155.96</v>
      </c>
      <c r="H811" s="89">
        <v>0</v>
      </c>
      <c r="I811" s="89">
        <v>155.96</v>
      </c>
    </row>
    <row r="812" spans="3:9" ht="25.5">
      <c r="C812" s="110"/>
      <c r="D812" s="87" t="s">
        <v>2834</v>
      </c>
      <c r="E812" s="87" t="s">
        <v>5359</v>
      </c>
      <c r="F812" s="87" t="s">
        <v>18</v>
      </c>
      <c r="G812" s="88">
        <v>147.35</v>
      </c>
      <c r="H812" s="89">
        <v>0</v>
      </c>
      <c r="I812" s="89">
        <v>147.35</v>
      </c>
    </row>
    <row r="813" spans="3:9" ht="25.5">
      <c r="C813" s="110"/>
      <c r="D813" s="87" t="s">
        <v>5946</v>
      </c>
      <c r="E813" s="87" t="s">
        <v>5947</v>
      </c>
      <c r="F813" s="87" t="s">
        <v>18</v>
      </c>
      <c r="G813" s="88">
        <v>559.02</v>
      </c>
      <c r="H813" s="89">
        <v>0</v>
      </c>
      <c r="I813" s="89">
        <v>559.02</v>
      </c>
    </row>
    <row r="814" spans="3:9">
      <c r="C814" s="110"/>
      <c r="D814" s="87" t="s">
        <v>5948</v>
      </c>
      <c r="E814" s="87" t="s">
        <v>5949</v>
      </c>
      <c r="F814" s="87" t="s">
        <v>18</v>
      </c>
      <c r="G814" s="88">
        <v>483.6</v>
      </c>
      <c r="H814" s="89">
        <v>0</v>
      </c>
      <c r="I814" s="89">
        <v>483.6</v>
      </c>
    </row>
    <row r="815" spans="3:9" ht="25.5">
      <c r="C815" s="110"/>
      <c r="D815" s="87" t="s">
        <v>5950</v>
      </c>
      <c r="E815" s="87" t="s">
        <v>5951</v>
      </c>
      <c r="F815" s="87" t="s">
        <v>18</v>
      </c>
      <c r="G815" s="88">
        <v>1396.78</v>
      </c>
      <c r="H815" s="89">
        <v>0</v>
      </c>
      <c r="I815" s="89">
        <v>1396.78</v>
      </c>
    </row>
    <row r="816" spans="3:9">
      <c r="C816" s="110"/>
      <c r="D816" s="87" t="s">
        <v>2835</v>
      </c>
      <c r="E816" s="87" t="s">
        <v>394</v>
      </c>
      <c r="F816" s="87" t="s">
        <v>18</v>
      </c>
      <c r="G816" s="88">
        <v>187.38</v>
      </c>
      <c r="H816" s="89">
        <v>57.89</v>
      </c>
      <c r="I816" s="89">
        <v>245.27</v>
      </c>
    </row>
    <row r="817" spans="3:9" ht="25.5">
      <c r="C817" s="110"/>
      <c r="D817" s="87" t="s">
        <v>2836</v>
      </c>
      <c r="E817" s="87" t="s">
        <v>5360</v>
      </c>
      <c r="F817" s="87" t="s">
        <v>18</v>
      </c>
      <c r="G817" s="88">
        <v>173.36</v>
      </c>
      <c r="H817" s="89">
        <v>0</v>
      </c>
      <c r="I817" s="89">
        <v>173.36</v>
      </c>
    </row>
    <row r="818" spans="3:9" ht="25.5">
      <c r="C818" s="110"/>
      <c r="D818" s="87" t="s">
        <v>2837</v>
      </c>
      <c r="E818" s="87" t="s">
        <v>5361</v>
      </c>
      <c r="F818" s="87" t="s">
        <v>18</v>
      </c>
      <c r="G818" s="88">
        <v>161.85</v>
      </c>
      <c r="H818" s="89">
        <v>0</v>
      </c>
      <c r="I818" s="89">
        <v>161.85</v>
      </c>
    </row>
    <row r="819" spans="3:9" ht="25.5">
      <c r="C819" s="110"/>
      <c r="D819" s="87" t="s">
        <v>2838</v>
      </c>
      <c r="E819" s="87" t="s">
        <v>5362</v>
      </c>
      <c r="F819" s="87" t="s">
        <v>18</v>
      </c>
      <c r="G819" s="88">
        <v>163.82</v>
      </c>
      <c r="H819" s="89">
        <v>0</v>
      </c>
      <c r="I819" s="89">
        <v>163.82</v>
      </c>
    </row>
    <row r="820" spans="3:9" ht="25.5">
      <c r="C820" s="110"/>
      <c r="D820" s="87" t="s">
        <v>2839</v>
      </c>
      <c r="E820" s="87" t="s">
        <v>5363</v>
      </c>
      <c r="F820" s="87" t="s">
        <v>18</v>
      </c>
      <c r="G820" s="88">
        <v>149.63999999999999</v>
      </c>
      <c r="H820" s="89">
        <v>0</v>
      </c>
      <c r="I820" s="89">
        <v>149.63999999999999</v>
      </c>
    </row>
    <row r="821" spans="3:9" ht="25.5">
      <c r="C821" s="110"/>
      <c r="D821" s="87" t="s">
        <v>2840</v>
      </c>
      <c r="E821" s="87" t="s">
        <v>5364</v>
      </c>
      <c r="F821" s="87" t="s">
        <v>18</v>
      </c>
      <c r="G821" s="88">
        <v>197.21</v>
      </c>
      <c r="H821" s="89">
        <v>0</v>
      </c>
      <c r="I821" s="89">
        <v>197.21</v>
      </c>
    </row>
    <row r="822" spans="3:9" ht="25.5">
      <c r="C822" s="110"/>
      <c r="D822" s="87" t="s">
        <v>2841</v>
      </c>
      <c r="E822" s="87" t="s">
        <v>5365</v>
      </c>
      <c r="F822" s="87" t="s">
        <v>18</v>
      </c>
      <c r="G822" s="88">
        <v>178.12</v>
      </c>
      <c r="H822" s="89">
        <v>0</v>
      </c>
      <c r="I822" s="89">
        <v>178.12</v>
      </c>
    </row>
    <row r="823" spans="3:9">
      <c r="C823" s="110"/>
      <c r="D823" s="65" t="s">
        <v>5366</v>
      </c>
      <c r="E823" s="80" t="s">
        <v>7765</v>
      </c>
      <c r="F823" s="73"/>
      <c r="G823" s="74"/>
      <c r="H823" s="74"/>
      <c r="I823" s="75"/>
    </row>
    <row r="824" spans="3:9">
      <c r="C824" s="110"/>
      <c r="D824" s="95" t="s">
        <v>2842</v>
      </c>
      <c r="E824" s="87" t="s">
        <v>6541</v>
      </c>
      <c r="F824" s="87" t="s">
        <v>18</v>
      </c>
      <c r="G824" s="88">
        <v>60.4</v>
      </c>
      <c r="H824" s="89">
        <v>103.67</v>
      </c>
      <c r="I824" s="89">
        <v>164.07</v>
      </c>
    </row>
    <row r="825" spans="3:9">
      <c r="C825" s="110"/>
      <c r="D825" s="65" t="s">
        <v>5367</v>
      </c>
      <c r="E825" s="80" t="s">
        <v>7766</v>
      </c>
      <c r="F825" s="73"/>
      <c r="G825" s="74"/>
      <c r="H825" s="74"/>
      <c r="I825" s="75"/>
    </row>
    <row r="826" spans="3:9">
      <c r="C826" s="110"/>
      <c r="D826" s="95" t="s">
        <v>2843</v>
      </c>
      <c r="E826" s="87" t="s">
        <v>395</v>
      </c>
      <c r="F826" s="87" t="s">
        <v>18</v>
      </c>
      <c r="G826" s="88">
        <v>0</v>
      </c>
      <c r="H826" s="89">
        <v>35.83</v>
      </c>
      <c r="I826" s="89">
        <v>35.83</v>
      </c>
    </row>
    <row r="827" spans="3:9">
      <c r="C827" s="110"/>
      <c r="D827" s="87" t="s">
        <v>2844</v>
      </c>
      <c r="E827" s="87" t="s">
        <v>2120</v>
      </c>
      <c r="F827" s="87" t="s">
        <v>10</v>
      </c>
      <c r="G827" s="88">
        <v>1.1299999999999999</v>
      </c>
      <c r="H827" s="89">
        <v>4.92</v>
      </c>
      <c r="I827" s="89">
        <v>6.05</v>
      </c>
    </row>
    <row r="828" spans="3:9">
      <c r="C828" s="110"/>
      <c r="D828" s="87" t="s">
        <v>2845</v>
      </c>
      <c r="E828" s="87" t="s">
        <v>2121</v>
      </c>
      <c r="F828" s="87" t="s">
        <v>10</v>
      </c>
      <c r="G828" s="88">
        <v>1.43</v>
      </c>
      <c r="H828" s="89">
        <v>4.92</v>
      </c>
      <c r="I828" s="89">
        <v>6.35</v>
      </c>
    </row>
    <row r="829" spans="3:9">
      <c r="C829" s="110"/>
      <c r="D829" s="87" t="s">
        <v>2846</v>
      </c>
      <c r="E829" s="87" t="s">
        <v>2122</v>
      </c>
      <c r="F829" s="87" t="s">
        <v>10</v>
      </c>
      <c r="G829" s="88">
        <v>1.81</v>
      </c>
      <c r="H829" s="89">
        <v>4.92</v>
      </c>
      <c r="I829" s="89">
        <v>6.73</v>
      </c>
    </row>
    <row r="830" spans="3:9">
      <c r="C830" s="110"/>
      <c r="D830" s="87" t="s">
        <v>2847</v>
      </c>
      <c r="E830" s="87" t="s">
        <v>2123</v>
      </c>
      <c r="F830" s="87" t="s">
        <v>10</v>
      </c>
      <c r="G830" s="88">
        <v>1.93</v>
      </c>
      <c r="H830" s="89">
        <v>4.92</v>
      </c>
      <c r="I830" s="89">
        <v>6.85</v>
      </c>
    </row>
    <row r="831" spans="3:9">
      <c r="C831" s="110"/>
      <c r="D831" s="87" t="s">
        <v>2848</v>
      </c>
      <c r="E831" s="87" t="s">
        <v>2124</v>
      </c>
      <c r="F831" s="87" t="s">
        <v>10</v>
      </c>
      <c r="G831" s="88">
        <v>2.65</v>
      </c>
      <c r="H831" s="89">
        <v>4.92</v>
      </c>
      <c r="I831" s="89">
        <v>7.57</v>
      </c>
    </row>
    <row r="832" spans="3:9">
      <c r="C832" s="110" t="s">
        <v>8245</v>
      </c>
      <c r="D832" s="64" t="s">
        <v>7035</v>
      </c>
      <c r="E832" s="81" t="s">
        <v>7767</v>
      </c>
      <c r="F832" s="68"/>
      <c r="G832" s="69"/>
      <c r="H832" s="69"/>
      <c r="I832" s="70"/>
    </row>
    <row r="833" spans="3:9">
      <c r="C833" s="110"/>
      <c r="D833" s="65" t="s">
        <v>5368</v>
      </c>
      <c r="E833" s="80" t="s">
        <v>7768</v>
      </c>
      <c r="F833" s="73"/>
      <c r="G833" s="74"/>
      <c r="H833" s="74"/>
      <c r="I833" s="75"/>
    </row>
    <row r="834" spans="3:9">
      <c r="C834" s="110"/>
      <c r="D834" s="87" t="s">
        <v>2849</v>
      </c>
      <c r="E834" s="87" t="s">
        <v>396</v>
      </c>
      <c r="F834" s="87" t="s">
        <v>18</v>
      </c>
      <c r="G834" s="88">
        <v>58.47</v>
      </c>
      <c r="H834" s="89">
        <v>44.79</v>
      </c>
      <c r="I834" s="89">
        <v>103.26</v>
      </c>
    </row>
    <row r="835" spans="3:9">
      <c r="C835" s="110"/>
      <c r="D835" s="87" t="s">
        <v>2850</v>
      </c>
      <c r="E835" s="87" t="s">
        <v>397</v>
      </c>
      <c r="F835" s="87" t="s">
        <v>18</v>
      </c>
      <c r="G835" s="88">
        <v>62.73</v>
      </c>
      <c r="H835" s="89">
        <v>46.58</v>
      </c>
      <c r="I835" s="89">
        <v>109.31</v>
      </c>
    </row>
    <row r="836" spans="3:9">
      <c r="C836" s="110"/>
      <c r="D836" s="87" t="s">
        <v>2851</v>
      </c>
      <c r="E836" s="87" t="s">
        <v>398</v>
      </c>
      <c r="F836" s="87" t="s">
        <v>18</v>
      </c>
      <c r="G836" s="88">
        <v>66.98</v>
      </c>
      <c r="H836" s="89">
        <v>48.37</v>
      </c>
      <c r="I836" s="89">
        <v>115.35</v>
      </c>
    </row>
    <row r="837" spans="3:9">
      <c r="C837" s="110"/>
      <c r="D837" s="87" t="s">
        <v>2852</v>
      </c>
      <c r="E837" s="87" t="s">
        <v>399</v>
      </c>
      <c r="F837" s="87" t="s">
        <v>18</v>
      </c>
      <c r="G837" s="88">
        <v>73.48</v>
      </c>
      <c r="H837" s="89">
        <v>51.95</v>
      </c>
      <c r="I837" s="89">
        <v>125.43</v>
      </c>
    </row>
    <row r="838" spans="3:9">
      <c r="C838" s="110"/>
      <c r="D838" s="87" t="s">
        <v>2853</v>
      </c>
      <c r="E838" s="87" t="s">
        <v>400</v>
      </c>
      <c r="F838" s="87" t="s">
        <v>18</v>
      </c>
      <c r="G838" s="88">
        <v>40.17</v>
      </c>
      <c r="H838" s="89">
        <v>34.04</v>
      </c>
      <c r="I838" s="89">
        <v>74.209999999999994</v>
      </c>
    </row>
    <row r="839" spans="3:9">
      <c r="C839" s="110"/>
      <c r="D839" s="87" t="s">
        <v>2854</v>
      </c>
      <c r="E839" s="87" t="s">
        <v>401</v>
      </c>
      <c r="F839" s="87" t="s">
        <v>18</v>
      </c>
      <c r="G839" s="88">
        <v>44.43</v>
      </c>
      <c r="H839" s="89">
        <v>35.83</v>
      </c>
      <c r="I839" s="89">
        <v>80.260000000000005</v>
      </c>
    </row>
    <row r="840" spans="3:9">
      <c r="C840" s="110"/>
      <c r="D840" s="87" t="s">
        <v>2855</v>
      </c>
      <c r="E840" s="87" t="s">
        <v>402</v>
      </c>
      <c r="F840" s="87" t="s">
        <v>18</v>
      </c>
      <c r="G840" s="88">
        <v>48.69</v>
      </c>
      <c r="H840" s="89">
        <v>37.619999999999997</v>
      </c>
      <c r="I840" s="89">
        <v>86.31</v>
      </c>
    </row>
    <row r="841" spans="3:9">
      <c r="C841" s="110"/>
      <c r="D841" s="87" t="s">
        <v>2856</v>
      </c>
      <c r="E841" s="87" t="s">
        <v>403</v>
      </c>
      <c r="F841" s="87" t="s">
        <v>18</v>
      </c>
      <c r="G841" s="88">
        <v>53.17</v>
      </c>
      <c r="H841" s="89">
        <v>41.21</v>
      </c>
      <c r="I841" s="89">
        <v>94.38</v>
      </c>
    </row>
    <row r="842" spans="3:9">
      <c r="C842" s="110"/>
      <c r="D842" s="87" t="s">
        <v>2857</v>
      </c>
      <c r="E842" s="87" t="s">
        <v>404</v>
      </c>
      <c r="F842" s="87" t="s">
        <v>18</v>
      </c>
      <c r="G842" s="88">
        <v>44.3</v>
      </c>
      <c r="H842" s="89">
        <v>43</v>
      </c>
      <c r="I842" s="89">
        <v>87.3</v>
      </c>
    </row>
    <row r="843" spans="3:9">
      <c r="C843" s="110"/>
      <c r="D843" s="87" t="s">
        <v>2858</v>
      </c>
      <c r="E843" s="87" t="s">
        <v>405</v>
      </c>
      <c r="F843" s="87" t="s">
        <v>18</v>
      </c>
      <c r="G843" s="88">
        <v>33.229999999999997</v>
      </c>
      <c r="H843" s="89">
        <v>32.25</v>
      </c>
      <c r="I843" s="89">
        <v>65.48</v>
      </c>
    </row>
    <row r="844" spans="3:9">
      <c r="C844" s="110"/>
      <c r="D844" s="87" t="s">
        <v>2859</v>
      </c>
      <c r="E844" s="87" t="s">
        <v>406</v>
      </c>
      <c r="F844" s="87" t="s">
        <v>18</v>
      </c>
      <c r="G844" s="88">
        <v>40.799999999999997</v>
      </c>
      <c r="H844" s="89">
        <v>23.29</v>
      </c>
      <c r="I844" s="89">
        <v>64.09</v>
      </c>
    </row>
    <row r="845" spans="3:9">
      <c r="C845" s="110" t="s">
        <v>8245</v>
      </c>
      <c r="D845" s="87" t="s">
        <v>2860</v>
      </c>
      <c r="E845" s="87" t="s">
        <v>407</v>
      </c>
      <c r="F845" s="87" t="s">
        <v>18</v>
      </c>
      <c r="G845" s="88">
        <v>12.5</v>
      </c>
      <c r="H845" s="89">
        <v>4.57</v>
      </c>
      <c r="I845" s="89">
        <v>17.07</v>
      </c>
    </row>
    <row r="846" spans="3:9">
      <c r="C846" s="110"/>
      <c r="D846" s="87" t="s">
        <v>2861</v>
      </c>
      <c r="E846" s="87" t="s">
        <v>408</v>
      </c>
      <c r="F846" s="87" t="s">
        <v>18</v>
      </c>
      <c r="G846" s="88">
        <v>7.87</v>
      </c>
      <c r="H846" s="89">
        <v>4.57</v>
      </c>
      <c r="I846" s="89">
        <v>12.44</v>
      </c>
    </row>
    <row r="847" spans="3:9">
      <c r="C847" s="110"/>
      <c r="D847" s="65" t="s">
        <v>5369</v>
      </c>
      <c r="E847" s="80" t="s">
        <v>7769</v>
      </c>
      <c r="F847" s="73"/>
      <c r="G847" s="74"/>
      <c r="H847" s="74"/>
      <c r="I847" s="75"/>
    </row>
    <row r="848" spans="3:9">
      <c r="C848" s="110"/>
      <c r="D848" s="87" t="s">
        <v>2862</v>
      </c>
      <c r="E848" s="87" t="s">
        <v>409</v>
      </c>
      <c r="F848" s="87" t="s">
        <v>99</v>
      </c>
      <c r="G848" s="88">
        <v>14.34</v>
      </c>
      <c r="H848" s="89">
        <v>0</v>
      </c>
      <c r="I848" s="89">
        <v>14.34</v>
      </c>
    </row>
    <row r="849" spans="3:10">
      <c r="C849" s="110"/>
      <c r="D849" s="87" t="s">
        <v>2863</v>
      </c>
      <c r="E849" s="87" t="s">
        <v>2125</v>
      </c>
      <c r="F849" s="87" t="s">
        <v>99</v>
      </c>
      <c r="G849" s="88">
        <v>0</v>
      </c>
      <c r="H849" s="89">
        <v>4.62</v>
      </c>
      <c r="I849" s="89">
        <v>4.62</v>
      </c>
    </row>
    <row r="850" spans="3:10">
      <c r="C850" s="110"/>
      <c r="D850" s="87" t="s">
        <v>2864</v>
      </c>
      <c r="E850" s="87" t="s">
        <v>410</v>
      </c>
      <c r="F850" s="87" t="s">
        <v>99</v>
      </c>
      <c r="G850" s="88">
        <v>16.89</v>
      </c>
      <c r="H850" s="89">
        <v>0</v>
      </c>
      <c r="I850" s="89">
        <v>16.89</v>
      </c>
    </row>
    <row r="851" spans="3:10">
      <c r="C851" s="110"/>
      <c r="D851" s="87" t="s">
        <v>5952</v>
      </c>
      <c r="E851" s="87" t="s">
        <v>5953</v>
      </c>
      <c r="F851" s="87" t="s">
        <v>99</v>
      </c>
      <c r="G851" s="88">
        <v>13.91</v>
      </c>
      <c r="H851" s="89">
        <v>0</v>
      </c>
      <c r="I851" s="89">
        <v>13.91</v>
      </c>
    </row>
    <row r="852" spans="3:10">
      <c r="C852" s="110"/>
      <c r="D852" s="87" t="s">
        <v>5954</v>
      </c>
      <c r="E852" s="87" t="s">
        <v>5955</v>
      </c>
      <c r="F852" s="87" t="s">
        <v>99</v>
      </c>
      <c r="G852" s="88">
        <v>15.04</v>
      </c>
      <c r="H852" s="89">
        <v>0</v>
      </c>
      <c r="I852" s="89">
        <v>15.04</v>
      </c>
    </row>
    <row r="853" spans="3:10">
      <c r="C853" s="110" t="s">
        <v>8245</v>
      </c>
      <c r="D853" s="87" t="s">
        <v>7122</v>
      </c>
      <c r="E853" s="87" t="s">
        <v>7159</v>
      </c>
      <c r="F853" s="87" t="s">
        <v>99</v>
      </c>
      <c r="G853" s="88">
        <v>6.93</v>
      </c>
      <c r="H853" s="89">
        <v>4.62</v>
      </c>
      <c r="I853" s="89">
        <v>11.55</v>
      </c>
    </row>
    <row r="854" spans="3:10">
      <c r="C854" s="110"/>
      <c r="D854" s="65" t="s">
        <v>5370</v>
      </c>
      <c r="E854" s="80" t="s">
        <v>7770</v>
      </c>
      <c r="F854" s="73"/>
      <c r="G854" s="74"/>
      <c r="H854" s="74"/>
      <c r="I854" s="75"/>
    </row>
    <row r="855" spans="3:10">
      <c r="C855" s="110"/>
      <c r="D855" s="87" t="s">
        <v>2865</v>
      </c>
      <c r="E855" s="87" t="s">
        <v>411</v>
      </c>
      <c r="F855" s="87" t="s">
        <v>25</v>
      </c>
      <c r="G855" s="88">
        <v>1589.14</v>
      </c>
      <c r="H855" s="89">
        <v>689.29</v>
      </c>
      <c r="I855" s="89">
        <v>2278.4299999999998</v>
      </c>
    </row>
    <row r="856" spans="3:10">
      <c r="C856" s="110"/>
      <c r="D856" s="87" t="s">
        <v>2866</v>
      </c>
      <c r="E856" s="87" t="s">
        <v>6542</v>
      </c>
      <c r="F856" s="87" t="s">
        <v>25</v>
      </c>
      <c r="G856" s="88">
        <v>1537.19</v>
      </c>
      <c r="H856" s="89">
        <v>760.52</v>
      </c>
      <c r="I856" s="89">
        <v>2297.71</v>
      </c>
    </row>
    <row r="857" spans="3:10">
      <c r="C857" s="110"/>
      <c r="D857" s="87" t="s">
        <v>2867</v>
      </c>
      <c r="E857" s="87" t="s">
        <v>6543</v>
      </c>
      <c r="F857" s="87" t="s">
        <v>25</v>
      </c>
      <c r="G857" s="88">
        <v>1385.82</v>
      </c>
      <c r="H857" s="89">
        <v>655.30999999999995</v>
      </c>
      <c r="I857" s="89">
        <v>2041.13</v>
      </c>
    </row>
    <row r="858" spans="3:10">
      <c r="C858" s="110"/>
      <c r="D858" s="87" t="s">
        <v>2868</v>
      </c>
      <c r="E858" s="87" t="s">
        <v>6544</v>
      </c>
      <c r="F858" s="87" t="s">
        <v>25</v>
      </c>
      <c r="G858" s="88">
        <v>1246.81</v>
      </c>
      <c r="H858" s="89">
        <v>648.69000000000005</v>
      </c>
      <c r="I858" s="89">
        <v>1895.5</v>
      </c>
    </row>
    <row r="859" spans="3:10">
      <c r="C859" s="110"/>
      <c r="D859" s="87" t="s">
        <v>2869</v>
      </c>
      <c r="E859" s="87" t="s">
        <v>6545</v>
      </c>
      <c r="F859" s="87" t="s">
        <v>25</v>
      </c>
      <c r="G859" s="88">
        <v>1366.77</v>
      </c>
      <c r="H859" s="89">
        <v>695.07</v>
      </c>
      <c r="I859" s="89">
        <v>2061.84</v>
      </c>
    </row>
    <row r="860" spans="3:10">
      <c r="C860" s="110"/>
      <c r="D860" s="65" t="s">
        <v>5371</v>
      </c>
      <c r="E860" s="80" t="s">
        <v>7771</v>
      </c>
      <c r="F860" s="73"/>
      <c r="G860" s="74"/>
      <c r="H860" s="74"/>
      <c r="I860" s="75"/>
    </row>
    <row r="861" spans="3:10" ht="21">
      <c r="C861" s="110"/>
      <c r="D861" s="87" t="s">
        <v>2870</v>
      </c>
      <c r="E861" s="87" t="s">
        <v>412</v>
      </c>
      <c r="F861" s="87" t="s">
        <v>25</v>
      </c>
      <c r="G861" s="88">
        <v>2039.99</v>
      </c>
      <c r="H861" s="89">
        <v>1074.9000000000001</v>
      </c>
      <c r="I861" s="89">
        <v>3114.89</v>
      </c>
      <c r="J861" s="66"/>
    </row>
    <row r="862" spans="3:10" ht="21">
      <c r="C862" s="110"/>
      <c r="D862" s="87" t="s">
        <v>2871</v>
      </c>
      <c r="E862" s="87" t="s">
        <v>413</v>
      </c>
      <c r="F862" s="87" t="s">
        <v>20</v>
      </c>
      <c r="G862" s="88">
        <v>0.08</v>
      </c>
      <c r="H862" s="89">
        <v>5.0199999999999996</v>
      </c>
      <c r="I862" s="89">
        <v>5.0999999999999996</v>
      </c>
      <c r="J862" s="66"/>
    </row>
    <row r="863" spans="3:10" ht="21">
      <c r="C863" s="110"/>
      <c r="D863" s="87" t="s">
        <v>2872</v>
      </c>
      <c r="E863" s="87" t="s">
        <v>414</v>
      </c>
      <c r="F863" s="87" t="s">
        <v>20</v>
      </c>
      <c r="G863" s="88">
        <v>0.21</v>
      </c>
      <c r="H863" s="89">
        <v>13.25</v>
      </c>
      <c r="I863" s="89">
        <v>13.46</v>
      </c>
      <c r="J863" s="66"/>
    </row>
    <row r="864" spans="3:10">
      <c r="C864" s="110" t="s">
        <v>8245</v>
      </c>
      <c r="D864" s="64" t="s">
        <v>7036</v>
      </c>
      <c r="E864" s="81" t="s">
        <v>7772</v>
      </c>
      <c r="F864" s="68"/>
      <c r="G864" s="69"/>
      <c r="H864" s="69"/>
      <c r="I864" s="70"/>
    </row>
    <row r="865" spans="3:9">
      <c r="C865" s="110"/>
      <c r="D865" s="65" t="s">
        <v>5372</v>
      </c>
      <c r="E865" s="80" t="s">
        <v>7773</v>
      </c>
      <c r="F865" s="73"/>
      <c r="G865" s="74"/>
      <c r="H865" s="74"/>
      <c r="I865" s="75"/>
    </row>
    <row r="866" spans="3:9">
      <c r="C866" s="110"/>
      <c r="D866" s="87" t="s">
        <v>2873</v>
      </c>
      <c r="E866" s="87" t="s">
        <v>415</v>
      </c>
      <c r="F866" s="87" t="s">
        <v>18</v>
      </c>
      <c r="G866" s="88">
        <v>20.96</v>
      </c>
      <c r="H866" s="89">
        <v>26</v>
      </c>
      <c r="I866" s="89">
        <v>46.96</v>
      </c>
    </row>
    <row r="867" spans="3:9">
      <c r="C867" s="110"/>
      <c r="D867" s="87" t="s">
        <v>2874</v>
      </c>
      <c r="E867" s="87" t="s">
        <v>416</v>
      </c>
      <c r="F867" s="87" t="s">
        <v>18</v>
      </c>
      <c r="G867" s="88">
        <v>35.68</v>
      </c>
      <c r="H867" s="89">
        <v>26</v>
      </c>
      <c r="I867" s="89">
        <v>61.68</v>
      </c>
    </row>
    <row r="868" spans="3:9">
      <c r="C868" s="110"/>
      <c r="D868" s="87" t="s">
        <v>2875</v>
      </c>
      <c r="E868" s="87" t="s">
        <v>417</v>
      </c>
      <c r="F868" s="87" t="s">
        <v>18</v>
      </c>
      <c r="G868" s="88">
        <v>20.96</v>
      </c>
      <c r="H868" s="89">
        <v>26</v>
      </c>
      <c r="I868" s="89">
        <v>46.96</v>
      </c>
    </row>
    <row r="869" spans="3:9">
      <c r="C869" s="110"/>
      <c r="D869" s="87" t="s">
        <v>6355</v>
      </c>
      <c r="E869" s="87" t="s">
        <v>6546</v>
      </c>
      <c r="F869" s="87" t="s">
        <v>18</v>
      </c>
      <c r="G869" s="88">
        <v>57.24</v>
      </c>
      <c r="H869" s="89">
        <v>39.01</v>
      </c>
      <c r="I869" s="89">
        <v>96.25</v>
      </c>
    </row>
    <row r="870" spans="3:9">
      <c r="C870" s="110"/>
      <c r="D870" s="87" t="s">
        <v>2876</v>
      </c>
      <c r="E870" s="87" t="s">
        <v>418</v>
      </c>
      <c r="F870" s="87" t="s">
        <v>18</v>
      </c>
      <c r="G870" s="88">
        <v>61.29</v>
      </c>
      <c r="H870" s="89">
        <v>39.01</v>
      </c>
      <c r="I870" s="89">
        <v>100.3</v>
      </c>
    </row>
    <row r="871" spans="3:9">
      <c r="C871" s="110"/>
      <c r="D871" s="87" t="s">
        <v>2877</v>
      </c>
      <c r="E871" s="87" t="s">
        <v>419</v>
      </c>
      <c r="F871" s="87" t="s">
        <v>20</v>
      </c>
      <c r="G871" s="88">
        <v>0.62</v>
      </c>
      <c r="H871" s="89">
        <v>11.48</v>
      </c>
      <c r="I871" s="89">
        <v>12.1</v>
      </c>
    </row>
    <row r="872" spans="3:9">
      <c r="C872" s="110"/>
      <c r="D872" s="87" t="s">
        <v>2878</v>
      </c>
      <c r="E872" s="87" t="s">
        <v>420</v>
      </c>
      <c r="F872" s="87" t="s">
        <v>20</v>
      </c>
      <c r="G872" s="88">
        <v>8.6999999999999993</v>
      </c>
      <c r="H872" s="89">
        <v>14.33</v>
      </c>
      <c r="I872" s="89">
        <v>23.03</v>
      </c>
    </row>
    <row r="873" spans="3:9">
      <c r="C873" s="110"/>
      <c r="D873" s="87" t="s">
        <v>2879</v>
      </c>
      <c r="E873" s="87" t="s">
        <v>421</v>
      </c>
      <c r="F873" s="87" t="s">
        <v>20</v>
      </c>
      <c r="G873" s="88">
        <v>12.95</v>
      </c>
      <c r="H873" s="89">
        <v>14.33</v>
      </c>
      <c r="I873" s="89">
        <v>27.28</v>
      </c>
    </row>
    <row r="874" spans="3:9">
      <c r="C874" s="110"/>
      <c r="D874" s="65" t="s">
        <v>5373</v>
      </c>
      <c r="E874" s="80" t="s">
        <v>7774</v>
      </c>
      <c r="F874" s="73"/>
      <c r="G874" s="74"/>
      <c r="H874" s="74"/>
      <c r="I874" s="75"/>
    </row>
    <row r="875" spans="3:9">
      <c r="C875" s="110"/>
      <c r="D875" s="87" t="s">
        <v>2880</v>
      </c>
      <c r="E875" s="87" t="s">
        <v>422</v>
      </c>
      <c r="F875" s="87" t="s">
        <v>18</v>
      </c>
      <c r="G875" s="88">
        <v>26.76</v>
      </c>
      <c r="H875" s="89">
        <v>14.33</v>
      </c>
      <c r="I875" s="89">
        <v>41.09</v>
      </c>
    </row>
    <row r="876" spans="3:9">
      <c r="C876" s="110"/>
      <c r="D876" s="87" t="s">
        <v>2881</v>
      </c>
      <c r="E876" s="87" t="s">
        <v>423</v>
      </c>
      <c r="F876" s="87" t="s">
        <v>18</v>
      </c>
      <c r="G876" s="88">
        <v>37.22</v>
      </c>
      <c r="H876" s="89">
        <v>14.33</v>
      </c>
      <c r="I876" s="89">
        <v>51.55</v>
      </c>
    </row>
    <row r="877" spans="3:9">
      <c r="C877" s="110"/>
      <c r="D877" s="87" t="s">
        <v>2882</v>
      </c>
      <c r="E877" s="87" t="s">
        <v>424</v>
      </c>
      <c r="F877" s="87" t="s">
        <v>18</v>
      </c>
      <c r="G877" s="88">
        <v>79.260000000000005</v>
      </c>
      <c r="H877" s="89">
        <v>14.33</v>
      </c>
      <c r="I877" s="89">
        <v>93.59</v>
      </c>
    </row>
    <row r="878" spans="3:9">
      <c r="C878" s="110"/>
      <c r="D878" s="87" t="s">
        <v>2883</v>
      </c>
      <c r="E878" s="87" t="s">
        <v>425</v>
      </c>
      <c r="F878" s="87" t="s">
        <v>18</v>
      </c>
      <c r="G878" s="88">
        <v>80.849999999999994</v>
      </c>
      <c r="H878" s="89">
        <v>14.33</v>
      </c>
      <c r="I878" s="89">
        <v>95.18</v>
      </c>
    </row>
    <row r="879" spans="3:9">
      <c r="C879" s="110"/>
      <c r="D879" s="87" t="s">
        <v>2884</v>
      </c>
      <c r="E879" s="87" t="s">
        <v>426</v>
      </c>
      <c r="F879" s="87" t="s">
        <v>20</v>
      </c>
      <c r="G879" s="88">
        <v>46.56</v>
      </c>
      <c r="H879" s="89">
        <v>7.17</v>
      </c>
      <c r="I879" s="89">
        <v>53.73</v>
      </c>
    </row>
    <row r="880" spans="3:9">
      <c r="C880" s="110"/>
      <c r="D880" s="87" t="s">
        <v>2885</v>
      </c>
      <c r="E880" s="87" t="s">
        <v>427</v>
      </c>
      <c r="F880" s="87" t="s">
        <v>20</v>
      </c>
      <c r="G880" s="88">
        <v>40.97</v>
      </c>
      <c r="H880" s="89">
        <v>7.17</v>
      </c>
      <c r="I880" s="89">
        <v>48.14</v>
      </c>
    </row>
    <row r="881" spans="3:9">
      <c r="C881" s="110"/>
      <c r="D881" s="87" t="s">
        <v>2886</v>
      </c>
      <c r="E881" s="87" t="s">
        <v>428</v>
      </c>
      <c r="F881" s="87" t="s">
        <v>20</v>
      </c>
      <c r="G881" s="88">
        <v>61.63</v>
      </c>
      <c r="H881" s="89">
        <v>7.17</v>
      </c>
      <c r="I881" s="89">
        <v>68.8</v>
      </c>
    </row>
    <row r="882" spans="3:9">
      <c r="C882" s="110"/>
      <c r="D882" s="87" t="s">
        <v>2887</v>
      </c>
      <c r="E882" s="87" t="s">
        <v>429</v>
      </c>
      <c r="F882" s="87" t="s">
        <v>20</v>
      </c>
      <c r="G882" s="88">
        <v>85.76</v>
      </c>
      <c r="H882" s="89">
        <v>7.17</v>
      </c>
      <c r="I882" s="89">
        <v>92.93</v>
      </c>
    </row>
    <row r="883" spans="3:9">
      <c r="C883" s="110"/>
      <c r="D883" s="87" t="s">
        <v>2888</v>
      </c>
      <c r="E883" s="87" t="s">
        <v>430</v>
      </c>
      <c r="F883" s="87" t="s">
        <v>20</v>
      </c>
      <c r="G883" s="88">
        <v>28.43</v>
      </c>
      <c r="H883" s="89">
        <v>7.17</v>
      </c>
      <c r="I883" s="89">
        <v>35.6</v>
      </c>
    </row>
    <row r="884" spans="3:9">
      <c r="C884" s="110"/>
      <c r="D884" s="87" t="s">
        <v>2889</v>
      </c>
      <c r="E884" s="87" t="s">
        <v>431</v>
      </c>
      <c r="F884" s="87" t="s">
        <v>20</v>
      </c>
      <c r="G884" s="88">
        <v>36.82</v>
      </c>
      <c r="H884" s="89">
        <v>7.17</v>
      </c>
      <c r="I884" s="89">
        <v>43.99</v>
      </c>
    </row>
    <row r="885" spans="3:9">
      <c r="C885" s="110"/>
      <c r="D885" s="87" t="s">
        <v>2890</v>
      </c>
      <c r="E885" s="87" t="s">
        <v>432</v>
      </c>
      <c r="F885" s="87" t="s">
        <v>20</v>
      </c>
      <c r="G885" s="88">
        <v>39.54</v>
      </c>
      <c r="H885" s="89">
        <v>7.17</v>
      </c>
      <c r="I885" s="89">
        <v>46.71</v>
      </c>
    </row>
    <row r="886" spans="3:9">
      <c r="C886" s="110"/>
      <c r="D886" s="65" t="s">
        <v>5374</v>
      </c>
      <c r="E886" s="80" t="s">
        <v>7775</v>
      </c>
      <c r="F886" s="73"/>
      <c r="G886" s="74"/>
      <c r="H886" s="74"/>
      <c r="I886" s="75"/>
    </row>
    <row r="887" spans="3:9">
      <c r="C887" s="110"/>
      <c r="D887" s="87" t="s">
        <v>2891</v>
      </c>
      <c r="E887" s="87" t="s">
        <v>6547</v>
      </c>
      <c r="F887" s="87" t="s">
        <v>18</v>
      </c>
      <c r="G887" s="88">
        <v>46.31</v>
      </c>
      <c r="H887" s="89">
        <v>23.29</v>
      </c>
      <c r="I887" s="89">
        <v>69.599999999999994</v>
      </c>
    </row>
    <row r="888" spans="3:9">
      <c r="C888" s="110"/>
      <c r="D888" s="87" t="s">
        <v>2892</v>
      </c>
      <c r="E888" s="87" t="s">
        <v>6548</v>
      </c>
      <c r="F888" s="87" t="s">
        <v>20</v>
      </c>
      <c r="G888" s="88">
        <v>82.69</v>
      </c>
      <c r="H888" s="89">
        <v>7.88</v>
      </c>
      <c r="I888" s="89">
        <v>90.57</v>
      </c>
    </row>
    <row r="889" spans="3:9">
      <c r="C889" s="110"/>
      <c r="D889" s="65" t="s">
        <v>5375</v>
      </c>
      <c r="E889" s="80" t="s">
        <v>7776</v>
      </c>
      <c r="F889" s="73"/>
      <c r="G889" s="74"/>
      <c r="H889" s="74"/>
      <c r="I889" s="75"/>
    </row>
    <row r="890" spans="3:9">
      <c r="C890" s="110"/>
      <c r="D890" s="87" t="s">
        <v>2893</v>
      </c>
      <c r="E890" s="87" t="s">
        <v>433</v>
      </c>
      <c r="F890" s="87" t="s">
        <v>18</v>
      </c>
      <c r="G890" s="88">
        <v>58.54</v>
      </c>
      <c r="H890" s="89">
        <v>14.33</v>
      </c>
      <c r="I890" s="89">
        <v>72.87</v>
      </c>
    </row>
    <row r="891" spans="3:9" ht="25.5">
      <c r="C891" s="110"/>
      <c r="D891" s="87" t="s">
        <v>2894</v>
      </c>
      <c r="E891" s="87" t="s">
        <v>434</v>
      </c>
      <c r="F891" s="87" t="s">
        <v>18</v>
      </c>
      <c r="G891" s="88">
        <v>115.59</v>
      </c>
      <c r="H891" s="89">
        <v>14.33</v>
      </c>
      <c r="I891" s="89">
        <v>129.91999999999999</v>
      </c>
    </row>
    <row r="892" spans="3:9" ht="25.5">
      <c r="C892" s="110"/>
      <c r="D892" s="87" t="s">
        <v>2895</v>
      </c>
      <c r="E892" s="87" t="s">
        <v>435</v>
      </c>
      <c r="F892" s="87" t="s">
        <v>18</v>
      </c>
      <c r="G892" s="88">
        <v>78.59</v>
      </c>
      <c r="H892" s="89">
        <v>14.33</v>
      </c>
      <c r="I892" s="89">
        <v>92.92</v>
      </c>
    </row>
    <row r="893" spans="3:9" ht="25.5">
      <c r="C893" s="110"/>
      <c r="D893" s="87" t="s">
        <v>2896</v>
      </c>
      <c r="E893" s="87" t="s">
        <v>6549</v>
      </c>
      <c r="F893" s="87" t="s">
        <v>18</v>
      </c>
      <c r="G893" s="88">
        <v>66.55</v>
      </c>
      <c r="H893" s="89">
        <v>14.33</v>
      </c>
      <c r="I893" s="89">
        <v>80.88</v>
      </c>
    </row>
    <row r="894" spans="3:9">
      <c r="C894" s="110"/>
      <c r="D894" s="87" t="s">
        <v>2897</v>
      </c>
      <c r="E894" s="87" t="s">
        <v>436</v>
      </c>
      <c r="F894" s="87" t="s">
        <v>20</v>
      </c>
      <c r="G894" s="88">
        <v>58.61</v>
      </c>
      <c r="H894" s="89">
        <v>7.17</v>
      </c>
      <c r="I894" s="89">
        <v>65.78</v>
      </c>
    </row>
    <row r="895" spans="3:9">
      <c r="C895" s="110"/>
      <c r="D895" s="87" t="s">
        <v>2898</v>
      </c>
      <c r="E895" s="87" t="s">
        <v>437</v>
      </c>
      <c r="F895" s="87" t="s">
        <v>20</v>
      </c>
      <c r="G895" s="88">
        <v>52.75</v>
      </c>
      <c r="H895" s="89">
        <v>7.17</v>
      </c>
      <c r="I895" s="89">
        <v>59.92</v>
      </c>
    </row>
    <row r="896" spans="3:9">
      <c r="C896" s="110"/>
      <c r="D896" s="65" t="s">
        <v>5376</v>
      </c>
      <c r="E896" s="80" t="s">
        <v>7777</v>
      </c>
      <c r="F896" s="73"/>
      <c r="G896" s="74"/>
      <c r="H896" s="74"/>
      <c r="I896" s="75"/>
    </row>
    <row r="897" spans="3:9" ht="25.5">
      <c r="C897" s="110"/>
      <c r="D897" s="87" t="s">
        <v>2899</v>
      </c>
      <c r="E897" s="87" t="s">
        <v>6550</v>
      </c>
      <c r="F897" s="87" t="s">
        <v>18</v>
      </c>
      <c r="G897" s="88">
        <v>132.41999999999999</v>
      </c>
      <c r="H897" s="89">
        <v>36.049999999999997</v>
      </c>
      <c r="I897" s="89">
        <v>168.47</v>
      </c>
    </row>
    <row r="898" spans="3:9" ht="25.5">
      <c r="C898" s="110"/>
      <c r="D898" s="87" t="s">
        <v>2900</v>
      </c>
      <c r="E898" s="87" t="s">
        <v>6551</v>
      </c>
      <c r="F898" s="87" t="s">
        <v>18</v>
      </c>
      <c r="G898" s="88">
        <v>114.66</v>
      </c>
      <c r="H898" s="89">
        <v>15.6</v>
      </c>
      <c r="I898" s="89">
        <v>130.26</v>
      </c>
    </row>
    <row r="899" spans="3:9" ht="25.5">
      <c r="C899" s="110" t="s">
        <v>8245</v>
      </c>
      <c r="D899" s="87" t="s">
        <v>2901</v>
      </c>
      <c r="E899" s="87" t="s">
        <v>438</v>
      </c>
      <c r="F899" s="87" t="s">
        <v>18</v>
      </c>
      <c r="G899" s="88">
        <v>100.95</v>
      </c>
      <c r="H899" s="89">
        <v>15.6</v>
      </c>
      <c r="I899" s="89">
        <v>116.55</v>
      </c>
    </row>
    <row r="900" spans="3:9" ht="25.5">
      <c r="C900" s="110"/>
      <c r="D900" s="87" t="s">
        <v>2902</v>
      </c>
      <c r="E900" s="87" t="s">
        <v>439</v>
      </c>
      <c r="F900" s="87" t="s">
        <v>18</v>
      </c>
      <c r="G900" s="88">
        <v>75.47</v>
      </c>
      <c r="H900" s="89">
        <v>14.33</v>
      </c>
      <c r="I900" s="89">
        <v>89.8</v>
      </c>
    </row>
    <row r="901" spans="3:9">
      <c r="C901" s="110"/>
      <c r="D901" s="65" t="s">
        <v>5377</v>
      </c>
      <c r="E901" s="80" t="s">
        <v>7778</v>
      </c>
      <c r="F901" s="73"/>
      <c r="G901" s="74"/>
      <c r="H901" s="74"/>
      <c r="I901" s="75"/>
    </row>
    <row r="902" spans="3:9">
      <c r="C902" s="110"/>
      <c r="D902" s="95" t="s">
        <v>2903</v>
      </c>
      <c r="E902" s="142" t="s">
        <v>2009</v>
      </c>
      <c r="F902" s="143" t="s">
        <v>18</v>
      </c>
      <c r="G902" s="144">
        <v>49.89</v>
      </c>
      <c r="H902" s="144">
        <v>14.33</v>
      </c>
      <c r="I902" s="145">
        <v>64.22</v>
      </c>
    </row>
    <row r="903" spans="3:9">
      <c r="C903" s="110"/>
      <c r="D903" s="87" t="s">
        <v>2904</v>
      </c>
      <c r="E903" s="87" t="s">
        <v>2010</v>
      </c>
      <c r="F903" s="87" t="s">
        <v>18</v>
      </c>
      <c r="G903" s="88">
        <v>75.290000000000006</v>
      </c>
      <c r="H903" s="89">
        <v>14.33</v>
      </c>
      <c r="I903" s="89">
        <v>89.62</v>
      </c>
    </row>
    <row r="904" spans="3:9">
      <c r="C904" s="110"/>
      <c r="D904" s="87" t="s">
        <v>2905</v>
      </c>
      <c r="E904" s="87" t="s">
        <v>6552</v>
      </c>
      <c r="F904" s="87" t="s">
        <v>20</v>
      </c>
      <c r="G904" s="88">
        <v>112.55</v>
      </c>
      <c r="H904" s="89">
        <v>7.17</v>
      </c>
      <c r="I904" s="89">
        <v>119.72</v>
      </c>
    </row>
    <row r="905" spans="3:9">
      <c r="C905" s="110"/>
      <c r="D905" s="65" t="s">
        <v>5378</v>
      </c>
      <c r="E905" s="80" t="s">
        <v>7779</v>
      </c>
      <c r="F905" s="73"/>
      <c r="G905" s="74"/>
      <c r="H905" s="74"/>
      <c r="I905" s="75"/>
    </row>
    <row r="906" spans="3:9">
      <c r="C906" s="110"/>
      <c r="D906" s="87" t="s">
        <v>2906</v>
      </c>
      <c r="E906" s="87" t="s">
        <v>440</v>
      </c>
      <c r="F906" s="87" t="s">
        <v>10</v>
      </c>
      <c r="G906" s="88">
        <v>46.43</v>
      </c>
      <c r="H906" s="89">
        <v>3.59</v>
      </c>
      <c r="I906" s="89">
        <v>50.02</v>
      </c>
    </row>
    <row r="907" spans="3:9">
      <c r="C907" s="110"/>
      <c r="D907" s="87" t="s">
        <v>2907</v>
      </c>
      <c r="E907" s="87" t="s">
        <v>441</v>
      </c>
      <c r="F907" s="87" t="s">
        <v>10</v>
      </c>
      <c r="G907" s="88">
        <v>46.43</v>
      </c>
      <c r="H907" s="89">
        <v>3.59</v>
      </c>
      <c r="I907" s="89">
        <v>50.02</v>
      </c>
    </row>
    <row r="908" spans="3:9">
      <c r="C908" s="110"/>
      <c r="D908" s="65" t="s">
        <v>5379</v>
      </c>
      <c r="E908" s="80" t="s">
        <v>7780</v>
      </c>
      <c r="F908" s="73"/>
      <c r="G908" s="74"/>
      <c r="H908" s="74"/>
      <c r="I908" s="75"/>
    </row>
    <row r="909" spans="3:9">
      <c r="C909" s="110"/>
      <c r="D909" s="87" t="s">
        <v>2908</v>
      </c>
      <c r="E909" s="87" t="s">
        <v>442</v>
      </c>
      <c r="F909" s="87" t="s">
        <v>18</v>
      </c>
      <c r="G909" s="88">
        <v>549.24</v>
      </c>
      <c r="H909" s="89">
        <v>0</v>
      </c>
      <c r="I909" s="89">
        <v>549.24</v>
      </c>
    </row>
    <row r="910" spans="3:9">
      <c r="C910" s="110"/>
      <c r="D910" s="65" t="s">
        <v>5380</v>
      </c>
      <c r="E910" s="80" t="s">
        <v>7781</v>
      </c>
      <c r="F910" s="73"/>
      <c r="G910" s="74"/>
      <c r="H910" s="74"/>
      <c r="I910" s="75"/>
    </row>
    <row r="911" spans="3:9">
      <c r="C911" s="110"/>
      <c r="D911" s="87" t="s">
        <v>2909</v>
      </c>
      <c r="E911" s="87" t="s">
        <v>2073</v>
      </c>
      <c r="F911" s="87" t="s">
        <v>18</v>
      </c>
      <c r="G911" s="88">
        <v>91.34</v>
      </c>
      <c r="H911" s="89">
        <v>73.349999999999994</v>
      </c>
      <c r="I911" s="89">
        <v>164.69</v>
      </c>
    </row>
    <row r="912" spans="3:9">
      <c r="C912" s="110" t="s">
        <v>8247</v>
      </c>
      <c r="D912" s="87" t="s">
        <v>2910</v>
      </c>
      <c r="E912" s="87" t="s">
        <v>6553</v>
      </c>
      <c r="F912" s="87" t="s">
        <v>18</v>
      </c>
      <c r="G912" s="88">
        <v>152.26</v>
      </c>
      <c r="H912" s="89">
        <v>66.010000000000005</v>
      </c>
      <c r="I912" s="89">
        <v>218.27</v>
      </c>
    </row>
    <row r="913" spans="3:9">
      <c r="C913" s="110"/>
      <c r="D913" s="87" t="s">
        <v>2911</v>
      </c>
      <c r="E913" s="87" t="s">
        <v>6554</v>
      </c>
      <c r="F913" s="87" t="s">
        <v>18</v>
      </c>
      <c r="G913" s="88">
        <v>151.80000000000001</v>
      </c>
      <c r="H913" s="89">
        <v>73.349999999999994</v>
      </c>
      <c r="I913" s="89">
        <v>225.15</v>
      </c>
    </row>
    <row r="914" spans="3:9">
      <c r="C914" s="110"/>
      <c r="D914" s="65" t="s">
        <v>5381</v>
      </c>
      <c r="E914" s="80" t="s">
        <v>7782</v>
      </c>
      <c r="F914" s="73"/>
      <c r="G914" s="74"/>
      <c r="H914" s="74"/>
      <c r="I914" s="75"/>
    </row>
    <row r="915" spans="3:9">
      <c r="C915" s="110"/>
      <c r="D915" s="87" t="s">
        <v>6966</v>
      </c>
      <c r="E915" s="87" t="s">
        <v>443</v>
      </c>
      <c r="F915" s="87" t="s">
        <v>20</v>
      </c>
      <c r="G915" s="88">
        <v>25.77</v>
      </c>
      <c r="H915" s="89">
        <v>43.71</v>
      </c>
      <c r="I915" s="89">
        <v>69.48</v>
      </c>
    </row>
    <row r="916" spans="3:9">
      <c r="C916" s="110" t="s">
        <v>8245</v>
      </c>
      <c r="D916" s="87" t="s">
        <v>6967</v>
      </c>
      <c r="E916" s="87" t="s">
        <v>444</v>
      </c>
      <c r="F916" s="87" t="s">
        <v>20</v>
      </c>
      <c r="G916" s="88">
        <v>39.99</v>
      </c>
      <c r="H916" s="89">
        <v>51.65</v>
      </c>
      <c r="I916" s="89">
        <v>91.64</v>
      </c>
    </row>
    <row r="917" spans="3:9">
      <c r="C917" s="110" t="s">
        <v>8245</v>
      </c>
      <c r="D917" s="87" t="s">
        <v>6968</v>
      </c>
      <c r="E917" s="87" t="s">
        <v>445</v>
      </c>
      <c r="F917" s="87" t="s">
        <v>20</v>
      </c>
      <c r="G917" s="88">
        <v>79.41</v>
      </c>
      <c r="H917" s="89">
        <v>55.62</v>
      </c>
      <c r="I917" s="89">
        <v>135.03</v>
      </c>
    </row>
    <row r="918" spans="3:9">
      <c r="C918" s="110"/>
      <c r="D918" s="87" t="s">
        <v>6969</v>
      </c>
      <c r="E918" s="87" t="s">
        <v>446</v>
      </c>
      <c r="F918" s="87" t="s">
        <v>20</v>
      </c>
      <c r="G918" s="88">
        <v>19.97</v>
      </c>
      <c r="H918" s="89">
        <v>43.71</v>
      </c>
      <c r="I918" s="89">
        <v>63.68</v>
      </c>
    </row>
    <row r="919" spans="3:9">
      <c r="C919" s="110"/>
      <c r="D919" s="87" t="s">
        <v>6970</v>
      </c>
      <c r="E919" s="87" t="s">
        <v>447</v>
      </c>
      <c r="F919" s="87" t="s">
        <v>20</v>
      </c>
      <c r="G919" s="88">
        <v>30.91</v>
      </c>
      <c r="H919" s="89">
        <v>51.65</v>
      </c>
      <c r="I919" s="89">
        <v>82.56</v>
      </c>
    </row>
    <row r="920" spans="3:9">
      <c r="C920" s="110"/>
      <c r="D920" s="87" t="s">
        <v>2912</v>
      </c>
      <c r="E920" s="87" t="s">
        <v>448</v>
      </c>
      <c r="F920" s="87" t="s">
        <v>10</v>
      </c>
      <c r="G920" s="88">
        <v>10.06</v>
      </c>
      <c r="H920" s="89">
        <v>1.1299999999999999</v>
      </c>
      <c r="I920" s="89">
        <v>11.19</v>
      </c>
    </row>
    <row r="921" spans="3:9">
      <c r="C921" s="110"/>
      <c r="D921" s="87" t="s">
        <v>2913</v>
      </c>
      <c r="E921" s="87" t="s">
        <v>449</v>
      </c>
      <c r="F921" s="87" t="s">
        <v>10</v>
      </c>
      <c r="G921" s="88">
        <v>12.26</v>
      </c>
      <c r="H921" s="89">
        <v>1.62</v>
      </c>
      <c r="I921" s="89">
        <v>13.88</v>
      </c>
    </row>
    <row r="922" spans="3:9">
      <c r="C922" s="110"/>
      <c r="D922" s="87" t="s">
        <v>8151</v>
      </c>
      <c r="E922" s="87" t="s">
        <v>8152</v>
      </c>
      <c r="F922" s="87" t="s">
        <v>10</v>
      </c>
      <c r="G922" s="88">
        <v>17.88</v>
      </c>
      <c r="H922" s="89">
        <v>2.27</v>
      </c>
      <c r="I922" s="89">
        <v>20.149999999999999</v>
      </c>
    </row>
    <row r="923" spans="3:9">
      <c r="C923" s="110"/>
      <c r="D923" s="65" t="s">
        <v>5382</v>
      </c>
      <c r="E923" s="80" t="s">
        <v>7783</v>
      </c>
      <c r="F923" s="73"/>
      <c r="G923" s="74"/>
      <c r="H923" s="74"/>
      <c r="I923" s="75"/>
    </row>
    <row r="924" spans="3:9">
      <c r="C924" s="110"/>
      <c r="D924" s="87" t="s">
        <v>2914</v>
      </c>
      <c r="E924" s="87" t="s">
        <v>450</v>
      </c>
      <c r="F924" s="87" t="s">
        <v>20</v>
      </c>
      <c r="G924" s="88">
        <v>1.56</v>
      </c>
      <c r="H924" s="89">
        <v>14.33</v>
      </c>
      <c r="I924" s="89">
        <v>15.89</v>
      </c>
    </row>
    <row r="925" spans="3:9">
      <c r="C925" s="110"/>
      <c r="D925" s="87" t="s">
        <v>2915</v>
      </c>
      <c r="E925" s="87" t="s">
        <v>451</v>
      </c>
      <c r="F925" s="87" t="s">
        <v>18</v>
      </c>
      <c r="G925" s="88">
        <v>0</v>
      </c>
      <c r="H925" s="89">
        <v>39.01</v>
      </c>
      <c r="I925" s="89">
        <v>39.01</v>
      </c>
    </row>
    <row r="926" spans="3:9">
      <c r="C926" s="110"/>
      <c r="D926" s="87" t="s">
        <v>2916</v>
      </c>
      <c r="E926" s="87" t="s">
        <v>452</v>
      </c>
      <c r="F926" s="87" t="s">
        <v>18</v>
      </c>
      <c r="G926" s="88">
        <v>0</v>
      </c>
      <c r="H926" s="89">
        <v>39.01</v>
      </c>
      <c r="I926" s="89">
        <v>39.01</v>
      </c>
    </row>
    <row r="927" spans="3:9">
      <c r="C927" s="110"/>
      <c r="D927" s="87" t="s">
        <v>2917</v>
      </c>
      <c r="E927" s="87" t="s">
        <v>453</v>
      </c>
      <c r="F927" s="87" t="s">
        <v>18</v>
      </c>
      <c r="G927" s="88">
        <v>0</v>
      </c>
      <c r="H927" s="89">
        <v>17.93</v>
      </c>
      <c r="I927" s="89">
        <v>17.93</v>
      </c>
    </row>
    <row r="928" spans="3:9">
      <c r="C928" s="110"/>
      <c r="D928" s="87" t="s">
        <v>2918</v>
      </c>
      <c r="E928" s="87" t="s">
        <v>454</v>
      </c>
      <c r="F928" s="87" t="s">
        <v>18</v>
      </c>
      <c r="G928" s="88">
        <v>0</v>
      </c>
      <c r="H928" s="89">
        <v>26</v>
      </c>
      <c r="I928" s="89">
        <v>26</v>
      </c>
    </row>
    <row r="929" spans="3:9">
      <c r="C929" s="110"/>
      <c r="D929" s="87" t="s">
        <v>2919</v>
      </c>
      <c r="E929" s="87" t="s">
        <v>455</v>
      </c>
      <c r="F929" s="87" t="s">
        <v>18</v>
      </c>
      <c r="G929" s="88">
        <v>1.85</v>
      </c>
      <c r="H929" s="89">
        <v>14.33</v>
      </c>
      <c r="I929" s="89">
        <v>16.18</v>
      </c>
    </row>
    <row r="930" spans="3:9">
      <c r="C930" s="110"/>
      <c r="D930" s="87" t="s">
        <v>2920</v>
      </c>
      <c r="E930" s="87" t="s">
        <v>5956</v>
      </c>
      <c r="F930" s="87" t="s">
        <v>18</v>
      </c>
      <c r="G930" s="88">
        <v>5.55</v>
      </c>
      <c r="H930" s="89">
        <v>14.33</v>
      </c>
      <c r="I930" s="89">
        <v>19.88</v>
      </c>
    </row>
    <row r="931" spans="3:9">
      <c r="C931" s="110" t="s">
        <v>8245</v>
      </c>
      <c r="D931" s="64" t="s">
        <v>7037</v>
      </c>
      <c r="E931" s="81" t="s">
        <v>7784</v>
      </c>
      <c r="F931" s="68"/>
      <c r="G931" s="69"/>
      <c r="H931" s="69"/>
      <c r="I931" s="70"/>
    </row>
    <row r="932" spans="3:9">
      <c r="C932" s="110"/>
      <c r="D932" s="65" t="s">
        <v>5383</v>
      </c>
      <c r="E932" s="80" t="s">
        <v>7785</v>
      </c>
      <c r="F932" s="73"/>
      <c r="G932" s="74"/>
      <c r="H932" s="74"/>
      <c r="I932" s="75"/>
    </row>
    <row r="933" spans="3:9">
      <c r="C933" s="110"/>
      <c r="D933" s="87" t="s">
        <v>2921</v>
      </c>
      <c r="E933" s="87" t="s">
        <v>456</v>
      </c>
      <c r="F933" s="87" t="s">
        <v>25</v>
      </c>
      <c r="G933" s="88">
        <v>602.28</v>
      </c>
      <c r="H933" s="89">
        <v>255.39</v>
      </c>
      <c r="I933" s="89">
        <v>857.67</v>
      </c>
    </row>
    <row r="934" spans="3:9">
      <c r="C934" s="110" t="s">
        <v>8245</v>
      </c>
      <c r="D934" s="87" t="s">
        <v>2922</v>
      </c>
      <c r="E934" s="87" t="s">
        <v>457</v>
      </c>
      <c r="F934" s="87" t="s">
        <v>25</v>
      </c>
      <c r="G934" s="88">
        <v>284.99</v>
      </c>
      <c r="H934" s="89">
        <v>255.39</v>
      </c>
      <c r="I934" s="89">
        <v>540.38</v>
      </c>
    </row>
    <row r="935" spans="3:9">
      <c r="C935" s="110" t="s">
        <v>8245</v>
      </c>
      <c r="D935" s="87" t="s">
        <v>2923</v>
      </c>
      <c r="E935" s="87" t="s">
        <v>458</v>
      </c>
      <c r="F935" s="87" t="s">
        <v>25</v>
      </c>
      <c r="G935" s="88">
        <v>244.75</v>
      </c>
      <c r="H935" s="89">
        <v>255.39</v>
      </c>
      <c r="I935" s="89">
        <v>500.14</v>
      </c>
    </row>
    <row r="936" spans="3:9">
      <c r="C936" s="110"/>
      <c r="D936" s="87" t="s">
        <v>2924</v>
      </c>
      <c r="E936" s="87" t="s">
        <v>459</v>
      </c>
      <c r="F936" s="87" t="s">
        <v>18</v>
      </c>
      <c r="G936" s="88">
        <v>2.39</v>
      </c>
      <c r="H936" s="89">
        <v>19.89</v>
      </c>
      <c r="I936" s="89">
        <v>22.28</v>
      </c>
    </row>
    <row r="937" spans="3:9">
      <c r="C937" s="110" t="s">
        <v>8245</v>
      </c>
      <c r="D937" s="87" t="s">
        <v>2925</v>
      </c>
      <c r="E937" s="87" t="s">
        <v>460</v>
      </c>
      <c r="F937" s="87" t="s">
        <v>18</v>
      </c>
      <c r="G937" s="88">
        <v>5.5</v>
      </c>
      <c r="H937" s="89">
        <v>19.54</v>
      </c>
      <c r="I937" s="89">
        <v>25.04</v>
      </c>
    </row>
    <row r="938" spans="3:9">
      <c r="C938" s="110"/>
      <c r="D938" s="87" t="s">
        <v>2926</v>
      </c>
      <c r="E938" s="87" t="s">
        <v>6555</v>
      </c>
      <c r="F938" s="87" t="s">
        <v>25</v>
      </c>
      <c r="G938" s="88">
        <v>764.92</v>
      </c>
      <c r="H938" s="89">
        <v>255.39</v>
      </c>
      <c r="I938" s="89">
        <v>1020.31</v>
      </c>
    </row>
    <row r="939" spans="3:9">
      <c r="C939" s="110"/>
      <c r="D939" s="65" t="s">
        <v>5384</v>
      </c>
      <c r="E939" s="80" t="s">
        <v>7786</v>
      </c>
      <c r="F939" s="73"/>
      <c r="G939" s="74"/>
      <c r="H939" s="74"/>
      <c r="I939" s="75"/>
    </row>
    <row r="940" spans="3:9">
      <c r="C940" s="110"/>
      <c r="D940" s="87" t="s">
        <v>2927</v>
      </c>
      <c r="E940" s="87" t="s">
        <v>461</v>
      </c>
      <c r="F940" s="87" t="s">
        <v>18</v>
      </c>
      <c r="G940" s="88">
        <v>1.42</v>
      </c>
      <c r="H940" s="89">
        <v>3.78</v>
      </c>
      <c r="I940" s="89">
        <v>5.2</v>
      </c>
    </row>
    <row r="941" spans="3:9">
      <c r="C941" s="110"/>
      <c r="D941" s="87" t="s">
        <v>6356</v>
      </c>
      <c r="E941" s="87" t="s">
        <v>6357</v>
      </c>
      <c r="F941" s="87" t="s">
        <v>18</v>
      </c>
      <c r="G941" s="88">
        <v>0.89</v>
      </c>
      <c r="H941" s="89">
        <v>3.78</v>
      </c>
      <c r="I941" s="89">
        <v>4.67</v>
      </c>
    </row>
    <row r="942" spans="3:9">
      <c r="C942" s="110" t="s">
        <v>8245</v>
      </c>
      <c r="D942" s="87" t="s">
        <v>2928</v>
      </c>
      <c r="E942" s="87" t="s">
        <v>462</v>
      </c>
      <c r="F942" s="87" t="s">
        <v>18</v>
      </c>
      <c r="G942" s="88">
        <v>4.43</v>
      </c>
      <c r="H942" s="89">
        <v>3.78</v>
      </c>
      <c r="I942" s="89">
        <v>8.2100000000000009</v>
      </c>
    </row>
    <row r="943" spans="3:9">
      <c r="C943" s="110"/>
      <c r="D943" s="87" t="s">
        <v>2929</v>
      </c>
      <c r="E943" s="87" t="s">
        <v>463</v>
      </c>
      <c r="F943" s="87" t="s">
        <v>18</v>
      </c>
      <c r="G943" s="88">
        <v>1.45</v>
      </c>
      <c r="H943" s="89">
        <v>5.52</v>
      </c>
      <c r="I943" s="89">
        <v>6.97</v>
      </c>
    </row>
    <row r="944" spans="3:9">
      <c r="C944" s="110"/>
      <c r="D944" s="87" t="s">
        <v>2930</v>
      </c>
      <c r="E944" s="87" t="s">
        <v>464</v>
      </c>
      <c r="F944" s="87" t="s">
        <v>18</v>
      </c>
      <c r="G944" s="88">
        <v>2.4500000000000002</v>
      </c>
      <c r="H944" s="89">
        <v>5.86</v>
      </c>
      <c r="I944" s="89">
        <v>8.31</v>
      </c>
    </row>
    <row r="945" spans="3:9">
      <c r="C945" s="110"/>
      <c r="D945" s="87" t="s">
        <v>2931</v>
      </c>
      <c r="E945" s="87" t="s">
        <v>465</v>
      </c>
      <c r="F945" s="87" t="s">
        <v>18</v>
      </c>
      <c r="G945" s="88">
        <v>6.13</v>
      </c>
      <c r="H945" s="89">
        <v>10.4</v>
      </c>
      <c r="I945" s="89">
        <v>16.53</v>
      </c>
    </row>
    <row r="946" spans="3:9">
      <c r="C946" s="110" t="s">
        <v>8245</v>
      </c>
      <c r="D946" s="87" t="s">
        <v>2932</v>
      </c>
      <c r="E946" s="87" t="s">
        <v>466</v>
      </c>
      <c r="F946" s="87" t="s">
        <v>18</v>
      </c>
      <c r="G946" s="88">
        <v>6.13</v>
      </c>
      <c r="H946" s="89">
        <v>14.33</v>
      </c>
      <c r="I946" s="89">
        <v>20.46</v>
      </c>
    </row>
    <row r="947" spans="3:9">
      <c r="C947" s="110"/>
      <c r="D947" s="87" t="s">
        <v>7250</v>
      </c>
      <c r="E947" s="87" t="s">
        <v>469</v>
      </c>
      <c r="F947" s="87" t="s">
        <v>18</v>
      </c>
      <c r="G947" s="88">
        <v>23.8</v>
      </c>
      <c r="H947" s="89">
        <v>8.9600000000000009</v>
      </c>
      <c r="I947" s="89">
        <v>32.76</v>
      </c>
    </row>
    <row r="948" spans="3:9">
      <c r="C948" s="110"/>
      <c r="D948" s="87" t="s">
        <v>2933</v>
      </c>
      <c r="E948" s="87" t="s">
        <v>467</v>
      </c>
      <c r="F948" s="87" t="s">
        <v>18</v>
      </c>
      <c r="G948" s="88">
        <v>1.33</v>
      </c>
      <c r="H948" s="89">
        <v>8.9600000000000009</v>
      </c>
      <c r="I948" s="89">
        <v>10.29</v>
      </c>
    </row>
    <row r="949" spans="3:9">
      <c r="C949" s="110"/>
      <c r="D949" s="87" t="s">
        <v>2934</v>
      </c>
      <c r="E949" s="87" t="s">
        <v>468</v>
      </c>
      <c r="F949" s="87" t="s">
        <v>18</v>
      </c>
      <c r="G949" s="88">
        <v>5.86</v>
      </c>
      <c r="H949" s="89">
        <v>23.29</v>
      </c>
      <c r="I949" s="89">
        <v>29.15</v>
      </c>
    </row>
    <row r="950" spans="3:9">
      <c r="C950" s="110"/>
      <c r="D950" s="65" t="s">
        <v>5385</v>
      </c>
      <c r="E950" s="80" t="s">
        <v>7787</v>
      </c>
      <c r="F950" s="73"/>
      <c r="G950" s="74"/>
      <c r="H950" s="74"/>
      <c r="I950" s="75"/>
    </row>
    <row r="951" spans="3:9">
      <c r="C951" s="110" t="s">
        <v>8245</v>
      </c>
      <c r="D951" s="87" t="s">
        <v>2935</v>
      </c>
      <c r="E951" s="87" t="s">
        <v>470</v>
      </c>
      <c r="F951" s="87" t="s">
        <v>18</v>
      </c>
      <c r="G951" s="88">
        <v>5.7</v>
      </c>
      <c r="H951" s="89">
        <v>19.71</v>
      </c>
      <c r="I951" s="89">
        <v>25.41</v>
      </c>
    </row>
    <row r="952" spans="3:9">
      <c r="C952" s="110"/>
      <c r="D952" s="87" t="s">
        <v>2936</v>
      </c>
      <c r="E952" s="87" t="s">
        <v>471</v>
      </c>
      <c r="F952" s="87" t="s">
        <v>18</v>
      </c>
      <c r="G952" s="88">
        <v>6.09</v>
      </c>
      <c r="H952" s="89">
        <v>23.29</v>
      </c>
      <c r="I952" s="89">
        <v>29.38</v>
      </c>
    </row>
    <row r="953" spans="3:9">
      <c r="C953" s="110"/>
      <c r="D953" s="87" t="s">
        <v>2937</v>
      </c>
      <c r="E953" s="87" t="s">
        <v>472</v>
      </c>
      <c r="F953" s="87" t="s">
        <v>18</v>
      </c>
      <c r="G953" s="88">
        <v>19.420000000000002</v>
      </c>
      <c r="H953" s="89">
        <v>23.29</v>
      </c>
      <c r="I953" s="89">
        <v>42.71</v>
      </c>
    </row>
    <row r="954" spans="3:9">
      <c r="C954" s="110"/>
      <c r="D954" s="87" t="s">
        <v>2938</v>
      </c>
      <c r="E954" s="87" t="s">
        <v>473</v>
      </c>
      <c r="F954" s="87" t="s">
        <v>18</v>
      </c>
      <c r="G954" s="88">
        <v>5.7</v>
      </c>
      <c r="H954" s="89">
        <v>14.33</v>
      </c>
      <c r="I954" s="89">
        <v>20.03</v>
      </c>
    </row>
    <row r="955" spans="3:9">
      <c r="C955" s="110"/>
      <c r="D955" s="87" t="s">
        <v>2939</v>
      </c>
      <c r="E955" s="87" t="s">
        <v>474</v>
      </c>
      <c r="F955" s="87" t="s">
        <v>18</v>
      </c>
      <c r="G955" s="88">
        <v>5.7</v>
      </c>
      <c r="H955" s="89">
        <v>25.09</v>
      </c>
      <c r="I955" s="89">
        <v>30.79</v>
      </c>
    </row>
    <row r="956" spans="3:9">
      <c r="C956" s="110"/>
      <c r="D956" s="87" t="s">
        <v>2940</v>
      </c>
      <c r="E956" s="87" t="s">
        <v>475</v>
      </c>
      <c r="F956" s="87" t="s">
        <v>20</v>
      </c>
      <c r="G956" s="88">
        <v>4.09</v>
      </c>
      <c r="H956" s="89">
        <v>40.58</v>
      </c>
      <c r="I956" s="89">
        <v>44.67</v>
      </c>
    </row>
    <row r="957" spans="3:9">
      <c r="C957" s="110"/>
      <c r="D957" s="87" t="s">
        <v>2941</v>
      </c>
      <c r="E957" s="87" t="s">
        <v>476</v>
      </c>
      <c r="F957" s="87" t="s">
        <v>20</v>
      </c>
      <c r="G957" s="88">
        <v>0.79</v>
      </c>
      <c r="H957" s="89">
        <v>18.89</v>
      </c>
      <c r="I957" s="89">
        <v>19.68</v>
      </c>
    </row>
    <row r="958" spans="3:9">
      <c r="C958" s="110"/>
      <c r="D958" s="87" t="s">
        <v>2942</v>
      </c>
      <c r="E958" s="87" t="s">
        <v>477</v>
      </c>
      <c r="F958" s="87" t="s">
        <v>20</v>
      </c>
      <c r="G958" s="88">
        <v>0.89</v>
      </c>
      <c r="H958" s="89">
        <v>18.89</v>
      </c>
      <c r="I958" s="89">
        <v>19.78</v>
      </c>
    </row>
    <row r="959" spans="3:9">
      <c r="C959" s="110"/>
      <c r="D959" s="87" t="s">
        <v>2943</v>
      </c>
      <c r="E959" s="87" t="s">
        <v>478</v>
      </c>
      <c r="F959" s="87" t="s">
        <v>20</v>
      </c>
      <c r="G959" s="88">
        <v>1.04</v>
      </c>
      <c r="H959" s="89">
        <v>18.89</v>
      </c>
      <c r="I959" s="89">
        <v>19.93</v>
      </c>
    </row>
    <row r="960" spans="3:9">
      <c r="C960" s="110"/>
      <c r="D960" s="87" t="s">
        <v>2944</v>
      </c>
      <c r="E960" s="87" t="s">
        <v>479</v>
      </c>
      <c r="F960" s="87" t="s">
        <v>20</v>
      </c>
      <c r="G960" s="88">
        <v>1.33</v>
      </c>
      <c r="H960" s="89">
        <v>18.89</v>
      </c>
      <c r="I960" s="89">
        <v>20.22</v>
      </c>
    </row>
    <row r="961" spans="3:9">
      <c r="C961" s="110"/>
      <c r="D961" s="65" t="s">
        <v>5386</v>
      </c>
      <c r="E961" s="80" t="s">
        <v>7788</v>
      </c>
      <c r="F961" s="73"/>
      <c r="G961" s="74"/>
      <c r="H961" s="74"/>
      <c r="I961" s="75"/>
    </row>
    <row r="962" spans="3:9">
      <c r="C962" s="110"/>
      <c r="D962" s="87" t="s">
        <v>2945</v>
      </c>
      <c r="E962" s="87" t="s">
        <v>480</v>
      </c>
      <c r="F962" s="87" t="s">
        <v>18</v>
      </c>
      <c r="G962" s="88">
        <v>3.8</v>
      </c>
      <c r="H962" s="89">
        <v>11.91</v>
      </c>
      <c r="I962" s="89">
        <v>15.71</v>
      </c>
    </row>
    <row r="963" spans="3:9">
      <c r="C963" s="110"/>
      <c r="D963" s="87" t="s">
        <v>2946</v>
      </c>
      <c r="E963" s="87" t="s">
        <v>481</v>
      </c>
      <c r="F963" s="87" t="s">
        <v>18</v>
      </c>
      <c r="G963" s="88">
        <v>5.32</v>
      </c>
      <c r="H963" s="89">
        <v>11.91</v>
      </c>
      <c r="I963" s="89">
        <v>17.23</v>
      </c>
    </row>
    <row r="964" spans="3:9">
      <c r="C964" s="110"/>
      <c r="D964" s="65" t="s">
        <v>5387</v>
      </c>
      <c r="E964" s="80" t="s">
        <v>7789</v>
      </c>
      <c r="F964" s="73"/>
      <c r="G964" s="74"/>
      <c r="H964" s="74"/>
      <c r="I964" s="75"/>
    </row>
    <row r="965" spans="3:9">
      <c r="C965" s="110"/>
      <c r="D965" s="87" t="s">
        <v>2947</v>
      </c>
      <c r="E965" s="87" t="s">
        <v>482</v>
      </c>
      <c r="F965" s="87" t="s">
        <v>25</v>
      </c>
      <c r="G965" s="88">
        <v>269.35000000000002</v>
      </c>
      <c r="H965" s="89">
        <v>343.91</v>
      </c>
      <c r="I965" s="89">
        <v>613.26</v>
      </c>
    </row>
    <row r="966" spans="3:9">
      <c r="C966" s="110"/>
      <c r="D966" s="87" t="s">
        <v>2948</v>
      </c>
      <c r="E966" s="87" t="s">
        <v>7160</v>
      </c>
      <c r="F966" s="87" t="s">
        <v>25</v>
      </c>
      <c r="G966" s="88">
        <v>323.70999999999998</v>
      </c>
      <c r="H966" s="89">
        <v>343.91</v>
      </c>
      <c r="I966" s="89">
        <v>667.62</v>
      </c>
    </row>
    <row r="967" spans="3:9">
      <c r="C967" s="110"/>
      <c r="D967" s="87" t="s">
        <v>2949</v>
      </c>
      <c r="E967" s="87" t="s">
        <v>7161</v>
      </c>
      <c r="F967" s="87" t="s">
        <v>25</v>
      </c>
      <c r="G967" s="88">
        <v>345.78</v>
      </c>
      <c r="H967" s="89">
        <v>343.91</v>
      </c>
      <c r="I967" s="89">
        <v>689.69</v>
      </c>
    </row>
    <row r="968" spans="3:9">
      <c r="C968" s="110"/>
      <c r="D968" s="87" t="s">
        <v>2950</v>
      </c>
      <c r="E968" s="87" t="s">
        <v>483</v>
      </c>
      <c r="F968" s="87" t="s">
        <v>20</v>
      </c>
      <c r="G968" s="88">
        <v>15.75</v>
      </c>
      <c r="H968" s="89">
        <v>39.96</v>
      </c>
      <c r="I968" s="89">
        <v>55.71</v>
      </c>
    </row>
    <row r="969" spans="3:9">
      <c r="C969" s="110"/>
      <c r="D969" s="87" t="s">
        <v>2951</v>
      </c>
      <c r="E969" s="87" t="s">
        <v>484</v>
      </c>
      <c r="F969" s="87" t="s">
        <v>20</v>
      </c>
      <c r="G969" s="88">
        <v>7.45</v>
      </c>
      <c r="H969" s="89">
        <v>54.41</v>
      </c>
      <c r="I969" s="89">
        <v>61.86</v>
      </c>
    </row>
    <row r="970" spans="3:9">
      <c r="C970" s="110"/>
      <c r="D970" s="65" t="s">
        <v>5388</v>
      </c>
      <c r="E970" s="80" t="s">
        <v>7790</v>
      </c>
      <c r="F970" s="73"/>
      <c r="G970" s="74"/>
      <c r="H970" s="74"/>
      <c r="I970" s="75"/>
    </row>
    <row r="971" spans="3:9">
      <c r="C971" s="110"/>
      <c r="D971" s="87" t="s">
        <v>2952</v>
      </c>
      <c r="E971" s="87" t="s">
        <v>485</v>
      </c>
      <c r="F971" s="87" t="s">
        <v>18</v>
      </c>
      <c r="G971" s="88">
        <v>62.34</v>
      </c>
      <c r="H971" s="89">
        <v>6.46</v>
      </c>
      <c r="I971" s="89">
        <v>68.8</v>
      </c>
    </row>
    <row r="972" spans="3:9">
      <c r="C972" s="110"/>
      <c r="D972" s="87" t="s">
        <v>2953</v>
      </c>
      <c r="E972" s="87" t="s">
        <v>486</v>
      </c>
      <c r="F972" s="87" t="s">
        <v>20</v>
      </c>
      <c r="G972" s="88">
        <v>36.549999999999997</v>
      </c>
      <c r="H972" s="89">
        <v>1.62</v>
      </c>
      <c r="I972" s="89">
        <v>38.17</v>
      </c>
    </row>
    <row r="973" spans="3:9">
      <c r="C973" s="110"/>
      <c r="D973" s="87" t="s">
        <v>2954</v>
      </c>
      <c r="E973" s="87" t="s">
        <v>487</v>
      </c>
      <c r="F973" s="87" t="s">
        <v>20</v>
      </c>
      <c r="G973" s="88">
        <v>55.06</v>
      </c>
      <c r="H973" s="89">
        <v>1.94</v>
      </c>
      <c r="I973" s="89">
        <v>57</v>
      </c>
    </row>
    <row r="974" spans="3:9">
      <c r="C974" s="110"/>
      <c r="D974" s="87" t="s">
        <v>2955</v>
      </c>
      <c r="E974" s="87" t="s">
        <v>488</v>
      </c>
      <c r="F974" s="87" t="s">
        <v>20</v>
      </c>
      <c r="G974" s="88">
        <v>29.77</v>
      </c>
      <c r="H974" s="89">
        <v>3.23</v>
      </c>
      <c r="I974" s="89">
        <v>33</v>
      </c>
    </row>
    <row r="975" spans="3:9">
      <c r="C975" s="110"/>
      <c r="D975" s="87" t="s">
        <v>2956</v>
      </c>
      <c r="E975" s="87" t="s">
        <v>489</v>
      </c>
      <c r="F975" s="87" t="s">
        <v>20</v>
      </c>
      <c r="G975" s="88">
        <v>75.81</v>
      </c>
      <c r="H975" s="89">
        <v>0.39</v>
      </c>
      <c r="I975" s="89">
        <v>76.2</v>
      </c>
    </row>
    <row r="976" spans="3:9">
      <c r="C976" s="110"/>
      <c r="D976" s="87" t="s">
        <v>2957</v>
      </c>
      <c r="E976" s="87" t="s">
        <v>490</v>
      </c>
      <c r="F976" s="87" t="s">
        <v>18</v>
      </c>
      <c r="G976" s="88">
        <v>158.43</v>
      </c>
      <c r="H976" s="89">
        <v>3.88</v>
      </c>
      <c r="I976" s="89">
        <v>162.31</v>
      </c>
    </row>
    <row r="977" spans="3:9">
      <c r="C977" s="110"/>
      <c r="D977" s="65" t="s">
        <v>5389</v>
      </c>
      <c r="E977" s="80" t="s">
        <v>7791</v>
      </c>
      <c r="F977" s="73"/>
      <c r="G977" s="74"/>
      <c r="H977" s="74"/>
      <c r="I977" s="75"/>
    </row>
    <row r="978" spans="3:9">
      <c r="C978" s="110"/>
      <c r="D978" s="87" t="s">
        <v>2958</v>
      </c>
      <c r="E978" s="87" t="s">
        <v>491</v>
      </c>
      <c r="F978" s="87" t="s">
        <v>18</v>
      </c>
      <c r="G978" s="88">
        <v>71.11</v>
      </c>
      <c r="H978" s="89">
        <v>6.46</v>
      </c>
      <c r="I978" s="89">
        <v>77.569999999999993</v>
      </c>
    </row>
    <row r="979" spans="3:9">
      <c r="C979" s="110"/>
      <c r="D979" s="87" t="s">
        <v>2959</v>
      </c>
      <c r="E979" s="87" t="s">
        <v>492</v>
      </c>
      <c r="F979" s="87" t="s">
        <v>20</v>
      </c>
      <c r="G979" s="88">
        <v>31.75</v>
      </c>
      <c r="H979" s="89">
        <v>1.62</v>
      </c>
      <c r="I979" s="89">
        <v>33.369999999999997</v>
      </c>
    </row>
    <row r="980" spans="3:9">
      <c r="C980" s="110"/>
      <c r="D980" s="87" t="s">
        <v>2960</v>
      </c>
      <c r="E980" s="87" t="s">
        <v>493</v>
      </c>
      <c r="F980" s="87" t="s">
        <v>20</v>
      </c>
      <c r="G980" s="88">
        <v>59.49</v>
      </c>
      <c r="H980" s="89">
        <v>1.94</v>
      </c>
      <c r="I980" s="89">
        <v>61.43</v>
      </c>
    </row>
    <row r="981" spans="3:9">
      <c r="C981" s="110"/>
      <c r="D981" s="87" t="s">
        <v>2961</v>
      </c>
      <c r="E981" s="87" t="s">
        <v>494</v>
      </c>
      <c r="F981" s="87" t="s">
        <v>20</v>
      </c>
      <c r="G981" s="88">
        <v>64.05</v>
      </c>
      <c r="H981" s="89">
        <v>1.94</v>
      </c>
      <c r="I981" s="89">
        <v>65.989999999999995</v>
      </c>
    </row>
    <row r="982" spans="3:9">
      <c r="C982" s="110"/>
      <c r="D982" s="87" t="s">
        <v>2962</v>
      </c>
      <c r="E982" s="87" t="s">
        <v>495</v>
      </c>
      <c r="F982" s="87" t="s">
        <v>20</v>
      </c>
      <c r="G982" s="88">
        <v>35.479999999999997</v>
      </c>
      <c r="H982" s="89">
        <v>3.23</v>
      </c>
      <c r="I982" s="89">
        <v>38.71</v>
      </c>
    </row>
    <row r="983" spans="3:9">
      <c r="C983" s="110"/>
      <c r="D983" s="65" t="s">
        <v>5390</v>
      </c>
      <c r="E983" s="80" t="s">
        <v>7792</v>
      </c>
      <c r="F983" s="73"/>
      <c r="G983" s="74"/>
      <c r="H983" s="74"/>
      <c r="I983" s="75"/>
    </row>
    <row r="984" spans="3:9">
      <c r="C984" s="110"/>
      <c r="D984" s="87" t="s">
        <v>2963</v>
      </c>
      <c r="E984" s="87" t="s">
        <v>496</v>
      </c>
      <c r="F984" s="87" t="s">
        <v>18</v>
      </c>
      <c r="G984" s="88">
        <v>42.14</v>
      </c>
      <c r="H984" s="89">
        <v>45.43</v>
      </c>
      <c r="I984" s="89">
        <v>87.57</v>
      </c>
    </row>
    <row r="985" spans="3:9">
      <c r="C985" s="110"/>
      <c r="D985" s="87" t="s">
        <v>2964</v>
      </c>
      <c r="E985" s="87" t="s">
        <v>497</v>
      </c>
      <c r="F985" s="87" t="s">
        <v>20</v>
      </c>
      <c r="G985" s="88">
        <v>53.15</v>
      </c>
      <c r="H985" s="89">
        <v>16.16</v>
      </c>
      <c r="I985" s="89">
        <v>69.31</v>
      </c>
    </row>
    <row r="986" spans="3:9">
      <c r="C986" s="110"/>
      <c r="D986" s="87" t="s">
        <v>2965</v>
      </c>
      <c r="E986" s="87" t="s">
        <v>498</v>
      </c>
      <c r="F986" s="87" t="s">
        <v>20</v>
      </c>
      <c r="G986" s="88">
        <v>9.01</v>
      </c>
      <c r="H986" s="89">
        <v>0</v>
      </c>
      <c r="I986" s="89">
        <v>9.01</v>
      </c>
    </row>
    <row r="987" spans="3:9">
      <c r="C987" s="110" t="s">
        <v>8245</v>
      </c>
      <c r="D987" s="87" t="s">
        <v>2966</v>
      </c>
      <c r="E987" s="87" t="s">
        <v>499</v>
      </c>
      <c r="F987" s="87" t="s">
        <v>18</v>
      </c>
      <c r="G987" s="88">
        <v>107.24</v>
      </c>
      <c r="H987" s="89">
        <v>16.16</v>
      </c>
      <c r="I987" s="89">
        <v>123.4</v>
      </c>
    </row>
    <row r="988" spans="3:9">
      <c r="C988" s="110"/>
      <c r="D988" s="87" t="s">
        <v>2967</v>
      </c>
      <c r="E988" s="87" t="s">
        <v>2011</v>
      </c>
      <c r="F988" s="87" t="s">
        <v>18</v>
      </c>
      <c r="G988" s="88">
        <v>7.94</v>
      </c>
      <c r="H988" s="89">
        <v>15.81</v>
      </c>
      <c r="I988" s="89">
        <v>23.75</v>
      </c>
    </row>
    <row r="989" spans="3:9">
      <c r="C989" s="110"/>
      <c r="D989" s="65" t="s">
        <v>5391</v>
      </c>
      <c r="E989" s="80" t="s">
        <v>7793</v>
      </c>
      <c r="F989" s="73"/>
      <c r="G989" s="74"/>
      <c r="H989" s="74"/>
      <c r="I989" s="75"/>
    </row>
    <row r="990" spans="3:9">
      <c r="C990" s="110"/>
      <c r="D990" s="87" t="s">
        <v>2968</v>
      </c>
      <c r="E990" s="87" t="s">
        <v>500</v>
      </c>
      <c r="F990" s="87" t="s">
        <v>18</v>
      </c>
      <c r="G990" s="88">
        <v>30.47</v>
      </c>
      <c r="H990" s="89">
        <v>0</v>
      </c>
      <c r="I990" s="89">
        <v>30.47</v>
      </c>
    </row>
    <row r="991" spans="3:9">
      <c r="C991" s="110"/>
      <c r="D991" s="87" t="s">
        <v>2969</v>
      </c>
      <c r="E991" s="87" t="s">
        <v>501</v>
      </c>
      <c r="F991" s="87" t="s">
        <v>18</v>
      </c>
      <c r="G991" s="88">
        <v>29.45</v>
      </c>
      <c r="H991" s="89">
        <v>0</v>
      </c>
      <c r="I991" s="89">
        <v>29.45</v>
      </c>
    </row>
    <row r="992" spans="3:9">
      <c r="C992" s="110"/>
      <c r="D992" s="87" t="s">
        <v>2970</v>
      </c>
      <c r="E992" s="87" t="s">
        <v>6556</v>
      </c>
      <c r="F992" s="87" t="s">
        <v>20</v>
      </c>
      <c r="G992" s="88">
        <v>27.31</v>
      </c>
      <c r="H992" s="89">
        <v>0</v>
      </c>
      <c r="I992" s="89">
        <v>27.31</v>
      </c>
    </row>
    <row r="993" spans="3:9">
      <c r="C993" s="110"/>
      <c r="D993" s="87" t="s">
        <v>2971</v>
      </c>
      <c r="E993" s="87" t="s">
        <v>502</v>
      </c>
      <c r="F993" s="87" t="s">
        <v>20</v>
      </c>
      <c r="G993" s="88">
        <v>22.23</v>
      </c>
      <c r="H993" s="89">
        <v>0</v>
      </c>
      <c r="I993" s="89">
        <v>22.23</v>
      </c>
    </row>
    <row r="994" spans="3:9">
      <c r="C994" s="110"/>
      <c r="D994" s="87" t="s">
        <v>2972</v>
      </c>
      <c r="E994" s="87" t="s">
        <v>503</v>
      </c>
      <c r="F994" s="87" t="s">
        <v>20</v>
      </c>
      <c r="G994" s="88">
        <v>0</v>
      </c>
      <c r="H994" s="89">
        <v>35.83</v>
      </c>
      <c r="I994" s="89">
        <v>35.83</v>
      </c>
    </row>
    <row r="995" spans="3:9">
      <c r="C995" s="110"/>
      <c r="D995" s="87" t="s">
        <v>2973</v>
      </c>
      <c r="E995" s="87" t="s">
        <v>5392</v>
      </c>
      <c r="F995" s="87" t="s">
        <v>18</v>
      </c>
      <c r="G995" s="88">
        <v>6.33</v>
      </c>
      <c r="H995" s="89">
        <v>16.59</v>
      </c>
      <c r="I995" s="89">
        <v>22.92</v>
      </c>
    </row>
    <row r="996" spans="3:9">
      <c r="C996" s="110"/>
      <c r="D996" s="87" t="s">
        <v>2974</v>
      </c>
      <c r="E996" s="87" t="s">
        <v>5393</v>
      </c>
      <c r="F996" s="87" t="s">
        <v>18</v>
      </c>
      <c r="G996" s="88">
        <v>11.37</v>
      </c>
      <c r="H996" s="89">
        <v>16.59</v>
      </c>
      <c r="I996" s="89">
        <v>27.96</v>
      </c>
    </row>
    <row r="997" spans="3:9">
      <c r="C997" s="110"/>
      <c r="D997" s="87" t="s">
        <v>2975</v>
      </c>
      <c r="E997" s="87" t="s">
        <v>2218</v>
      </c>
      <c r="F997" s="87" t="s">
        <v>20</v>
      </c>
      <c r="G997" s="88">
        <v>3.38</v>
      </c>
      <c r="H997" s="89">
        <v>8.66</v>
      </c>
      <c r="I997" s="89">
        <v>12.04</v>
      </c>
    </row>
    <row r="998" spans="3:9">
      <c r="C998" s="110"/>
      <c r="D998" s="87" t="s">
        <v>2976</v>
      </c>
      <c r="E998" s="87" t="s">
        <v>2219</v>
      </c>
      <c r="F998" s="87" t="s">
        <v>20</v>
      </c>
      <c r="G998" s="88">
        <v>6.07</v>
      </c>
      <c r="H998" s="89">
        <v>8.66</v>
      </c>
      <c r="I998" s="89">
        <v>14.73</v>
      </c>
    </row>
    <row r="999" spans="3:9">
      <c r="C999" s="110" t="s">
        <v>8245</v>
      </c>
      <c r="D999" s="64" t="s">
        <v>7038</v>
      </c>
      <c r="E999" s="81" t="s">
        <v>7794</v>
      </c>
      <c r="F999" s="68"/>
      <c r="G999" s="69"/>
      <c r="H999" s="69"/>
      <c r="I999" s="70"/>
    </row>
    <row r="1000" spans="3:9">
      <c r="C1000" s="110"/>
      <c r="D1000" s="65" t="s">
        <v>5394</v>
      </c>
      <c r="E1000" s="80" t="s">
        <v>7795</v>
      </c>
      <c r="F1000" s="73"/>
      <c r="G1000" s="74"/>
      <c r="H1000" s="74"/>
      <c r="I1000" s="75"/>
    </row>
    <row r="1001" spans="3:9">
      <c r="C1001" s="110"/>
      <c r="D1001" s="87" t="s">
        <v>2977</v>
      </c>
      <c r="E1001" s="87" t="s">
        <v>6557</v>
      </c>
      <c r="F1001" s="87" t="s">
        <v>18</v>
      </c>
      <c r="G1001" s="88">
        <v>75.3</v>
      </c>
      <c r="H1001" s="89">
        <v>10.31</v>
      </c>
      <c r="I1001" s="89">
        <v>85.61</v>
      </c>
    </row>
    <row r="1002" spans="3:9">
      <c r="C1002" s="110"/>
      <c r="D1002" s="65" t="s">
        <v>5395</v>
      </c>
      <c r="E1002" s="80" t="s">
        <v>7796</v>
      </c>
      <c r="F1002" s="73"/>
      <c r="G1002" s="74"/>
      <c r="H1002" s="74"/>
      <c r="I1002" s="75"/>
    </row>
    <row r="1003" spans="3:9" ht="25.5">
      <c r="C1003" s="110"/>
      <c r="D1003" s="87" t="s">
        <v>6358</v>
      </c>
      <c r="E1003" s="87" t="s">
        <v>6359</v>
      </c>
      <c r="F1003" s="87" t="s">
        <v>18</v>
      </c>
      <c r="G1003" s="88">
        <v>21.47</v>
      </c>
      <c r="H1003" s="89">
        <v>12.21</v>
      </c>
      <c r="I1003" s="89">
        <v>33.68</v>
      </c>
    </row>
    <row r="1004" spans="3:9" ht="25.5">
      <c r="C1004" s="110"/>
      <c r="D1004" s="87" t="s">
        <v>6360</v>
      </c>
      <c r="E1004" s="87" t="s">
        <v>6361</v>
      </c>
      <c r="F1004" s="87" t="s">
        <v>20</v>
      </c>
      <c r="G1004" s="88">
        <v>3.55</v>
      </c>
      <c r="H1004" s="89">
        <v>0.97</v>
      </c>
      <c r="I1004" s="89">
        <v>4.5199999999999996</v>
      </c>
    </row>
    <row r="1005" spans="3:9" ht="25.5">
      <c r="C1005" s="110"/>
      <c r="D1005" s="87" t="s">
        <v>6362</v>
      </c>
      <c r="E1005" s="87" t="s">
        <v>6558</v>
      </c>
      <c r="F1005" s="87" t="s">
        <v>18</v>
      </c>
      <c r="G1005" s="88">
        <v>29.59</v>
      </c>
      <c r="H1005" s="89">
        <v>12.21</v>
      </c>
      <c r="I1005" s="89">
        <v>41.8</v>
      </c>
    </row>
    <row r="1006" spans="3:9" ht="25.5">
      <c r="C1006" s="110"/>
      <c r="D1006" s="87" t="s">
        <v>6363</v>
      </c>
      <c r="E1006" s="87" t="s">
        <v>6559</v>
      </c>
      <c r="F1006" s="87" t="s">
        <v>20</v>
      </c>
      <c r="G1006" s="88">
        <v>4.93</v>
      </c>
      <c r="H1006" s="89">
        <v>6.54</v>
      </c>
      <c r="I1006" s="89">
        <v>11.47</v>
      </c>
    </row>
    <row r="1007" spans="3:9" ht="25.5">
      <c r="C1007" s="110" t="s">
        <v>8245</v>
      </c>
      <c r="D1007" s="87" t="s">
        <v>6364</v>
      </c>
      <c r="E1007" s="87" t="s">
        <v>6560</v>
      </c>
      <c r="F1007" s="87" t="s">
        <v>18</v>
      </c>
      <c r="G1007" s="88">
        <v>22.22</v>
      </c>
      <c r="H1007" s="89">
        <v>12.21</v>
      </c>
      <c r="I1007" s="89">
        <v>34.43</v>
      </c>
    </row>
    <row r="1008" spans="3:9" ht="25.5">
      <c r="C1008" s="110"/>
      <c r="D1008" s="87" t="s">
        <v>6365</v>
      </c>
      <c r="E1008" s="87" t="s">
        <v>6366</v>
      </c>
      <c r="F1008" s="87" t="s">
        <v>20</v>
      </c>
      <c r="G1008" s="88">
        <v>3.67</v>
      </c>
      <c r="H1008" s="89">
        <v>0.97</v>
      </c>
      <c r="I1008" s="89">
        <v>4.6399999999999997</v>
      </c>
    </row>
    <row r="1009" spans="3:9" ht="25.5">
      <c r="C1009" s="110"/>
      <c r="D1009" s="87" t="s">
        <v>6367</v>
      </c>
      <c r="E1009" s="87" t="s">
        <v>6368</v>
      </c>
      <c r="F1009" s="87" t="s">
        <v>18</v>
      </c>
      <c r="G1009" s="88">
        <v>35.82</v>
      </c>
      <c r="H1009" s="89">
        <v>12.21</v>
      </c>
      <c r="I1009" s="89">
        <v>48.03</v>
      </c>
    </row>
    <row r="1010" spans="3:9" ht="25.5">
      <c r="C1010" s="110"/>
      <c r="D1010" s="87" t="s">
        <v>6369</v>
      </c>
      <c r="E1010" s="87" t="s">
        <v>6370</v>
      </c>
      <c r="F1010" s="87" t="s">
        <v>20</v>
      </c>
      <c r="G1010" s="88">
        <v>5.86</v>
      </c>
      <c r="H1010" s="89">
        <v>0.97</v>
      </c>
      <c r="I1010" s="89">
        <v>6.83</v>
      </c>
    </row>
    <row r="1011" spans="3:9" ht="25.5">
      <c r="C1011" s="110"/>
      <c r="D1011" s="87" t="s">
        <v>6371</v>
      </c>
      <c r="E1011" s="87" t="s">
        <v>6372</v>
      </c>
      <c r="F1011" s="87" t="s">
        <v>18</v>
      </c>
      <c r="G1011" s="88">
        <v>23.63</v>
      </c>
      <c r="H1011" s="89">
        <v>12.21</v>
      </c>
      <c r="I1011" s="89">
        <v>35.840000000000003</v>
      </c>
    </row>
    <row r="1012" spans="3:9" ht="25.5">
      <c r="C1012" s="110"/>
      <c r="D1012" s="87" t="s">
        <v>6373</v>
      </c>
      <c r="E1012" s="87" t="s">
        <v>6374</v>
      </c>
      <c r="F1012" s="87" t="s">
        <v>20</v>
      </c>
      <c r="G1012" s="88">
        <v>3.77</v>
      </c>
      <c r="H1012" s="89">
        <v>0.97</v>
      </c>
      <c r="I1012" s="89">
        <v>4.74</v>
      </c>
    </row>
    <row r="1013" spans="3:9" ht="25.5">
      <c r="C1013" s="110"/>
      <c r="D1013" s="87" t="s">
        <v>6375</v>
      </c>
      <c r="E1013" s="87" t="s">
        <v>6561</v>
      </c>
      <c r="F1013" s="87" t="s">
        <v>18</v>
      </c>
      <c r="G1013" s="88">
        <v>52.78</v>
      </c>
      <c r="H1013" s="89">
        <v>12.21</v>
      </c>
      <c r="I1013" s="89">
        <v>64.989999999999995</v>
      </c>
    </row>
    <row r="1014" spans="3:9" ht="25.5">
      <c r="C1014" s="110"/>
      <c r="D1014" s="87" t="s">
        <v>6376</v>
      </c>
      <c r="E1014" s="87" t="s">
        <v>6562</v>
      </c>
      <c r="F1014" s="87" t="s">
        <v>20</v>
      </c>
      <c r="G1014" s="88">
        <v>8.76</v>
      </c>
      <c r="H1014" s="89">
        <v>6.54</v>
      </c>
      <c r="I1014" s="89">
        <v>15.3</v>
      </c>
    </row>
    <row r="1015" spans="3:9" ht="25.5">
      <c r="C1015" s="110"/>
      <c r="D1015" s="87" t="s">
        <v>6377</v>
      </c>
      <c r="E1015" s="87" t="s">
        <v>6563</v>
      </c>
      <c r="F1015" s="87" t="s">
        <v>18</v>
      </c>
      <c r="G1015" s="88">
        <v>47.63</v>
      </c>
      <c r="H1015" s="89">
        <v>12.21</v>
      </c>
      <c r="I1015" s="89">
        <v>59.84</v>
      </c>
    </row>
    <row r="1016" spans="3:9" ht="25.5">
      <c r="C1016" s="110"/>
      <c r="D1016" s="87" t="s">
        <v>6378</v>
      </c>
      <c r="E1016" s="87" t="s">
        <v>6564</v>
      </c>
      <c r="F1016" s="87" t="s">
        <v>20</v>
      </c>
      <c r="G1016" s="88">
        <v>7.88</v>
      </c>
      <c r="H1016" s="89">
        <v>6.54</v>
      </c>
      <c r="I1016" s="89">
        <v>14.42</v>
      </c>
    </row>
    <row r="1017" spans="3:9">
      <c r="C1017" s="110"/>
      <c r="D1017" s="87" t="s">
        <v>6379</v>
      </c>
      <c r="E1017" s="87" t="s">
        <v>6380</v>
      </c>
      <c r="F1017" s="87" t="s">
        <v>18</v>
      </c>
      <c r="G1017" s="88">
        <v>7.33</v>
      </c>
      <c r="H1017" s="89">
        <v>51.33</v>
      </c>
      <c r="I1017" s="89">
        <v>58.66</v>
      </c>
    </row>
    <row r="1018" spans="3:9">
      <c r="C1018" s="110"/>
      <c r="D1018" s="87" t="s">
        <v>2978</v>
      </c>
      <c r="E1018" s="87" t="s">
        <v>6187</v>
      </c>
      <c r="F1018" s="87" t="s">
        <v>18</v>
      </c>
      <c r="G1018" s="88">
        <v>0.68</v>
      </c>
      <c r="H1018" s="89">
        <v>8.15</v>
      </c>
      <c r="I1018" s="89">
        <v>8.83</v>
      </c>
    </row>
    <row r="1019" spans="3:9">
      <c r="C1019" s="110" t="s">
        <v>8245</v>
      </c>
      <c r="D1019" s="87" t="s">
        <v>2979</v>
      </c>
      <c r="E1019" s="87" t="s">
        <v>6188</v>
      </c>
      <c r="F1019" s="87" t="s">
        <v>18</v>
      </c>
      <c r="G1019" s="88">
        <v>1.51</v>
      </c>
      <c r="H1019" s="89">
        <v>8.15</v>
      </c>
      <c r="I1019" s="89">
        <v>9.66</v>
      </c>
    </row>
    <row r="1020" spans="3:9">
      <c r="C1020" s="110"/>
      <c r="D1020" s="87" t="s">
        <v>2980</v>
      </c>
      <c r="E1020" s="87" t="s">
        <v>6189</v>
      </c>
      <c r="F1020" s="87" t="s">
        <v>18</v>
      </c>
      <c r="G1020" s="88">
        <v>1.37</v>
      </c>
      <c r="H1020" s="89">
        <v>8.15</v>
      </c>
      <c r="I1020" s="89">
        <v>9.52</v>
      </c>
    </row>
    <row r="1021" spans="3:9" ht="25.5">
      <c r="C1021" s="110"/>
      <c r="D1021" s="87" t="s">
        <v>2981</v>
      </c>
      <c r="E1021" s="87" t="s">
        <v>6190</v>
      </c>
      <c r="F1021" s="87" t="s">
        <v>18</v>
      </c>
      <c r="G1021" s="88">
        <v>3.78</v>
      </c>
      <c r="H1021" s="89">
        <v>8.15</v>
      </c>
      <c r="I1021" s="89">
        <v>11.93</v>
      </c>
    </row>
    <row r="1022" spans="3:9" ht="25.5">
      <c r="C1022" s="110"/>
      <c r="D1022" s="87" t="s">
        <v>2982</v>
      </c>
      <c r="E1022" s="87" t="s">
        <v>5957</v>
      </c>
      <c r="F1022" s="87" t="s">
        <v>20</v>
      </c>
      <c r="G1022" s="88">
        <v>7.0000000000000007E-2</v>
      </c>
      <c r="H1022" s="89">
        <v>0.91</v>
      </c>
      <c r="I1022" s="89">
        <v>0.98</v>
      </c>
    </row>
    <row r="1023" spans="3:9" ht="25.5">
      <c r="C1023" s="110"/>
      <c r="D1023" s="87" t="s">
        <v>2983</v>
      </c>
      <c r="E1023" s="87" t="s">
        <v>5958</v>
      </c>
      <c r="F1023" s="87" t="s">
        <v>20</v>
      </c>
      <c r="G1023" s="88">
        <v>0.15</v>
      </c>
      <c r="H1023" s="89">
        <v>0.91</v>
      </c>
      <c r="I1023" s="89">
        <v>1.06</v>
      </c>
    </row>
    <row r="1024" spans="3:9" ht="25.5">
      <c r="C1024" s="110"/>
      <c r="D1024" s="87" t="s">
        <v>2984</v>
      </c>
      <c r="E1024" s="87" t="s">
        <v>5959</v>
      </c>
      <c r="F1024" s="87" t="s">
        <v>20</v>
      </c>
      <c r="G1024" s="88">
        <v>0.14000000000000001</v>
      </c>
      <c r="H1024" s="89">
        <v>0.91</v>
      </c>
      <c r="I1024" s="89">
        <v>1.05</v>
      </c>
    </row>
    <row r="1025" spans="3:9" ht="25.5">
      <c r="C1025" s="110"/>
      <c r="D1025" s="87" t="s">
        <v>2985</v>
      </c>
      <c r="E1025" s="87" t="s">
        <v>5960</v>
      </c>
      <c r="F1025" s="87" t="s">
        <v>20</v>
      </c>
      <c r="G1025" s="88">
        <v>0.38</v>
      </c>
      <c r="H1025" s="89">
        <v>0.91</v>
      </c>
      <c r="I1025" s="89">
        <v>1.29</v>
      </c>
    </row>
    <row r="1026" spans="3:9">
      <c r="C1026" s="110"/>
      <c r="D1026" s="65" t="s">
        <v>5396</v>
      </c>
      <c r="E1026" s="80" t="s">
        <v>7797</v>
      </c>
      <c r="F1026" s="73"/>
      <c r="G1026" s="74"/>
      <c r="H1026" s="74"/>
      <c r="I1026" s="75"/>
    </row>
    <row r="1027" spans="3:9" ht="25.5">
      <c r="C1027" s="110"/>
      <c r="D1027" s="87" t="s">
        <v>2986</v>
      </c>
      <c r="E1027" s="87" t="s">
        <v>6191</v>
      </c>
      <c r="F1027" s="87" t="s">
        <v>18</v>
      </c>
      <c r="G1027" s="88">
        <v>86.3</v>
      </c>
      <c r="H1027" s="89">
        <v>12.21</v>
      </c>
      <c r="I1027" s="89">
        <v>98.51</v>
      </c>
    </row>
    <row r="1028" spans="3:9" ht="25.5">
      <c r="C1028" s="110"/>
      <c r="D1028" s="87" t="s">
        <v>7251</v>
      </c>
      <c r="E1028" s="87" t="s">
        <v>7404</v>
      </c>
      <c r="F1028" s="87" t="s">
        <v>18</v>
      </c>
      <c r="G1028" s="88">
        <v>126.56</v>
      </c>
      <c r="H1028" s="89">
        <v>12.21</v>
      </c>
      <c r="I1028" s="89">
        <v>138.77000000000001</v>
      </c>
    </row>
    <row r="1029" spans="3:9" ht="25.5">
      <c r="C1029" s="110"/>
      <c r="D1029" s="87" t="s">
        <v>2987</v>
      </c>
      <c r="E1029" s="87" t="s">
        <v>6192</v>
      </c>
      <c r="F1029" s="87" t="s">
        <v>18</v>
      </c>
      <c r="G1029" s="88">
        <v>150.41999999999999</v>
      </c>
      <c r="H1029" s="89">
        <v>12.21</v>
      </c>
      <c r="I1029" s="89">
        <v>162.63</v>
      </c>
    </row>
    <row r="1030" spans="3:9" ht="25.5">
      <c r="C1030" s="110"/>
      <c r="D1030" s="87" t="s">
        <v>2988</v>
      </c>
      <c r="E1030" s="87" t="s">
        <v>6193</v>
      </c>
      <c r="F1030" s="87" t="s">
        <v>20</v>
      </c>
      <c r="G1030" s="88">
        <v>31.08</v>
      </c>
      <c r="H1030" s="89">
        <v>1.23</v>
      </c>
      <c r="I1030" s="89">
        <v>32.31</v>
      </c>
    </row>
    <row r="1031" spans="3:9" ht="38.25">
      <c r="C1031" s="110"/>
      <c r="D1031" s="87" t="s">
        <v>2989</v>
      </c>
      <c r="E1031" s="87" t="s">
        <v>6565</v>
      </c>
      <c r="F1031" s="87" t="s">
        <v>18</v>
      </c>
      <c r="G1031" s="88">
        <v>195.67</v>
      </c>
      <c r="H1031" s="89">
        <v>12.21</v>
      </c>
      <c r="I1031" s="89">
        <v>207.88</v>
      </c>
    </row>
    <row r="1032" spans="3:9" ht="38.25">
      <c r="C1032" s="110"/>
      <c r="D1032" s="87" t="s">
        <v>2990</v>
      </c>
      <c r="E1032" s="87" t="s">
        <v>7405</v>
      </c>
      <c r="F1032" s="87" t="s">
        <v>20</v>
      </c>
      <c r="G1032" s="88">
        <v>36.619999999999997</v>
      </c>
      <c r="H1032" s="89">
        <v>1.23</v>
      </c>
      <c r="I1032" s="89">
        <v>37.85</v>
      </c>
    </row>
    <row r="1033" spans="3:9" ht="25.5">
      <c r="C1033" s="110"/>
      <c r="D1033" s="87" t="s">
        <v>6381</v>
      </c>
      <c r="E1033" s="87" t="s">
        <v>6566</v>
      </c>
      <c r="F1033" s="87" t="s">
        <v>18</v>
      </c>
      <c r="G1033" s="88">
        <v>26.36</v>
      </c>
      <c r="H1033" s="89">
        <v>8.15</v>
      </c>
      <c r="I1033" s="89">
        <v>34.51</v>
      </c>
    </row>
    <row r="1034" spans="3:9" ht="25.5">
      <c r="C1034" s="110"/>
      <c r="D1034" s="87" t="s">
        <v>2991</v>
      </c>
      <c r="E1034" s="87" t="s">
        <v>6567</v>
      </c>
      <c r="F1034" s="87" t="s">
        <v>18</v>
      </c>
      <c r="G1034" s="88">
        <v>21.22</v>
      </c>
      <c r="H1034" s="89">
        <v>8.15</v>
      </c>
      <c r="I1034" s="89">
        <v>29.37</v>
      </c>
    </row>
    <row r="1035" spans="3:9" ht="25.5">
      <c r="C1035" s="110"/>
      <c r="D1035" s="87" t="s">
        <v>6382</v>
      </c>
      <c r="E1035" s="87" t="s">
        <v>6383</v>
      </c>
      <c r="F1035" s="87" t="s">
        <v>18</v>
      </c>
      <c r="G1035" s="88">
        <v>43.94</v>
      </c>
      <c r="H1035" s="89">
        <v>8.15</v>
      </c>
      <c r="I1035" s="89">
        <v>52.09</v>
      </c>
    </row>
    <row r="1036" spans="3:9" ht="25.5">
      <c r="C1036" s="110"/>
      <c r="D1036" s="87" t="s">
        <v>2992</v>
      </c>
      <c r="E1036" s="87" t="s">
        <v>6384</v>
      </c>
      <c r="F1036" s="87" t="s">
        <v>18</v>
      </c>
      <c r="G1036" s="88">
        <v>35.36</v>
      </c>
      <c r="H1036" s="89">
        <v>8.15</v>
      </c>
      <c r="I1036" s="89">
        <v>43.51</v>
      </c>
    </row>
    <row r="1037" spans="3:9" ht="25.5">
      <c r="C1037" s="110"/>
      <c r="D1037" s="87" t="s">
        <v>2993</v>
      </c>
      <c r="E1037" s="87" t="s">
        <v>6568</v>
      </c>
      <c r="F1037" s="87" t="s">
        <v>18</v>
      </c>
      <c r="G1037" s="88">
        <v>30.06</v>
      </c>
      <c r="H1037" s="89">
        <v>8.15</v>
      </c>
      <c r="I1037" s="89">
        <v>38.21</v>
      </c>
    </row>
    <row r="1038" spans="3:9" ht="25.5">
      <c r="C1038" s="110"/>
      <c r="D1038" s="87" t="s">
        <v>6385</v>
      </c>
      <c r="E1038" s="87" t="s">
        <v>6569</v>
      </c>
      <c r="F1038" s="87" t="s">
        <v>20</v>
      </c>
      <c r="G1038" s="88">
        <v>2.64</v>
      </c>
      <c r="H1038" s="89">
        <v>0.81</v>
      </c>
      <c r="I1038" s="89">
        <v>3.45</v>
      </c>
    </row>
    <row r="1039" spans="3:9" ht="25.5">
      <c r="C1039" s="110"/>
      <c r="D1039" s="87" t="s">
        <v>2994</v>
      </c>
      <c r="E1039" s="87" t="s">
        <v>6570</v>
      </c>
      <c r="F1039" s="87" t="s">
        <v>20</v>
      </c>
      <c r="G1039" s="88">
        <v>2.12</v>
      </c>
      <c r="H1039" s="89">
        <v>0.81</v>
      </c>
      <c r="I1039" s="89">
        <v>2.93</v>
      </c>
    </row>
    <row r="1040" spans="3:9">
      <c r="C1040" s="110"/>
      <c r="D1040" s="65" t="s">
        <v>5397</v>
      </c>
      <c r="E1040" s="80" t="s">
        <v>7798</v>
      </c>
      <c r="F1040" s="73"/>
      <c r="G1040" s="74"/>
      <c r="H1040" s="74"/>
      <c r="I1040" s="75"/>
    </row>
    <row r="1041" spans="3:9" ht="25.5">
      <c r="C1041" s="110"/>
      <c r="D1041" s="87" t="s">
        <v>6386</v>
      </c>
      <c r="E1041" s="87" t="s">
        <v>6571</v>
      </c>
      <c r="F1041" s="87" t="s">
        <v>18</v>
      </c>
      <c r="G1041" s="88">
        <v>71.22</v>
      </c>
      <c r="H1041" s="89">
        <v>32.25</v>
      </c>
      <c r="I1041" s="89">
        <v>103.47</v>
      </c>
    </row>
    <row r="1042" spans="3:9" ht="25.5">
      <c r="C1042" s="110"/>
      <c r="D1042" s="87" t="s">
        <v>6387</v>
      </c>
      <c r="E1042" s="87" t="s">
        <v>6572</v>
      </c>
      <c r="F1042" s="87" t="s">
        <v>20</v>
      </c>
      <c r="G1042" s="88">
        <v>12.66</v>
      </c>
      <c r="H1042" s="89">
        <v>8.9600000000000009</v>
      </c>
      <c r="I1042" s="89">
        <v>21.62</v>
      </c>
    </row>
    <row r="1043" spans="3:9" ht="25.5">
      <c r="C1043" s="110"/>
      <c r="D1043" s="87" t="s">
        <v>6388</v>
      </c>
      <c r="E1043" s="87" t="s">
        <v>6573</v>
      </c>
      <c r="F1043" s="87" t="s">
        <v>18</v>
      </c>
      <c r="G1043" s="88">
        <v>122.49</v>
      </c>
      <c r="H1043" s="89">
        <v>32.25</v>
      </c>
      <c r="I1043" s="89">
        <v>154.74</v>
      </c>
    </row>
    <row r="1044" spans="3:9" ht="25.5">
      <c r="C1044" s="110"/>
      <c r="D1044" s="87" t="s">
        <v>6389</v>
      </c>
      <c r="E1044" s="87" t="s">
        <v>6574</v>
      </c>
      <c r="F1044" s="87" t="s">
        <v>20</v>
      </c>
      <c r="G1044" s="88">
        <v>21.58</v>
      </c>
      <c r="H1044" s="89">
        <v>8.9600000000000009</v>
      </c>
      <c r="I1044" s="89">
        <v>30.54</v>
      </c>
    </row>
    <row r="1045" spans="3:9" ht="25.5">
      <c r="C1045" s="110" t="s">
        <v>8245</v>
      </c>
      <c r="D1045" s="87" t="s">
        <v>2995</v>
      </c>
      <c r="E1045" s="87" t="s">
        <v>6575</v>
      </c>
      <c r="F1045" s="87" t="s">
        <v>18</v>
      </c>
      <c r="G1045" s="88">
        <v>59.48</v>
      </c>
      <c r="H1045" s="89">
        <v>32.25</v>
      </c>
      <c r="I1045" s="89">
        <v>91.73</v>
      </c>
    </row>
    <row r="1046" spans="3:9" ht="25.5">
      <c r="C1046" s="110" t="s">
        <v>8245</v>
      </c>
      <c r="D1046" s="87" t="s">
        <v>2996</v>
      </c>
      <c r="E1046" s="87" t="s">
        <v>6576</v>
      </c>
      <c r="F1046" s="87" t="s">
        <v>20</v>
      </c>
      <c r="G1046" s="88">
        <v>10.62</v>
      </c>
      <c r="H1046" s="89">
        <v>8.9600000000000009</v>
      </c>
      <c r="I1046" s="89">
        <v>19.579999999999998</v>
      </c>
    </row>
    <row r="1047" spans="3:9" ht="25.5">
      <c r="C1047" s="110"/>
      <c r="D1047" s="87" t="s">
        <v>2997</v>
      </c>
      <c r="E1047" s="87" t="s">
        <v>6577</v>
      </c>
      <c r="F1047" s="87" t="s">
        <v>18</v>
      </c>
      <c r="G1047" s="88">
        <v>131.58000000000001</v>
      </c>
      <c r="H1047" s="89">
        <v>32.25</v>
      </c>
      <c r="I1047" s="89">
        <v>163.83000000000001</v>
      </c>
    </row>
    <row r="1048" spans="3:9" ht="25.5">
      <c r="C1048" s="110"/>
      <c r="D1048" s="87" t="s">
        <v>2998</v>
      </c>
      <c r="E1048" s="87" t="s">
        <v>6578</v>
      </c>
      <c r="F1048" s="87" t="s">
        <v>20</v>
      </c>
      <c r="G1048" s="88">
        <v>23.35</v>
      </c>
      <c r="H1048" s="89">
        <v>8.9600000000000009</v>
      </c>
      <c r="I1048" s="89">
        <v>32.31</v>
      </c>
    </row>
    <row r="1049" spans="3:9" ht="25.5">
      <c r="C1049" s="110"/>
      <c r="D1049" s="87" t="s">
        <v>6390</v>
      </c>
      <c r="E1049" s="87" t="s">
        <v>6579</v>
      </c>
      <c r="F1049" s="87" t="s">
        <v>18</v>
      </c>
      <c r="G1049" s="88">
        <v>103.15</v>
      </c>
      <c r="H1049" s="89">
        <v>32.25</v>
      </c>
      <c r="I1049" s="89">
        <v>135.4</v>
      </c>
    </row>
    <row r="1050" spans="3:9" ht="25.5">
      <c r="C1050" s="110"/>
      <c r="D1050" s="87" t="s">
        <v>6391</v>
      </c>
      <c r="E1050" s="87" t="s">
        <v>6580</v>
      </c>
      <c r="F1050" s="87" t="s">
        <v>20</v>
      </c>
      <c r="G1050" s="88">
        <v>18.399999999999999</v>
      </c>
      <c r="H1050" s="89">
        <v>8.9600000000000009</v>
      </c>
      <c r="I1050" s="89">
        <v>27.36</v>
      </c>
    </row>
    <row r="1051" spans="3:9" ht="25.5">
      <c r="C1051" s="110"/>
      <c r="D1051" s="87" t="s">
        <v>2999</v>
      </c>
      <c r="E1051" s="87" t="s">
        <v>6581</v>
      </c>
      <c r="F1051" s="87" t="s">
        <v>18</v>
      </c>
      <c r="G1051" s="88">
        <v>123.42</v>
      </c>
      <c r="H1051" s="89">
        <v>32.25</v>
      </c>
      <c r="I1051" s="89">
        <v>155.66999999999999</v>
      </c>
    </row>
    <row r="1052" spans="3:9" ht="25.5">
      <c r="C1052" s="110"/>
      <c r="D1052" s="87" t="s">
        <v>3000</v>
      </c>
      <c r="E1052" s="87" t="s">
        <v>6582</v>
      </c>
      <c r="F1052" s="87" t="s">
        <v>20</v>
      </c>
      <c r="G1052" s="88">
        <v>21.93</v>
      </c>
      <c r="H1052" s="89">
        <v>8.9600000000000009</v>
      </c>
      <c r="I1052" s="89">
        <v>30.89</v>
      </c>
    </row>
    <row r="1053" spans="3:9">
      <c r="C1053" s="110"/>
      <c r="D1053" s="65" t="s">
        <v>5398</v>
      </c>
      <c r="E1053" s="80" t="s">
        <v>7799</v>
      </c>
      <c r="F1053" s="73"/>
      <c r="G1053" s="74"/>
      <c r="H1053" s="74"/>
      <c r="I1053" s="75"/>
    </row>
    <row r="1054" spans="3:9" ht="25.5">
      <c r="C1054" s="110"/>
      <c r="D1054" s="87" t="s">
        <v>6392</v>
      </c>
      <c r="E1054" s="87" t="s">
        <v>6393</v>
      </c>
      <c r="F1054" s="87" t="s">
        <v>18</v>
      </c>
      <c r="G1054" s="88">
        <v>64.89</v>
      </c>
      <c r="H1054" s="89">
        <v>18.260000000000002</v>
      </c>
      <c r="I1054" s="89">
        <v>83.15</v>
      </c>
    </row>
    <row r="1055" spans="3:9" ht="25.5">
      <c r="C1055" s="110"/>
      <c r="D1055" s="87" t="s">
        <v>6394</v>
      </c>
      <c r="E1055" s="87" t="s">
        <v>6395</v>
      </c>
      <c r="F1055" s="87" t="s">
        <v>18</v>
      </c>
      <c r="G1055" s="88">
        <v>55.51</v>
      </c>
      <c r="H1055" s="89">
        <v>18.260000000000002</v>
      </c>
      <c r="I1055" s="89">
        <v>73.77</v>
      </c>
    </row>
    <row r="1056" spans="3:9" ht="25.5">
      <c r="C1056" s="110"/>
      <c r="D1056" s="87" t="s">
        <v>6396</v>
      </c>
      <c r="E1056" s="87" t="s">
        <v>6397</v>
      </c>
      <c r="F1056" s="87" t="s">
        <v>18</v>
      </c>
      <c r="G1056" s="88">
        <v>65.790000000000006</v>
      </c>
      <c r="H1056" s="89">
        <v>18.260000000000002</v>
      </c>
      <c r="I1056" s="89">
        <v>84.05</v>
      </c>
    </row>
    <row r="1057" spans="3:9" ht="25.5">
      <c r="C1057" s="110"/>
      <c r="D1057" s="87" t="s">
        <v>6398</v>
      </c>
      <c r="E1057" s="87" t="s">
        <v>6399</v>
      </c>
      <c r="F1057" s="87" t="s">
        <v>18</v>
      </c>
      <c r="G1057" s="88">
        <v>58.11</v>
      </c>
      <c r="H1057" s="89">
        <v>18.260000000000002</v>
      </c>
      <c r="I1057" s="89">
        <v>76.37</v>
      </c>
    </row>
    <row r="1058" spans="3:9" ht="25.5">
      <c r="C1058" s="110"/>
      <c r="D1058" s="87" t="s">
        <v>6400</v>
      </c>
      <c r="E1058" s="87" t="s">
        <v>6401</v>
      </c>
      <c r="F1058" s="87" t="s">
        <v>18</v>
      </c>
      <c r="G1058" s="88">
        <v>99.44</v>
      </c>
      <c r="H1058" s="89">
        <v>18.260000000000002</v>
      </c>
      <c r="I1058" s="89">
        <v>117.7</v>
      </c>
    </row>
    <row r="1059" spans="3:9">
      <c r="C1059" s="110"/>
      <c r="D1059" s="65" t="s">
        <v>5399</v>
      </c>
      <c r="E1059" s="80" t="s">
        <v>7800</v>
      </c>
      <c r="F1059" s="73"/>
      <c r="G1059" s="74"/>
      <c r="H1059" s="74"/>
      <c r="I1059" s="75"/>
    </row>
    <row r="1060" spans="3:9" ht="25.5">
      <c r="C1060" s="110"/>
      <c r="D1060" s="87" t="s">
        <v>3001</v>
      </c>
      <c r="E1060" s="87" t="s">
        <v>504</v>
      </c>
      <c r="F1060" s="87" t="s">
        <v>18</v>
      </c>
      <c r="G1060" s="88">
        <v>130.55000000000001</v>
      </c>
      <c r="H1060" s="89">
        <v>23.12</v>
      </c>
      <c r="I1060" s="89">
        <v>153.66999999999999</v>
      </c>
    </row>
    <row r="1061" spans="3:9" ht="25.5">
      <c r="C1061" s="110"/>
      <c r="D1061" s="87" t="s">
        <v>3002</v>
      </c>
      <c r="E1061" s="87" t="s">
        <v>505</v>
      </c>
      <c r="F1061" s="87" t="s">
        <v>18</v>
      </c>
      <c r="G1061" s="88">
        <v>186.5</v>
      </c>
      <c r="H1061" s="89">
        <v>23.12</v>
      </c>
      <c r="I1061" s="89">
        <v>209.62</v>
      </c>
    </row>
    <row r="1062" spans="3:9" ht="25.5">
      <c r="C1062" s="110"/>
      <c r="D1062" s="87" t="s">
        <v>6402</v>
      </c>
      <c r="E1062" s="87" t="s">
        <v>6403</v>
      </c>
      <c r="F1062" s="87" t="s">
        <v>18</v>
      </c>
      <c r="G1062" s="88">
        <v>221.43</v>
      </c>
      <c r="H1062" s="89">
        <v>23.12</v>
      </c>
      <c r="I1062" s="89">
        <v>244.55</v>
      </c>
    </row>
    <row r="1063" spans="3:9">
      <c r="C1063" s="110"/>
      <c r="D1063" s="100" t="s">
        <v>5400</v>
      </c>
      <c r="E1063" s="111" t="s">
        <v>7801</v>
      </c>
      <c r="F1063" s="102"/>
      <c r="G1063" s="103"/>
      <c r="H1063" s="103"/>
      <c r="I1063" s="104"/>
    </row>
    <row r="1064" spans="3:9" ht="25.5">
      <c r="C1064" s="110"/>
      <c r="D1064" s="87" t="s">
        <v>3003</v>
      </c>
      <c r="E1064" s="87" t="s">
        <v>6404</v>
      </c>
      <c r="F1064" s="87" t="s">
        <v>18</v>
      </c>
      <c r="G1064" s="88">
        <v>83.59</v>
      </c>
      <c r="H1064" s="89">
        <v>14.79</v>
      </c>
      <c r="I1064" s="89">
        <v>98.38</v>
      </c>
    </row>
    <row r="1065" spans="3:9" ht="25.5">
      <c r="C1065" s="110"/>
      <c r="D1065" s="87" t="s">
        <v>6405</v>
      </c>
      <c r="E1065" s="87" t="s">
        <v>6406</v>
      </c>
      <c r="F1065" s="87" t="s">
        <v>18</v>
      </c>
      <c r="G1065" s="88">
        <v>91.09</v>
      </c>
      <c r="H1065" s="89">
        <v>14.79</v>
      </c>
      <c r="I1065" s="89">
        <v>105.88</v>
      </c>
    </row>
    <row r="1066" spans="3:9" ht="25.5">
      <c r="C1066" s="110"/>
      <c r="D1066" s="87" t="s">
        <v>6407</v>
      </c>
      <c r="E1066" s="87" t="s">
        <v>6408</v>
      </c>
      <c r="F1066" s="87" t="s">
        <v>18</v>
      </c>
      <c r="G1066" s="88">
        <v>30.94</v>
      </c>
      <c r="H1066" s="89">
        <v>8.15</v>
      </c>
      <c r="I1066" s="89">
        <v>39.090000000000003</v>
      </c>
    </row>
    <row r="1067" spans="3:9">
      <c r="C1067" s="110"/>
      <c r="D1067" s="64" t="s">
        <v>7039</v>
      </c>
      <c r="E1067" s="81" t="s">
        <v>7802</v>
      </c>
      <c r="F1067" s="68"/>
      <c r="G1067" s="69"/>
      <c r="H1067" s="69"/>
      <c r="I1067" s="70"/>
    </row>
    <row r="1068" spans="3:9">
      <c r="C1068" s="110"/>
      <c r="D1068" s="100" t="s">
        <v>5401</v>
      </c>
      <c r="E1068" s="111" t="s">
        <v>7803</v>
      </c>
      <c r="F1068" s="102"/>
      <c r="G1068" s="103"/>
      <c r="H1068" s="103"/>
      <c r="I1068" s="104"/>
    </row>
    <row r="1069" spans="3:9">
      <c r="C1069" s="110"/>
      <c r="D1069" s="87" t="s">
        <v>7252</v>
      </c>
      <c r="E1069" s="87" t="s">
        <v>7406</v>
      </c>
      <c r="F1069" s="87" t="s">
        <v>18</v>
      </c>
      <c r="G1069" s="88">
        <v>180.14</v>
      </c>
      <c r="H1069" s="89">
        <v>37.6</v>
      </c>
      <c r="I1069" s="89">
        <v>217.74</v>
      </c>
    </row>
    <row r="1070" spans="3:9">
      <c r="C1070" s="110"/>
      <c r="D1070" s="87" t="s">
        <v>7253</v>
      </c>
      <c r="E1070" s="87" t="s">
        <v>7407</v>
      </c>
      <c r="F1070" s="87" t="s">
        <v>20</v>
      </c>
      <c r="G1070" s="88">
        <v>51.74</v>
      </c>
      <c r="H1070" s="89">
        <v>17.3</v>
      </c>
      <c r="I1070" s="89">
        <v>69.040000000000006</v>
      </c>
    </row>
    <row r="1071" spans="3:9">
      <c r="C1071" s="110"/>
      <c r="D1071" s="87" t="s">
        <v>7254</v>
      </c>
      <c r="E1071" s="87" t="s">
        <v>7408</v>
      </c>
      <c r="F1071" s="87" t="s">
        <v>20</v>
      </c>
      <c r="G1071" s="88">
        <v>68.349999999999994</v>
      </c>
      <c r="H1071" s="89">
        <v>21.64</v>
      </c>
      <c r="I1071" s="89">
        <v>89.99</v>
      </c>
    </row>
    <row r="1072" spans="3:9">
      <c r="C1072" s="110"/>
      <c r="D1072" s="87" t="s">
        <v>7255</v>
      </c>
      <c r="E1072" s="87" t="s">
        <v>7409</v>
      </c>
      <c r="F1072" s="87" t="s">
        <v>20</v>
      </c>
      <c r="G1072" s="88">
        <v>158.09</v>
      </c>
      <c r="H1072" s="89">
        <v>43.26</v>
      </c>
      <c r="I1072" s="89">
        <v>201.35</v>
      </c>
    </row>
    <row r="1073" spans="3:9">
      <c r="C1073" s="110"/>
      <c r="D1073" s="87" t="s">
        <v>7256</v>
      </c>
      <c r="E1073" s="87" t="s">
        <v>7410</v>
      </c>
      <c r="F1073" s="87" t="s">
        <v>20</v>
      </c>
      <c r="G1073" s="88">
        <v>34.17</v>
      </c>
      <c r="H1073" s="89">
        <v>9.4700000000000006</v>
      </c>
      <c r="I1073" s="89">
        <v>43.64</v>
      </c>
    </row>
    <row r="1074" spans="3:9">
      <c r="C1074" s="110"/>
      <c r="D1074" s="87" t="s">
        <v>7257</v>
      </c>
      <c r="E1074" s="87" t="s">
        <v>7411</v>
      </c>
      <c r="F1074" s="87" t="s">
        <v>20</v>
      </c>
      <c r="G1074" s="88">
        <v>33.94</v>
      </c>
      <c r="H1074" s="89">
        <v>9.4700000000000006</v>
      </c>
      <c r="I1074" s="89">
        <v>43.41</v>
      </c>
    </row>
    <row r="1075" spans="3:9">
      <c r="C1075" s="110"/>
      <c r="D1075" s="87" t="s">
        <v>7258</v>
      </c>
      <c r="E1075" s="87" t="s">
        <v>7412</v>
      </c>
      <c r="F1075" s="87" t="s">
        <v>18</v>
      </c>
      <c r="G1075" s="88">
        <v>191.47</v>
      </c>
      <c r="H1075" s="89">
        <v>37.6</v>
      </c>
      <c r="I1075" s="89">
        <v>229.07</v>
      </c>
    </row>
    <row r="1076" spans="3:9">
      <c r="C1076" s="110"/>
      <c r="D1076" s="87" t="s">
        <v>7259</v>
      </c>
      <c r="E1076" s="87" t="s">
        <v>7413</v>
      </c>
      <c r="F1076" s="87" t="s">
        <v>20</v>
      </c>
      <c r="G1076" s="88">
        <v>16.18</v>
      </c>
      <c r="H1076" s="89">
        <v>9.4700000000000006</v>
      </c>
      <c r="I1076" s="89">
        <v>25.65</v>
      </c>
    </row>
    <row r="1077" spans="3:9">
      <c r="C1077" s="110"/>
      <c r="D1077" s="87" t="s">
        <v>7260</v>
      </c>
      <c r="E1077" s="87" t="s">
        <v>7414</v>
      </c>
      <c r="F1077" s="87" t="s">
        <v>20</v>
      </c>
      <c r="G1077" s="88">
        <v>98.92</v>
      </c>
      <c r="H1077" s="89">
        <v>43.26</v>
      </c>
      <c r="I1077" s="89">
        <v>142.18</v>
      </c>
    </row>
    <row r="1078" spans="3:9">
      <c r="C1078" s="110"/>
      <c r="D1078" s="87" t="s">
        <v>7261</v>
      </c>
      <c r="E1078" s="87" t="s">
        <v>7415</v>
      </c>
      <c r="F1078" s="87" t="s">
        <v>20</v>
      </c>
      <c r="G1078" s="88">
        <v>63.01</v>
      </c>
      <c r="H1078" s="89">
        <v>17.3</v>
      </c>
      <c r="I1078" s="89">
        <v>80.31</v>
      </c>
    </row>
    <row r="1079" spans="3:9">
      <c r="C1079" s="110"/>
      <c r="D1079" s="100" t="s">
        <v>5402</v>
      </c>
      <c r="E1079" s="86" t="s">
        <v>7804</v>
      </c>
      <c r="F1079" s="102"/>
      <c r="G1079" s="103"/>
      <c r="H1079" s="103"/>
      <c r="I1079" s="104"/>
    </row>
    <row r="1080" spans="3:9">
      <c r="C1080" s="110"/>
      <c r="D1080" s="87" t="s">
        <v>3004</v>
      </c>
      <c r="E1080" s="87" t="s">
        <v>6583</v>
      </c>
      <c r="F1080" s="87" t="s">
        <v>18</v>
      </c>
      <c r="G1080" s="88">
        <v>469.91</v>
      </c>
      <c r="H1080" s="89">
        <v>9.6999999999999993</v>
      </c>
      <c r="I1080" s="89">
        <v>479.61</v>
      </c>
    </row>
    <row r="1081" spans="3:9">
      <c r="C1081" s="110"/>
      <c r="D1081" s="87" t="s">
        <v>3005</v>
      </c>
      <c r="E1081" s="87" t="s">
        <v>6584</v>
      </c>
      <c r="F1081" s="87" t="s">
        <v>18</v>
      </c>
      <c r="G1081" s="88">
        <v>510.24</v>
      </c>
      <c r="H1081" s="89">
        <v>9.6999999999999993</v>
      </c>
      <c r="I1081" s="89">
        <v>519.94000000000005</v>
      </c>
    </row>
    <row r="1082" spans="3:9">
      <c r="C1082" s="110"/>
      <c r="D1082" s="87" t="s">
        <v>3006</v>
      </c>
      <c r="E1082" s="87" t="s">
        <v>6585</v>
      </c>
      <c r="F1082" s="87" t="s">
        <v>18</v>
      </c>
      <c r="G1082" s="88">
        <v>628.39</v>
      </c>
      <c r="H1082" s="89">
        <v>11.32</v>
      </c>
      <c r="I1082" s="89">
        <v>639.71</v>
      </c>
    </row>
    <row r="1083" spans="3:9">
      <c r="C1083" s="110"/>
      <c r="D1083" s="87" t="s">
        <v>3007</v>
      </c>
      <c r="E1083" s="87" t="s">
        <v>6586</v>
      </c>
      <c r="F1083" s="87" t="s">
        <v>18</v>
      </c>
      <c r="G1083" s="88">
        <v>662</v>
      </c>
      <c r="H1083" s="89">
        <v>11.32</v>
      </c>
      <c r="I1083" s="89">
        <v>673.32</v>
      </c>
    </row>
    <row r="1084" spans="3:9">
      <c r="C1084" s="110"/>
      <c r="D1084" s="87" t="s">
        <v>3008</v>
      </c>
      <c r="E1084" s="87" t="s">
        <v>6587</v>
      </c>
      <c r="F1084" s="87" t="s">
        <v>20</v>
      </c>
      <c r="G1084" s="88">
        <v>260.67</v>
      </c>
      <c r="H1084" s="89">
        <v>5.66</v>
      </c>
      <c r="I1084" s="89">
        <v>266.33</v>
      </c>
    </row>
    <row r="1085" spans="3:9">
      <c r="C1085" s="110"/>
      <c r="D1085" s="87" t="s">
        <v>3009</v>
      </c>
      <c r="E1085" s="87" t="s">
        <v>6588</v>
      </c>
      <c r="F1085" s="87" t="s">
        <v>20</v>
      </c>
      <c r="G1085" s="88">
        <v>276.23</v>
      </c>
      <c r="H1085" s="89">
        <v>5.66</v>
      </c>
      <c r="I1085" s="89">
        <v>281.89</v>
      </c>
    </row>
    <row r="1086" spans="3:9">
      <c r="C1086" s="110"/>
      <c r="D1086" s="87" t="s">
        <v>3010</v>
      </c>
      <c r="E1086" s="87" t="s">
        <v>6589</v>
      </c>
      <c r="F1086" s="87" t="s">
        <v>20</v>
      </c>
      <c r="G1086" s="88">
        <v>37.35</v>
      </c>
      <c r="H1086" s="89">
        <v>1.62</v>
      </c>
      <c r="I1086" s="89">
        <v>38.97</v>
      </c>
    </row>
    <row r="1087" spans="3:9">
      <c r="C1087" s="110"/>
      <c r="D1087" s="100" t="s">
        <v>5403</v>
      </c>
      <c r="E1087" s="86" t="s">
        <v>7805</v>
      </c>
      <c r="F1087" s="102"/>
      <c r="G1087" s="103"/>
      <c r="H1087" s="103"/>
      <c r="I1087" s="104"/>
    </row>
    <row r="1088" spans="3:9">
      <c r="C1088" s="110"/>
      <c r="D1088" s="87" t="s">
        <v>3011</v>
      </c>
      <c r="E1088" s="87" t="s">
        <v>506</v>
      </c>
      <c r="F1088" s="87" t="s">
        <v>18</v>
      </c>
      <c r="G1088" s="88">
        <v>178.56</v>
      </c>
      <c r="H1088" s="89">
        <v>25.86</v>
      </c>
      <c r="I1088" s="89">
        <v>204.42</v>
      </c>
    </row>
    <row r="1089" spans="3:9">
      <c r="C1089" s="110"/>
      <c r="D1089" s="87" t="s">
        <v>3012</v>
      </c>
      <c r="E1089" s="87" t="s">
        <v>507</v>
      </c>
      <c r="F1089" s="87" t="s">
        <v>18</v>
      </c>
      <c r="G1089" s="88">
        <v>260.95</v>
      </c>
      <c r="H1089" s="89">
        <v>25.86</v>
      </c>
      <c r="I1089" s="89">
        <v>286.81</v>
      </c>
    </row>
    <row r="1090" spans="3:9">
      <c r="C1090" s="110"/>
      <c r="D1090" s="87" t="s">
        <v>3013</v>
      </c>
      <c r="E1090" s="87" t="s">
        <v>5961</v>
      </c>
      <c r="F1090" s="87" t="s">
        <v>18</v>
      </c>
      <c r="G1090" s="88">
        <v>65.61</v>
      </c>
      <c r="H1090" s="89">
        <v>20.3</v>
      </c>
      <c r="I1090" s="89">
        <v>85.91</v>
      </c>
    </row>
    <row r="1091" spans="3:9">
      <c r="C1091" s="110"/>
      <c r="D1091" s="87" t="s">
        <v>3014</v>
      </c>
      <c r="E1091" s="87" t="s">
        <v>6590</v>
      </c>
      <c r="F1091" s="87" t="s">
        <v>20</v>
      </c>
      <c r="G1091" s="88">
        <v>2.2599999999999998</v>
      </c>
      <c r="H1091" s="89">
        <v>21.86</v>
      </c>
      <c r="I1091" s="89">
        <v>24.12</v>
      </c>
    </row>
    <row r="1092" spans="3:9">
      <c r="C1092" s="110"/>
      <c r="D1092" s="87" t="s">
        <v>3015</v>
      </c>
      <c r="E1092" s="87" t="s">
        <v>6591</v>
      </c>
      <c r="F1092" s="87" t="s">
        <v>20</v>
      </c>
      <c r="G1092" s="88">
        <v>4.57</v>
      </c>
      <c r="H1092" s="89">
        <v>32.6</v>
      </c>
      <c r="I1092" s="89">
        <v>37.17</v>
      </c>
    </row>
    <row r="1093" spans="3:9">
      <c r="C1093" s="110"/>
      <c r="D1093" s="87" t="s">
        <v>3016</v>
      </c>
      <c r="E1093" s="87" t="s">
        <v>6592</v>
      </c>
      <c r="F1093" s="87" t="s">
        <v>20</v>
      </c>
      <c r="G1093" s="88">
        <v>73.13</v>
      </c>
      <c r="H1093" s="89">
        <v>1.62</v>
      </c>
      <c r="I1093" s="89">
        <v>74.75</v>
      </c>
    </row>
    <row r="1094" spans="3:9">
      <c r="C1094" s="110"/>
      <c r="D1094" s="87" t="s">
        <v>3017</v>
      </c>
      <c r="E1094" s="87" t="s">
        <v>508</v>
      </c>
      <c r="F1094" s="87" t="s">
        <v>18</v>
      </c>
      <c r="G1094" s="88">
        <v>70.77</v>
      </c>
      <c r="H1094" s="89">
        <v>20.8</v>
      </c>
      <c r="I1094" s="89">
        <v>91.57</v>
      </c>
    </row>
    <row r="1095" spans="3:9">
      <c r="C1095" s="110"/>
      <c r="D1095" s="87" t="s">
        <v>3018</v>
      </c>
      <c r="E1095" s="87" t="s">
        <v>6593</v>
      </c>
      <c r="F1095" s="87" t="s">
        <v>20</v>
      </c>
      <c r="G1095" s="88">
        <v>11.25</v>
      </c>
      <c r="H1095" s="89">
        <v>5.56</v>
      </c>
      <c r="I1095" s="89">
        <v>16.809999999999999</v>
      </c>
    </row>
    <row r="1096" spans="3:9">
      <c r="C1096" s="110"/>
      <c r="D1096" s="87" t="s">
        <v>3019</v>
      </c>
      <c r="E1096" s="87" t="s">
        <v>6594</v>
      </c>
      <c r="F1096" s="87" t="s">
        <v>20</v>
      </c>
      <c r="G1096" s="88">
        <v>55.41</v>
      </c>
      <c r="H1096" s="89">
        <v>3.23</v>
      </c>
      <c r="I1096" s="89">
        <v>58.64</v>
      </c>
    </row>
    <row r="1097" spans="3:9">
      <c r="C1097" s="110"/>
      <c r="D1097" s="100" t="s">
        <v>5404</v>
      </c>
      <c r="E1097" s="86" t="s">
        <v>7806</v>
      </c>
      <c r="F1097" s="102"/>
      <c r="G1097" s="103"/>
      <c r="H1097" s="103"/>
      <c r="I1097" s="104"/>
    </row>
    <row r="1098" spans="3:9">
      <c r="C1098" s="110"/>
      <c r="D1098" s="87" t="s">
        <v>3020</v>
      </c>
      <c r="E1098" s="87" t="s">
        <v>509</v>
      </c>
      <c r="F1098" s="87" t="s">
        <v>18</v>
      </c>
      <c r="G1098" s="88">
        <v>6.99</v>
      </c>
      <c r="H1098" s="89">
        <v>41.59</v>
      </c>
      <c r="I1098" s="89">
        <v>48.58</v>
      </c>
    </row>
    <row r="1099" spans="3:9">
      <c r="C1099" s="110"/>
      <c r="D1099" s="118" t="s">
        <v>7040</v>
      </c>
      <c r="E1099" s="119" t="s">
        <v>7807</v>
      </c>
      <c r="F1099" s="107"/>
      <c r="G1099" s="108"/>
      <c r="H1099" s="108"/>
      <c r="I1099" s="109"/>
    </row>
    <row r="1100" spans="3:9">
      <c r="C1100" s="110"/>
      <c r="D1100" s="100" t="s">
        <v>5405</v>
      </c>
      <c r="E1100" s="117" t="s">
        <v>7808</v>
      </c>
      <c r="F1100" s="102"/>
      <c r="G1100" s="103"/>
      <c r="H1100" s="103"/>
      <c r="I1100" s="104"/>
    </row>
    <row r="1101" spans="3:9">
      <c r="C1101" s="110"/>
      <c r="D1101" s="87" t="s">
        <v>3021</v>
      </c>
      <c r="E1101" s="87" t="s">
        <v>510</v>
      </c>
      <c r="F1101" s="87" t="s">
        <v>18</v>
      </c>
      <c r="G1101" s="88">
        <v>44.71</v>
      </c>
      <c r="H1101" s="89">
        <v>55.36</v>
      </c>
      <c r="I1101" s="89">
        <v>100.07</v>
      </c>
    </row>
    <row r="1102" spans="3:9">
      <c r="C1102" s="110"/>
      <c r="D1102" s="100" t="s">
        <v>5406</v>
      </c>
      <c r="E1102" s="111" t="s">
        <v>7809</v>
      </c>
      <c r="F1102" s="102"/>
      <c r="G1102" s="103"/>
      <c r="H1102" s="103"/>
      <c r="I1102" s="104"/>
    </row>
    <row r="1103" spans="3:9">
      <c r="C1103" s="110"/>
      <c r="D1103" s="87" t="s">
        <v>3022</v>
      </c>
      <c r="E1103" s="87" t="s">
        <v>511</v>
      </c>
      <c r="F1103" s="87" t="s">
        <v>18</v>
      </c>
      <c r="G1103" s="88">
        <v>267.31</v>
      </c>
      <c r="H1103" s="89">
        <v>0</v>
      </c>
      <c r="I1103" s="89">
        <v>267.31</v>
      </c>
    </row>
    <row r="1104" spans="3:9">
      <c r="C1104" s="110"/>
      <c r="D1104" s="100" t="s">
        <v>5407</v>
      </c>
      <c r="E1104" s="111" t="s">
        <v>7810</v>
      </c>
      <c r="F1104" s="102"/>
      <c r="G1104" s="103"/>
      <c r="H1104" s="103"/>
      <c r="I1104" s="104"/>
    </row>
    <row r="1105" spans="3:9">
      <c r="C1105" s="110"/>
      <c r="D1105" s="87" t="s">
        <v>3023</v>
      </c>
      <c r="E1105" s="87" t="s">
        <v>512</v>
      </c>
      <c r="F1105" s="87" t="s">
        <v>18</v>
      </c>
      <c r="G1105" s="88">
        <v>122.18</v>
      </c>
      <c r="H1105" s="89">
        <v>18.2</v>
      </c>
      <c r="I1105" s="89">
        <v>140.38</v>
      </c>
    </row>
    <row r="1106" spans="3:9">
      <c r="C1106" s="110"/>
      <c r="D1106" s="100" t="s">
        <v>5408</v>
      </c>
      <c r="E1106" s="111" t="s">
        <v>7811</v>
      </c>
      <c r="F1106" s="102"/>
      <c r="G1106" s="103"/>
      <c r="H1106" s="103"/>
      <c r="I1106" s="104"/>
    </row>
    <row r="1107" spans="3:9">
      <c r="C1107" s="110"/>
      <c r="D1107" s="87" t="s">
        <v>3024</v>
      </c>
      <c r="E1107" s="87" t="s">
        <v>513</v>
      </c>
      <c r="F1107" s="87" t="s">
        <v>20</v>
      </c>
      <c r="G1107" s="88">
        <v>14.18</v>
      </c>
      <c r="H1107" s="89">
        <v>12.08</v>
      </c>
      <c r="I1107" s="89">
        <v>26.26</v>
      </c>
    </row>
    <row r="1108" spans="3:9">
      <c r="C1108" s="110"/>
      <c r="D1108" s="87" t="s">
        <v>3025</v>
      </c>
      <c r="E1108" s="87" t="s">
        <v>514</v>
      </c>
      <c r="F1108" s="87" t="s">
        <v>20</v>
      </c>
      <c r="G1108" s="88">
        <v>4.43</v>
      </c>
      <c r="H1108" s="89">
        <v>2.95</v>
      </c>
      <c r="I1108" s="89">
        <v>7.38</v>
      </c>
    </row>
    <row r="1109" spans="3:9">
      <c r="C1109" s="110"/>
      <c r="D1109" s="100" t="s">
        <v>5409</v>
      </c>
      <c r="E1109" s="111" t="s">
        <v>7812</v>
      </c>
      <c r="F1109" s="102"/>
      <c r="G1109" s="103"/>
      <c r="H1109" s="103"/>
      <c r="I1109" s="104"/>
    </row>
    <row r="1110" spans="3:9">
      <c r="C1110" s="110"/>
      <c r="D1110" s="87" t="s">
        <v>3026</v>
      </c>
      <c r="E1110" s="87" t="s">
        <v>515</v>
      </c>
      <c r="F1110" s="87" t="s">
        <v>18</v>
      </c>
      <c r="G1110" s="88">
        <v>0.33</v>
      </c>
      <c r="H1110" s="89">
        <v>7.17</v>
      </c>
      <c r="I1110" s="89">
        <v>7.5</v>
      </c>
    </row>
    <row r="1111" spans="3:9">
      <c r="C1111" s="110"/>
      <c r="D1111" s="87" t="s">
        <v>3027</v>
      </c>
      <c r="E1111" s="87" t="s">
        <v>516</v>
      </c>
      <c r="F1111" s="87" t="s">
        <v>18</v>
      </c>
      <c r="G1111" s="88">
        <v>15.27</v>
      </c>
      <c r="H1111" s="89">
        <v>18.2</v>
      </c>
      <c r="I1111" s="89">
        <v>33.47</v>
      </c>
    </row>
    <row r="1112" spans="3:9">
      <c r="C1112" s="110"/>
      <c r="D1112" s="87" t="s">
        <v>3028</v>
      </c>
      <c r="E1112" s="87" t="s">
        <v>517</v>
      </c>
      <c r="F1112" s="87" t="s">
        <v>20</v>
      </c>
      <c r="G1112" s="88">
        <v>0.33</v>
      </c>
      <c r="H1112" s="89">
        <v>9.1300000000000008</v>
      </c>
      <c r="I1112" s="89">
        <v>9.4600000000000009</v>
      </c>
    </row>
    <row r="1113" spans="3:9">
      <c r="C1113" s="110"/>
      <c r="D1113" s="87" t="s">
        <v>8153</v>
      </c>
      <c r="E1113" s="87" t="s">
        <v>8154</v>
      </c>
      <c r="F1113" s="87" t="s">
        <v>18</v>
      </c>
      <c r="G1113" s="88">
        <v>80.23</v>
      </c>
      <c r="H1113" s="89">
        <v>0</v>
      </c>
      <c r="I1113" s="89">
        <v>80.23</v>
      </c>
    </row>
    <row r="1114" spans="3:9">
      <c r="C1114" s="110"/>
      <c r="D1114" s="87" t="s">
        <v>3029</v>
      </c>
      <c r="E1114" s="87" t="s">
        <v>518</v>
      </c>
      <c r="F1114" s="87" t="s">
        <v>18</v>
      </c>
      <c r="G1114" s="88">
        <v>53.08</v>
      </c>
      <c r="H1114" s="89">
        <v>0</v>
      </c>
      <c r="I1114" s="89">
        <v>53.08</v>
      </c>
    </row>
    <row r="1115" spans="3:9">
      <c r="C1115" s="110" t="s">
        <v>8245</v>
      </c>
      <c r="D1115" s="105" t="s">
        <v>7041</v>
      </c>
      <c r="E1115" s="112" t="s">
        <v>7813</v>
      </c>
      <c r="F1115" s="107"/>
      <c r="G1115" s="108"/>
      <c r="H1115" s="108"/>
      <c r="I1115" s="109"/>
    </row>
    <row r="1116" spans="3:9">
      <c r="C1116" s="110"/>
      <c r="D1116" s="100" t="s">
        <v>5410</v>
      </c>
      <c r="E1116" s="111" t="s">
        <v>7814</v>
      </c>
      <c r="F1116" s="102"/>
      <c r="G1116" s="103"/>
      <c r="H1116" s="103"/>
      <c r="I1116" s="104"/>
    </row>
    <row r="1117" spans="3:9">
      <c r="C1117" s="110"/>
      <c r="D1117" s="87" t="s">
        <v>3030</v>
      </c>
      <c r="E1117" s="87" t="s">
        <v>6595</v>
      </c>
      <c r="F1117" s="87" t="s">
        <v>18</v>
      </c>
      <c r="G1117" s="88">
        <v>54.61</v>
      </c>
      <c r="H1117" s="89">
        <v>8.24</v>
      </c>
      <c r="I1117" s="89">
        <v>62.85</v>
      </c>
    </row>
    <row r="1118" spans="3:9">
      <c r="C1118" s="110"/>
      <c r="D1118" s="87" t="s">
        <v>6971</v>
      </c>
      <c r="E1118" s="87" t="s">
        <v>6972</v>
      </c>
      <c r="F1118" s="87" t="s">
        <v>18</v>
      </c>
      <c r="G1118" s="88">
        <v>49.73</v>
      </c>
      <c r="H1118" s="89">
        <v>0</v>
      </c>
      <c r="I1118" s="89">
        <v>49.73</v>
      </c>
    </row>
    <row r="1119" spans="3:9">
      <c r="C1119" s="110"/>
      <c r="D1119" s="100" t="s">
        <v>5411</v>
      </c>
      <c r="E1119" s="111" t="s">
        <v>7815</v>
      </c>
      <c r="F1119" s="102"/>
      <c r="G1119" s="103"/>
      <c r="H1119" s="103"/>
      <c r="I1119" s="104"/>
    </row>
    <row r="1120" spans="3:9">
      <c r="C1120" s="110"/>
      <c r="D1120" s="87" t="s">
        <v>3031</v>
      </c>
      <c r="E1120" s="87" t="s">
        <v>6596</v>
      </c>
      <c r="F1120" s="87" t="s">
        <v>18</v>
      </c>
      <c r="G1120" s="88">
        <v>79.239999999999995</v>
      </c>
      <c r="H1120" s="89">
        <v>17.47</v>
      </c>
      <c r="I1120" s="89">
        <v>96.71</v>
      </c>
    </row>
    <row r="1121" spans="3:9">
      <c r="C1121" s="110"/>
      <c r="D1121" s="87" t="s">
        <v>3032</v>
      </c>
      <c r="E1121" s="87" t="s">
        <v>6597</v>
      </c>
      <c r="F1121" s="87" t="s">
        <v>18</v>
      </c>
      <c r="G1121" s="88">
        <v>125.22</v>
      </c>
      <c r="H1121" s="89">
        <v>17.47</v>
      </c>
      <c r="I1121" s="89">
        <v>142.69</v>
      </c>
    </row>
    <row r="1122" spans="3:9">
      <c r="C1122" s="110"/>
      <c r="D1122" s="87" t="s">
        <v>6973</v>
      </c>
      <c r="E1122" s="87" t="s">
        <v>6974</v>
      </c>
      <c r="F1122" s="87" t="s">
        <v>18</v>
      </c>
      <c r="G1122" s="88">
        <v>176.84</v>
      </c>
      <c r="H1122" s="89">
        <v>0</v>
      </c>
      <c r="I1122" s="89">
        <v>176.84</v>
      </c>
    </row>
    <row r="1123" spans="3:9">
      <c r="C1123" s="110"/>
      <c r="D1123" s="87" t="s">
        <v>3033</v>
      </c>
      <c r="E1123" s="87" t="s">
        <v>6598</v>
      </c>
      <c r="F1123" s="87" t="s">
        <v>18</v>
      </c>
      <c r="G1123" s="88">
        <v>118.63</v>
      </c>
      <c r="H1123" s="89">
        <v>17.47</v>
      </c>
      <c r="I1123" s="89">
        <v>136.1</v>
      </c>
    </row>
    <row r="1124" spans="3:9">
      <c r="C1124" s="110" t="s">
        <v>8245</v>
      </c>
      <c r="D1124" s="87" t="s">
        <v>3034</v>
      </c>
      <c r="E1124" s="87" t="s">
        <v>6599</v>
      </c>
      <c r="F1124" s="87" t="s">
        <v>18</v>
      </c>
      <c r="G1124" s="88">
        <v>185.48</v>
      </c>
      <c r="H1124" s="89">
        <v>17.47</v>
      </c>
      <c r="I1124" s="89">
        <v>202.95</v>
      </c>
    </row>
    <row r="1125" spans="3:9">
      <c r="C1125" s="110" t="s">
        <v>8245</v>
      </c>
      <c r="D1125" s="87" t="s">
        <v>3035</v>
      </c>
      <c r="E1125" s="87" t="s">
        <v>6600</v>
      </c>
      <c r="F1125" s="87" t="s">
        <v>18</v>
      </c>
      <c r="G1125" s="88">
        <v>129.37</v>
      </c>
      <c r="H1125" s="89">
        <v>17.47</v>
      </c>
      <c r="I1125" s="89">
        <v>146.84</v>
      </c>
    </row>
    <row r="1126" spans="3:9">
      <c r="C1126" s="110"/>
      <c r="D1126" s="87" t="s">
        <v>3036</v>
      </c>
      <c r="E1126" s="87" t="s">
        <v>6601</v>
      </c>
      <c r="F1126" s="87" t="s">
        <v>18</v>
      </c>
      <c r="G1126" s="88">
        <v>303.31</v>
      </c>
      <c r="H1126" s="89">
        <v>17.47</v>
      </c>
      <c r="I1126" s="89">
        <v>320.77999999999997</v>
      </c>
    </row>
    <row r="1127" spans="3:9">
      <c r="C1127" s="110"/>
      <c r="D1127" s="87" t="s">
        <v>6194</v>
      </c>
      <c r="E1127" s="87" t="s">
        <v>6602</v>
      </c>
      <c r="F1127" s="87" t="s">
        <v>18</v>
      </c>
      <c r="G1127" s="88">
        <v>221.28</v>
      </c>
      <c r="H1127" s="89">
        <v>17.47</v>
      </c>
      <c r="I1127" s="89">
        <v>238.75</v>
      </c>
    </row>
    <row r="1128" spans="3:9">
      <c r="C1128" s="110"/>
      <c r="D1128" s="87" t="s">
        <v>6603</v>
      </c>
      <c r="E1128" s="87" t="s">
        <v>6604</v>
      </c>
      <c r="F1128" s="87" t="s">
        <v>18</v>
      </c>
      <c r="G1128" s="88">
        <v>194.03</v>
      </c>
      <c r="H1128" s="89">
        <v>33.67</v>
      </c>
      <c r="I1128" s="89">
        <v>227.7</v>
      </c>
    </row>
    <row r="1129" spans="3:9">
      <c r="C1129" s="110"/>
      <c r="D1129" s="100" t="s">
        <v>5412</v>
      </c>
      <c r="E1129" s="111" t="s">
        <v>7816</v>
      </c>
      <c r="F1129" s="102"/>
      <c r="G1129" s="103"/>
      <c r="H1129" s="103"/>
      <c r="I1129" s="104"/>
    </row>
    <row r="1130" spans="3:9" ht="25.5">
      <c r="C1130" s="110"/>
      <c r="D1130" s="87" t="s">
        <v>8155</v>
      </c>
      <c r="E1130" s="87" t="s">
        <v>8156</v>
      </c>
      <c r="F1130" s="87" t="s">
        <v>18</v>
      </c>
      <c r="G1130" s="88">
        <v>806.95</v>
      </c>
      <c r="H1130" s="89">
        <v>0</v>
      </c>
      <c r="I1130" s="89">
        <v>806.95</v>
      </c>
    </row>
    <row r="1131" spans="3:9">
      <c r="C1131" s="110"/>
      <c r="D1131" s="87" t="s">
        <v>8157</v>
      </c>
      <c r="E1131" s="87" t="s">
        <v>8158</v>
      </c>
      <c r="F1131" s="87" t="s">
        <v>18</v>
      </c>
      <c r="G1131" s="88">
        <v>232.73</v>
      </c>
      <c r="H1131" s="89">
        <v>0</v>
      </c>
      <c r="I1131" s="89">
        <v>232.73</v>
      </c>
    </row>
    <row r="1132" spans="3:9">
      <c r="C1132" s="110"/>
      <c r="D1132" s="87" t="s">
        <v>8159</v>
      </c>
      <c r="E1132" s="87" t="s">
        <v>8160</v>
      </c>
      <c r="F1132" s="87" t="s">
        <v>18</v>
      </c>
      <c r="G1132" s="88">
        <v>453.44</v>
      </c>
      <c r="H1132" s="89">
        <v>0</v>
      </c>
      <c r="I1132" s="89">
        <v>453.44</v>
      </c>
    </row>
    <row r="1133" spans="3:9" ht="25.5">
      <c r="C1133" s="110"/>
      <c r="D1133" s="87" t="s">
        <v>8161</v>
      </c>
      <c r="E1133" s="87" t="s">
        <v>8162</v>
      </c>
      <c r="F1133" s="87" t="s">
        <v>18</v>
      </c>
      <c r="G1133" s="88">
        <v>402.74</v>
      </c>
      <c r="H1133" s="89">
        <v>0</v>
      </c>
      <c r="I1133" s="89">
        <v>402.74</v>
      </c>
    </row>
    <row r="1134" spans="3:9" s="21" customFormat="1">
      <c r="C1134" s="110"/>
      <c r="D1134" s="100" t="s">
        <v>5413</v>
      </c>
      <c r="E1134" s="113" t="s">
        <v>7817</v>
      </c>
      <c r="F1134" s="114"/>
      <c r="G1134" s="115"/>
      <c r="H1134" s="115"/>
      <c r="I1134" s="116"/>
    </row>
    <row r="1135" spans="3:9">
      <c r="C1135" s="110"/>
      <c r="D1135" s="87" t="s">
        <v>3037</v>
      </c>
      <c r="E1135" s="87" t="s">
        <v>519</v>
      </c>
      <c r="F1135" s="87" t="s">
        <v>18</v>
      </c>
      <c r="G1135" s="88">
        <v>91.92</v>
      </c>
      <c r="H1135" s="89">
        <v>0</v>
      </c>
      <c r="I1135" s="89">
        <v>91.92</v>
      </c>
    </row>
    <row r="1136" spans="3:9">
      <c r="C1136" s="110"/>
      <c r="D1136" s="87" t="s">
        <v>3038</v>
      </c>
      <c r="E1136" s="87" t="s">
        <v>520</v>
      </c>
      <c r="F1136" s="87" t="s">
        <v>18</v>
      </c>
      <c r="G1136" s="88">
        <v>115</v>
      </c>
      <c r="H1136" s="89">
        <v>0</v>
      </c>
      <c r="I1136" s="89">
        <v>115</v>
      </c>
    </row>
    <row r="1137" spans="3:9" ht="25.5">
      <c r="C1137" s="110"/>
      <c r="D1137" s="100" t="s">
        <v>5414</v>
      </c>
      <c r="E1137" s="86" t="s">
        <v>7818</v>
      </c>
      <c r="F1137" s="102"/>
      <c r="G1137" s="103"/>
      <c r="H1137" s="103"/>
      <c r="I1137" s="104"/>
    </row>
    <row r="1138" spans="3:9" ht="25.5">
      <c r="C1138" s="110"/>
      <c r="D1138" s="87" t="s">
        <v>3039</v>
      </c>
      <c r="E1138" s="87" t="s">
        <v>6605</v>
      </c>
      <c r="F1138" s="87" t="s">
        <v>18</v>
      </c>
      <c r="G1138" s="88">
        <v>99.77</v>
      </c>
      <c r="H1138" s="89">
        <v>77.989999999999995</v>
      </c>
      <c r="I1138" s="89">
        <v>177.76</v>
      </c>
    </row>
    <row r="1139" spans="3:9">
      <c r="C1139" s="110"/>
      <c r="D1139" s="87" t="s">
        <v>6409</v>
      </c>
      <c r="E1139" s="87" t="s">
        <v>6606</v>
      </c>
      <c r="F1139" s="87" t="s">
        <v>18</v>
      </c>
      <c r="G1139" s="88">
        <v>297.39999999999998</v>
      </c>
      <c r="H1139" s="89">
        <v>0</v>
      </c>
      <c r="I1139" s="89">
        <v>297.39999999999998</v>
      </c>
    </row>
    <row r="1140" spans="3:9">
      <c r="C1140" s="110"/>
      <c r="D1140" s="100" t="s">
        <v>5415</v>
      </c>
      <c r="E1140" s="86" t="s">
        <v>7819</v>
      </c>
      <c r="F1140" s="102"/>
      <c r="G1140" s="103"/>
      <c r="H1140" s="103"/>
      <c r="I1140" s="104"/>
    </row>
    <row r="1141" spans="3:9">
      <c r="C1141" s="110"/>
      <c r="D1141" s="87" t="s">
        <v>3040</v>
      </c>
      <c r="E1141" s="87" t="s">
        <v>2012</v>
      </c>
      <c r="F1141" s="87" t="s">
        <v>18</v>
      </c>
      <c r="G1141" s="88">
        <v>185.43</v>
      </c>
      <c r="H1141" s="89">
        <v>0</v>
      </c>
      <c r="I1141" s="89">
        <v>185.43</v>
      </c>
    </row>
    <row r="1142" spans="3:9">
      <c r="C1142" s="110"/>
      <c r="D1142" s="100" t="s">
        <v>5416</v>
      </c>
      <c r="E1142" s="86" t="s">
        <v>7820</v>
      </c>
      <c r="F1142" s="102"/>
      <c r="G1142" s="103"/>
      <c r="H1142" s="103"/>
      <c r="I1142" s="104"/>
    </row>
    <row r="1143" spans="3:9">
      <c r="C1143" s="110"/>
      <c r="D1143" s="87" t="s">
        <v>3041</v>
      </c>
      <c r="E1143" s="87" t="s">
        <v>6607</v>
      </c>
      <c r="F1143" s="87" t="s">
        <v>20</v>
      </c>
      <c r="G1143" s="88">
        <v>25.51</v>
      </c>
      <c r="H1143" s="89">
        <v>5.99</v>
      </c>
      <c r="I1143" s="89">
        <v>31.5</v>
      </c>
    </row>
    <row r="1144" spans="3:9">
      <c r="C1144" s="110"/>
      <c r="D1144" s="87" t="s">
        <v>3042</v>
      </c>
      <c r="E1144" s="87" t="s">
        <v>6608</v>
      </c>
      <c r="F1144" s="87" t="s">
        <v>20</v>
      </c>
      <c r="G1144" s="88">
        <v>33.68</v>
      </c>
      <c r="H1144" s="89">
        <v>5.99</v>
      </c>
      <c r="I1144" s="89">
        <v>39.67</v>
      </c>
    </row>
    <row r="1145" spans="3:9" ht="25.5">
      <c r="C1145" s="110"/>
      <c r="D1145" s="87" t="s">
        <v>3043</v>
      </c>
      <c r="E1145" s="87" t="s">
        <v>6609</v>
      </c>
      <c r="F1145" s="87" t="s">
        <v>20</v>
      </c>
      <c r="G1145" s="88">
        <v>16.88</v>
      </c>
      <c r="H1145" s="89">
        <v>7.93</v>
      </c>
      <c r="I1145" s="89">
        <v>24.81</v>
      </c>
    </row>
    <row r="1146" spans="3:9" ht="25.5">
      <c r="C1146" s="110"/>
      <c r="D1146" s="87" t="s">
        <v>3044</v>
      </c>
      <c r="E1146" s="87" t="s">
        <v>6610</v>
      </c>
      <c r="F1146" s="87" t="s">
        <v>20</v>
      </c>
      <c r="G1146" s="88">
        <v>20.59</v>
      </c>
      <c r="H1146" s="89">
        <v>7.93</v>
      </c>
      <c r="I1146" s="89">
        <v>28.52</v>
      </c>
    </row>
    <row r="1147" spans="3:9" ht="25.5">
      <c r="C1147" s="110" t="s">
        <v>8245</v>
      </c>
      <c r="D1147" s="87" t="s">
        <v>3045</v>
      </c>
      <c r="E1147" s="87" t="s">
        <v>6611</v>
      </c>
      <c r="F1147" s="87" t="s">
        <v>20</v>
      </c>
      <c r="G1147" s="88">
        <v>30.34</v>
      </c>
      <c r="H1147" s="89">
        <v>5.99</v>
      </c>
      <c r="I1147" s="89">
        <v>36.33</v>
      </c>
    </row>
    <row r="1148" spans="3:9">
      <c r="C1148" s="110"/>
      <c r="D1148" s="87" t="s">
        <v>3046</v>
      </c>
      <c r="E1148" s="87" t="s">
        <v>6612</v>
      </c>
      <c r="F1148" s="87" t="s">
        <v>20</v>
      </c>
      <c r="G1148" s="88">
        <v>9.5</v>
      </c>
      <c r="H1148" s="89">
        <v>2.5099999999999998</v>
      </c>
      <c r="I1148" s="89">
        <v>12.01</v>
      </c>
    </row>
    <row r="1149" spans="3:9">
      <c r="C1149" s="110"/>
      <c r="D1149" s="87" t="s">
        <v>3047</v>
      </c>
      <c r="E1149" s="87" t="s">
        <v>521</v>
      </c>
      <c r="F1149" s="87" t="s">
        <v>20</v>
      </c>
      <c r="G1149" s="88">
        <v>5.05</v>
      </c>
      <c r="H1149" s="89">
        <v>0</v>
      </c>
      <c r="I1149" s="89">
        <v>5.05</v>
      </c>
    </row>
    <row r="1150" spans="3:9">
      <c r="C1150" s="110"/>
      <c r="D1150" s="87" t="s">
        <v>3048</v>
      </c>
      <c r="E1150" s="87" t="s">
        <v>6613</v>
      </c>
      <c r="F1150" s="87" t="s">
        <v>20</v>
      </c>
      <c r="G1150" s="88">
        <v>19.43</v>
      </c>
      <c r="H1150" s="89">
        <v>0</v>
      </c>
      <c r="I1150" s="89">
        <v>19.43</v>
      </c>
    </row>
    <row r="1151" spans="3:9">
      <c r="C1151" s="110"/>
      <c r="D1151" s="100" t="s">
        <v>5417</v>
      </c>
      <c r="E1151" s="86" t="s">
        <v>7821</v>
      </c>
      <c r="F1151" s="102"/>
      <c r="G1151" s="103"/>
      <c r="H1151" s="103"/>
      <c r="I1151" s="104"/>
    </row>
    <row r="1152" spans="3:9">
      <c r="C1152" s="110"/>
      <c r="D1152" s="87" t="s">
        <v>3049</v>
      </c>
      <c r="E1152" s="87" t="s">
        <v>522</v>
      </c>
      <c r="F1152" s="87" t="s">
        <v>20</v>
      </c>
      <c r="G1152" s="88">
        <v>65.86</v>
      </c>
      <c r="H1152" s="89">
        <v>6.81</v>
      </c>
      <c r="I1152" s="89">
        <v>72.67</v>
      </c>
    </row>
    <row r="1153" spans="3:9">
      <c r="C1153" s="110"/>
      <c r="D1153" s="87" t="s">
        <v>3050</v>
      </c>
      <c r="E1153" s="87" t="s">
        <v>6614</v>
      </c>
      <c r="F1153" s="87" t="s">
        <v>20</v>
      </c>
      <c r="G1153" s="88">
        <v>28.65</v>
      </c>
      <c r="H1153" s="89">
        <v>5.99</v>
      </c>
      <c r="I1153" s="89">
        <v>34.64</v>
      </c>
    </row>
    <row r="1154" spans="3:9">
      <c r="C1154" s="110"/>
      <c r="D1154" s="100" t="s">
        <v>5418</v>
      </c>
      <c r="E1154" s="111" t="s">
        <v>7822</v>
      </c>
      <c r="F1154" s="102"/>
      <c r="G1154" s="103"/>
      <c r="H1154" s="103"/>
      <c r="I1154" s="104"/>
    </row>
    <row r="1155" spans="3:9">
      <c r="C1155" s="110"/>
      <c r="D1155" s="87" t="s">
        <v>3051</v>
      </c>
      <c r="E1155" s="87" t="s">
        <v>523</v>
      </c>
      <c r="F1155" s="87" t="s">
        <v>18</v>
      </c>
      <c r="G1155" s="88">
        <v>6.38</v>
      </c>
      <c r="H1155" s="89">
        <v>7.17</v>
      </c>
      <c r="I1155" s="89">
        <v>13.55</v>
      </c>
    </row>
    <row r="1156" spans="3:9">
      <c r="C1156" s="110"/>
      <c r="D1156" s="87" t="s">
        <v>3052</v>
      </c>
      <c r="E1156" s="87" t="s">
        <v>524</v>
      </c>
      <c r="F1156" s="87" t="s">
        <v>18</v>
      </c>
      <c r="G1156" s="88">
        <v>2.46</v>
      </c>
      <c r="H1156" s="89">
        <v>25.09</v>
      </c>
      <c r="I1156" s="89">
        <v>27.55</v>
      </c>
    </row>
    <row r="1157" spans="3:9">
      <c r="C1157" s="110"/>
      <c r="D1157" s="87" t="s">
        <v>3053</v>
      </c>
      <c r="E1157" s="87" t="s">
        <v>525</v>
      </c>
      <c r="F1157" s="87" t="s">
        <v>18</v>
      </c>
      <c r="G1157" s="88">
        <v>0</v>
      </c>
      <c r="H1157" s="89">
        <v>54.93</v>
      </c>
      <c r="I1157" s="89">
        <v>54.93</v>
      </c>
    </row>
    <row r="1158" spans="3:9">
      <c r="C1158" s="110"/>
      <c r="D1158" s="87" t="s">
        <v>3054</v>
      </c>
      <c r="E1158" s="87" t="s">
        <v>526</v>
      </c>
      <c r="F1158" s="87" t="s">
        <v>10</v>
      </c>
      <c r="G1158" s="88">
        <v>56.39</v>
      </c>
      <c r="H1158" s="89">
        <v>0</v>
      </c>
      <c r="I1158" s="89">
        <v>56.39</v>
      </c>
    </row>
    <row r="1159" spans="3:9">
      <c r="C1159" s="110"/>
      <c r="D1159" s="87" t="s">
        <v>3055</v>
      </c>
      <c r="E1159" s="87" t="s">
        <v>527</v>
      </c>
      <c r="F1159" s="87" t="s">
        <v>20</v>
      </c>
      <c r="G1159" s="88">
        <v>0</v>
      </c>
      <c r="H1159" s="89">
        <v>9.1300000000000008</v>
      </c>
      <c r="I1159" s="89">
        <v>9.1300000000000008</v>
      </c>
    </row>
    <row r="1160" spans="3:9">
      <c r="C1160" s="110"/>
      <c r="D1160" s="87" t="s">
        <v>5419</v>
      </c>
      <c r="E1160" s="87" t="s">
        <v>5420</v>
      </c>
      <c r="F1160" s="87" t="s">
        <v>20</v>
      </c>
      <c r="G1160" s="88">
        <v>10.59</v>
      </c>
      <c r="H1160" s="89">
        <v>9.84</v>
      </c>
      <c r="I1160" s="89">
        <v>20.43</v>
      </c>
    </row>
    <row r="1161" spans="3:9">
      <c r="C1161" s="110"/>
      <c r="D1161" s="87" t="s">
        <v>5421</v>
      </c>
      <c r="E1161" s="87" t="s">
        <v>6410</v>
      </c>
      <c r="F1161" s="87" t="s">
        <v>20</v>
      </c>
      <c r="G1161" s="88">
        <v>11.9</v>
      </c>
      <c r="H1161" s="89">
        <v>9.84</v>
      </c>
      <c r="I1161" s="89">
        <v>21.74</v>
      </c>
    </row>
    <row r="1162" spans="3:9">
      <c r="C1162" s="110"/>
      <c r="D1162" s="87" t="s">
        <v>3056</v>
      </c>
      <c r="E1162" s="87" t="s">
        <v>6195</v>
      </c>
      <c r="F1162" s="87" t="s">
        <v>10</v>
      </c>
      <c r="G1162" s="88">
        <v>32.71</v>
      </c>
      <c r="H1162" s="89">
        <v>2.5099999999999998</v>
      </c>
      <c r="I1162" s="89">
        <v>35.22</v>
      </c>
    </row>
    <row r="1163" spans="3:9">
      <c r="C1163" s="110"/>
      <c r="D1163" s="87" t="s">
        <v>3057</v>
      </c>
      <c r="E1163" s="87" t="s">
        <v>528</v>
      </c>
      <c r="F1163" s="87" t="s">
        <v>20</v>
      </c>
      <c r="G1163" s="88">
        <v>8.8000000000000007</v>
      </c>
      <c r="H1163" s="89">
        <v>1.26</v>
      </c>
      <c r="I1163" s="89">
        <v>10.06</v>
      </c>
    </row>
    <row r="1164" spans="3:9">
      <c r="C1164" s="110"/>
      <c r="D1164" s="87" t="s">
        <v>7262</v>
      </c>
      <c r="E1164" s="87" t="s">
        <v>7416</v>
      </c>
      <c r="F1164" s="87" t="s">
        <v>20</v>
      </c>
      <c r="G1164" s="88">
        <v>20.07</v>
      </c>
      <c r="H1164" s="89">
        <v>5.38</v>
      </c>
      <c r="I1164" s="89">
        <v>25.45</v>
      </c>
    </row>
    <row r="1165" spans="3:9">
      <c r="C1165" s="110" t="s">
        <v>8245</v>
      </c>
      <c r="D1165" s="105" t="s">
        <v>7042</v>
      </c>
      <c r="E1165" s="112" t="s">
        <v>7823</v>
      </c>
      <c r="F1165" s="107"/>
      <c r="G1165" s="108"/>
      <c r="H1165" s="108"/>
      <c r="I1165" s="109"/>
    </row>
    <row r="1166" spans="3:9">
      <c r="C1166" s="110"/>
      <c r="D1166" s="100" t="s">
        <v>5422</v>
      </c>
      <c r="E1166" s="111" t="s">
        <v>7824</v>
      </c>
      <c r="F1166" s="102"/>
      <c r="G1166" s="103"/>
      <c r="H1166" s="103"/>
      <c r="I1166" s="104"/>
    </row>
    <row r="1167" spans="3:9">
      <c r="C1167" s="110"/>
      <c r="D1167" s="87" t="s">
        <v>3058</v>
      </c>
      <c r="E1167" s="87" t="s">
        <v>529</v>
      </c>
      <c r="F1167" s="87" t="s">
        <v>18</v>
      </c>
      <c r="G1167" s="88">
        <v>19.309999999999999</v>
      </c>
      <c r="H1167" s="89">
        <v>21.5</v>
      </c>
      <c r="I1167" s="89">
        <v>40.81</v>
      </c>
    </row>
    <row r="1168" spans="3:9">
      <c r="C1168" s="110"/>
      <c r="D1168" s="87" t="s">
        <v>3059</v>
      </c>
      <c r="E1168" s="87" t="s">
        <v>530</v>
      </c>
      <c r="F1168" s="87" t="s">
        <v>18</v>
      </c>
      <c r="G1168" s="88">
        <v>37.58</v>
      </c>
      <c r="H1168" s="89">
        <v>43</v>
      </c>
      <c r="I1168" s="89">
        <v>80.58</v>
      </c>
    </row>
    <row r="1169" spans="3:9">
      <c r="C1169" s="110"/>
      <c r="D1169" s="87" t="s">
        <v>3060</v>
      </c>
      <c r="E1169" s="87" t="s">
        <v>531</v>
      </c>
      <c r="F1169" s="87" t="s">
        <v>18</v>
      </c>
      <c r="G1169" s="88">
        <v>57.76</v>
      </c>
      <c r="H1169" s="89">
        <v>46.58</v>
      </c>
      <c r="I1169" s="89">
        <v>104.34</v>
      </c>
    </row>
    <row r="1170" spans="3:9">
      <c r="C1170" s="110"/>
      <c r="D1170" s="87" t="s">
        <v>3061</v>
      </c>
      <c r="E1170" s="87" t="s">
        <v>6615</v>
      </c>
      <c r="F1170" s="87" t="s">
        <v>20</v>
      </c>
      <c r="G1170" s="88">
        <v>8.5299999999999994</v>
      </c>
      <c r="H1170" s="89">
        <v>14.33</v>
      </c>
      <c r="I1170" s="89">
        <v>22.86</v>
      </c>
    </row>
    <row r="1171" spans="3:9">
      <c r="C1171" s="110"/>
      <c r="D1171" s="87" t="s">
        <v>3062</v>
      </c>
      <c r="E1171" s="87" t="s">
        <v>532</v>
      </c>
      <c r="F1171" s="87" t="s">
        <v>18</v>
      </c>
      <c r="G1171" s="88">
        <v>77.06</v>
      </c>
      <c r="H1171" s="89">
        <v>43</v>
      </c>
      <c r="I1171" s="89">
        <v>120.06</v>
      </c>
    </row>
    <row r="1172" spans="3:9">
      <c r="C1172" s="110"/>
      <c r="D1172" s="87" t="s">
        <v>3063</v>
      </c>
      <c r="E1172" s="87" t="s">
        <v>533</v>
      </c>
      <c r="F1172" s="87" t="s">
        <v>18</v>
      </c>
      <c r="G1172" s="88">
        <v>60.68</v>
      </c>
      <c r="H1172" s="89">
        <v>21.5</v>
      </c>
      <c r="I1172" s="89">
        <v>82.18</v>
      </c>
    </row>
    <row r="1173" spans="3:9">
      <c r="C1173" s="110"/>
      <c r="D1173" s="100" t="s">
        <v>5423</v>
      </c>
      <c r="E1173" s="101" t="s">
        <v>7825</v>
      </c>
      <c r="F1173" s="102"/>
      <c r="G1173" s="103"/>
      <c r="H1173" s="103"/>
      <c r="I1173" s="104"/>
    </row>
    <row r="1174" spans="3:9">
      <c r="C1174" s="110"/>
      <c r="D1174" s="87" t="s">
        <v>3064</v>
      </c>
      <c r="E1174" s="87" t="s">
        <v>534</v>
      </c>
      <c r="F1174" s="87" t="s">
        <v>18</v>
      </c>
      <c r="G1174" s="88">
        <v>57.78</v>
      </c>
      <c r="H1174" s="89">
        <v>0</v>
      </c>
      <c r="I1174" s="89">
        <v>57.78</v>
      </c>
    </row>
    <row r="1175" spans="3:9">
      <c r="C1175" s="110"/>
      <c r="D1175" s="87" t="s">
        <v>3065</v>
      </c>
      <c r="E1175" s="87" t="s">
        <v>6616</v>
      </c>
      <c r="F1175" s="87" t="s">
        <v>18</v>
      </c>
      <c r="G1175" s="88">
        <v>64.5</v>
      </c>
      <c r="H1175" s="89">
        <v>0</v>
      </c>
      <c r="I1175" s="89">
        <v>64.5</v>
      </c>
    </row>
    <row r="1176" spans="3:9" ht="25.5">
      <c r="C1176" s="110" t="s">
        <v>8245</v>
      </c>
      <c r="D1176" s="87" t="s">
        <v>3066</v>
      </c>
      <c r="E1176" s="87" t="s">
        <v>6617</v>
      </c>
      <c r="F1176" s="87" t="s">
        <v>18</v>
      </c>
      <c r="G1176" s="88">
        <v>91.67</v>
      </c>
      <c r="H1176" s="89">
        <v>0</v>
      </c>
      <c r="I1176" s="89">
        <v>91.67</v>
      </c>
    </row>
    <row r="1177" spans="3:9">
      <c r="C1177" s="110"/>
      <c r="D1177" s="87" t="s">
        <v>3067</v>
      </c>
      <c r="E1177" s="87" t="s">
        <v>6618</v>
      </c>
      <c r="F1177" s="87" t="s">
        <v>18</v>
      </c>
      <c r="G1177" s="88">
        <v>72.48</v>
      </c>
      <c r="H1177" s="89">
        <v>0</v>
      </c>
      <c r="I1177" s="89">
        <v>72.48</v>
      </c>
    </row>
    <row r="1178" spans="3:9">
      <c r="C1178" s="110"/>
      <c r="D1178" s="100" t="s">
        <v>5424</v>
      </c>
      <c r="E1178" s="101" t="s">
        <v>7826</v>
      </c>
      <c r="F1178" s="102"/>
      <c r="G1178" s="103"/>
      <c r="H1178" s="103"/>
      <c r="I1178" s="104"/>
    </row>
    <row r="1179" spans="3:9">
      <c r="C1179" s="110"/>
      <c r="D1179" s="87" t="s">
        <v>3068</v>
      </c>
      <c r="E1179" s="87" t="s">
        <v>535</v>
      </c>
      <c r="F1179" s="87" t="s">
        <v>18</v>
      </c>
      <c r="G1179" s="88">
        <v>75.89</v>
      </c>
      <c r="H1179" s="89">
        <v>0</v>
      </c>
      <c r="I1179" s="89">
        <v>75.89</v>
      </c>
    </row>
    <row r="1180" spans="3:9">
      <c r="C1180" s="110"/>
      <c r="D1180" s="87" t="s">
        <v>3069</v>
      </c>
      <c r="E1180" s="87" t="s">
        <v>2074</v>
      </c>
      <c r="F1180" s="87" t="s">
        <v>18</v>
      </c>
      <c r="G1180" s="88">
        <v>98.06</v>
      </c>
      <c r="H1180" s="89">
        <v>0</v>
      </c>
      <c r="I1180" s="89">
        <v>98.06</v>
      </c>
    </row>
    <row r="1181" spans="3:9">
      <c r="C1181" s="110" t="s">
        <v>8245</v>
      </c>
      <c r="D1181" s="87" t="s">
        <v>3070</v>
      </c>
      <c r="E1181" s="87" t="s">
        <v>6619</v>
      </c>
      <c r="F1181" s="87" t="s">
        <v>18</v>
      </c>
      <c r="G1181" s="88">
        <v>75.81</v>
      </c>
      <c r="H1181" s="89">
        <v>0</v>
      </c>
      <c r="I1181" s="89">
        <v>75.81</v>
      </c>
    </row>
    <row r="1182" spans="3:9">
      <c r="C1182" s="110"/>
      <c r="D1182" s="87" t="s">
        <v>3071</v>
      </c>
      <c r="E1182" s="87" t="s">
        <v>536</v>
      </c>
      <c r="F1182" s="87" t="s">
        <v>18</v>
      </c>
      <c r="G1182" s="88">
        <v>70.23</v>
      </c>
      <c r="H1182" s="89">
        <v>0</v>
      </c>
      <c r="I1182" s="89">
        <v>70.23</v>
      </c>
    </row>
    <row r="1183" spans="3:9">
      <c r="C1183" s="110"/>
      <c r="D1183" s="87" t="s">
        <v>3072</v>
      </c>
      <c r="E1183" s="87" t="s">
        <v>537</v>
      </c>
      <c r="F1183" s="87" t="s">
        <v>18</v>
      </c>
      <c r="G1183" s="88">
        <v>54.37</v>
      </c>
      <c r="H1183" s="89">
        <v>0</v>
      </c>
      <c r="I1183" s="89">
        <v>54.37</v>
      </c>
    </row>
    <row r="1184" spans="3:9">
      <c r="C1184" s="110"/>
      <c r="D1184" s="87" t="s">
        <v>6411</v>
      </c>
      <c r="E1184" s="87" t="s">
        <v>6620</v>
      </c>
      <c r="F1184" s="87" t="s">
        <v>18</v>
      </c>
      <c r="G1184" s="88">
        <v>140.54</v>
      </c>
      <c r="H1184" s="89">
        <v>0</v>
      </c>
      <c r="I1184" s="89">
        <v>140.54</v>
      </c>
    </row>
    <row r="1185" spans="3:9">
      <c r="C1185" s="110"/>
      <c r="D1185" s="87" t="s">
        <v>3073</v>
      </c>
      <c r="E1185" s="87" t="s">
        <v>6621</v>
      </c>
      <c r="F1185" s="87" t="s">
        <v>18</v>
      </c>
      <c r="G1185" s="88">
        <v>129.54</v>
      </c>
      <c r="H1185" s="89">
        <v>0</v>
      </c>
      <c r="I1185" s="89">
        <v>129.54</v>
      </c>
    </row>
    <row r="1186" spans="3:9" ht="25.5">
      <c r="C1186" s="110"/>
      <c r="D1186" s="87" t="s">
        <v>7263</v>
      </c>
      <c r="E1186" s="87" t="s">
        <v>7417</v>
      </c>
      <c r="F1186" s="87" t="s">
        <v>18</v>
      </c>
      <c r="G1186" s="88">
        <v>798.47</v>
      </c>
      <c r="H1186" s="89">
        <v>0</v>
      </c>
      <c r="I1186" s="89">
        <v>798.47</v>
      </c>
    </row>
    <row r="1187" spans="3:9">
      <c r="C1187" s="110"/>
      <c r="D1187" s="100" t="s">
        <v>5425</v>
      </c>
      <c r="E1187" s="101" t="s">
        <v>7827</v>
      </c>
      <c r="F1187" s="102"/>
      <c r="G1187" s="103"/>
      <c r="H1187" s="103"/>
      <c r="I1187" s="104"/>
    </row>
    <row r="1188" spans="3:9">
      <c r="C1188" s="110"/>
      <c r="D1188" s="87" t="s">
        <v>3074</v>
      </c>
      <c r="E1188" s="87" t="s">
        <v>6622</v>
      </c>
      <c r="F1188" s="87" t="s">
        <v>18</v>
      </c>
      <c r="G1188" s="88">
        <v>239.33</v>
      </c>
      <c r="H1188" s="89">
        <v>0</v>
      </c>
      <c r="I1188" s="89">
        <v>239.33</v>
      </c>
    </row>
    <row r="1189" spans="3:9">
      <c r="C1189" s="110"/>
      <c r="D1189" s="100" t="s">
        <v>5426</v>
      </c>
      <c r="E1189" s="101" t="s">
        <v>7828</v>
      </c>
      <c r="F1189" s="102"/>
      <c r="G1189" s="103"/>
      <c r="H1189" s="103"/>
      <c r="I1189" s="104"/>
    </row>
    <row r="1190" spans="3:9">
      <c r="C1190" s="110"/>
      <c r="D1190" s="87" t="s">
        <v>3075</v>
      </c>
      <c r="E1190" s="87" t="s">
        <v>2013</v>
      </c>
      <c r="F1190" s="87" t="s">
        <v>18</v>
      </c>
      <c r="G1190" s="88">
        <v>148.32</v>
      </c>
      <c r="H1190" s="89">
        <v>103.67</v>
      </c>
      <c r="I1190" s="89">
        <v>251.99</v>
      </c>
    </row>
    <row r="1191" spans="3:9">
      <c r="C1191" s="110"/>
      <c r="D1191" s="87" t="s">
        <v>3076</v>
      </c>
      <c r="E1191" s="87" t="s">
        <v>3077</v>
      </c>
      <c r="F1191" s="87" t="s">
        <v>18</v>
      </c>
      <c r="G1191" s="88">
        <v>320</v>
      </c>
      <c r="H1191" s="89">
        <v>0</v>
      </c>
      <c r="I1191" s="89">
        <v>320</v>
      </c>
    </row>
    <row r="1192" spans="3:9">
      <c r="C1192" s="110"/>
      <c r="D1192" s="87" t="s">
        <v>3078</v>
      </c>
      <c r="E1192" s="87" t="s">
        <v>3079</v>
      </c>
      <c r="F1192" s="87" t="s">
        <v>18</v>
      </c>
      <c r="G1192" s="88">
        <v>434.56</v>
      </c>
      <c r="H1192" s="89">
        <v>0</v>
      </c>
      <c r="I1192" s="89">
        <v>434.56</v>
      </c>
    </row>
    <row r="1193" spans="3:9">
      <c r="C1193" s="110"/>
      <c r="D1193" s="87" t="s">
        <v>3080</v>
      </c>
      <c r="E1193" s="87" t="s">
        <v>3081</v>
      </c>
      <c r="F1193" s="87" t="s">
        <v>18</v>
      </c>
      <c r="G1193" s="88">
        <v>584.88</v>
      </c>
      <c r="H1193" s="89">
        <v>0</v>
      </c>
      <c r="I1193" s="89">
        <v>584.88</v>
      </c>
    </row>
    <row r="1194" spans="3:9">
      <c r="C1194" s="110"/>
      <c r="D1194" s="87" t="s">
        <v>3082</v>
      </c>
      <c r="E1194" s="87" t="s">
        <v>3083</v>
      </c>
      <c r="F1194" s="87" t="s">
        <v>18</v>
      </c>
      <c r="G1194" s="88">
        <v>459.67</v>
      </c>
      <c r="H1194" s="89">
        <v>0</v>
      </c>
      <c r="I1194" s="89">
        <v>459.67</v>
      </c>
    </row>
    <row r="1195" spans="3:9">
      <c r="C1195" s="110"/>
      <c r="D1195" s="87" t="s">
        <v>3084</v>
      </c>
      <c r="E1195" s="87" t="s">
        <v>3085</v>
      </c>
      <c r="F1195" s="87" t="s">
        <v>18</v>
      </c>
      <c r="G1195" s="88">
        <v>257.64</v>
      </c>
      <c r="H1195" s="89">
        <v>0</v>
      </c>
      <c r="I1195" s="89">
        <v>257.64</v>
      </c>
    </row>
    <row r="1196" spans="3:9">
      <c r="C1196" s="110"/>
      <c r="D1196" s="87" t="s">
        <v>3086</v>
      </c>
      <c r="E1196" s="87" t="s">
        <v>3087</v>
      </c>
      <c r="F1196" s="87" t="s">
        <v>18</v>
      </c>
      <c r="G1196" s="88">
        <v>406.09</v>
      </c>
      <c r="H1196" s="89">
        <v>0</v>
      </c>
      <c r="I1196" s="89">
        <v>406.09</v>
      </c>
    </row>
    <row r="1197" spans="3:9">
      <c r="C1197" s="110"/>
      <c r="D1197" s="87" t="s">
        <v>3088</v>
      </c>
      <c r="E1197" s="87" t="s">
        <v>3089</v>
      </c>
      <c r="F1197" s="87" t="s">
        <v>18</v>
      </c>
      <c r="G1197" s="88">
        <v>782.69</v>
      </c>
      <c r="H1197" s="89">
        <v>0</v>
      </c>
      <c r="I1197" s="89">
        <v>782.69</v>
      </c>
    </row>
    <row r="1198" spans="3:9">
      <c r="C1198" s="110"/>
      <c r="D1198" s="100" t="s">
        <v>5427</v>
      </c>
      <c r="E1198" s="101" t="s">
        <v>7829</v>
      </c>
      <c r="F1198" s="102"/>
      <c r="G1198" s="103"/>
      <c r="H1198" s="103"/>
      <c r="I1198" s="104"/>
    </row>
    <row r="1199" spans="3:9">
      <c r="C1199" s="110"/>
      <c r="D1199" s="87" t="s">
        <v>7264</v>
      </c>
      <c r="E1199" s="87" t="s">
        <v>7418</v>
      </c>
      <c r="F1199" s="87" t="s">
        <v>18</v>
      </c>
      <c r="G1199" s="88">
        <v>38.89</v>
      </c>
      <c r="H1199" s="89">
        <v>0</v>
      </c>
      <c r="I1199" s="89">
        <v>38.89</v>
      </c>
    </row>
    <row r="1200" spans="3:9">
      <c r="C1200" s="110"/>
      <c r="D1200" s="87" t="s">
        <v>3090</v>
      </c>
      <c r="E1200" s="87" t="s">
        <v>538</v>
      </c>
      <c r="F1200" s="87" t="s">
        <v>18</v>
      </c>
      <c r="G1200" s="88">
        <v>0.66</v>
      </c>
      <c r="H1200" s="89">
        <v>10.75</v>
      </c>
      <c r="I1200" s="89">
        <v>11.41</v>
      </c>
    </row>
    <row r="1201" spans="3:9">
      <c r="C1201" s="110"/>
      <c r="D1201" s="87" t="s">
        <v>3091</v>
      </c>
      <c r="E1201" s="87" t="s">
        <v>539</v>
      </c>
      <c r="F1201" s="87" t="s">
        <v>18</v>
      </c>
      <c r="G1201" s="88">
        <v>0</v>
      </c>
      <c r="H1201" s="89">
        <v>5.38</v>
      </c>
      <c r="I1201" s="89">
        <v>5.38</v>
      </c>
    </row>
    <row r="1202" spans="3:9">
      <c r="C1202" s="110"/>
      <c r="D1202" s="87" t="s">
        <v>3092</v>
      </c>
      <c r="E1202" s="87" t="s">
        <v>540</v>
      </c>
      <c r="F1202" s="87" t="s">
        <v>20</v>
      </c>
      <c r="G1202" s="88">
        <v>11.95</v>
      </c>
      <c r="H1202" s="89">
        <v>0</v>
      </c>
      <c r="I1202" s="89">
        <v>11.95</v>
      </c>
    </row>
    <row r="1203" spans="3:9">
      <c r="C1203" s="110"/>
      <c r="D1203" s="87" t="s">
        <v>3093</v>
      </c>
      <c r="E1203" s="87" t="s">
        <v>541</v>
      </c>
      <c r="F1203" s="87" t="s">
        <v>10</v>
      </c>
      <c r="G1203" s="88">
        <v>13.31</v>
      </c>
      <c r="H1203" s="89">
        <v>0</v>
      </c>
      <c r="I1203" s="89">
        <v>13.31</v>
      </c>
    </row>
    <row r="1204" spans="3:9">
      <c r="C1204" s="110" t="s">
        <v>8245</v>
      </c>
      <c r="D1204" s="105" t="s">
        <v>7043</v>
      </c>
      <c r="E1204" s="106" t="s">
        <v>7830</v>
      </c>
      <c r="F1204" s="107"/>
      <c r="G1204" s="108"/>
      <c r="H1204" s="108"/>
      <c r="I1204" s="109"/>
    </row>
    <row r="1205" spans="3:9">
      <c r="C1205" s="110"/>
      <c r="D1205" s="100" t="s">
        <v>5428</v>
      </c>
      <c r="E1205" s="101" t="s">
        <v>7831</v>
      </c>
      <c r="F1205" s="102"/>
      <c r="G1205" s="103"/>
      <c r="H1205" s="103"/>
      <c r="I1205" s="104"/>
    </row>
    <row r="1206" spans="3:9">
      <c r="C1206" s="110"/>
      <c r="D1206" s="87" t="s">
        <v>3094</v>
      </c>
      <c r="E1206" s="87" t="s">
        <v>7419</v>
      </c>
      <c r="F1206" s="87" t="s">
        <v>18</v>
      </c>
      <c r="G1206" s="88">
        <v>533.74</v>
      </c>
      <c r="H1206" s="89">
        <v>46.94</v>
      </c>
      <c r="I1206" s="89">
        <v>580.67999999999995</v>
      </c>
    </row>
    <row r="1207" spans="3:9">
      <c r="C1207" s="110"/>
      <c r="D1207" s="87" t="s">
        <v>3095</v>
      </c>
      <c r="E1207" s="87" t="s">
        <v>542</v>
      </c>
      <c r="F1207" s="87" t="s">
        <v>18</v>
      </c>
      <c r="G1207" s="88">
        <v>465.05</v>
      </c>
      <c r="H1207" s="89">
        <v>46.94</v>
      </c>
      <c r="I1207" s="89">
        <v>511.99</v>
      </c>
    </row>
    <row r="1208" spans="3:9">
      <c r="C1208" s="110"/>
      <c r="D1208" s="100" t="s">
        <v>5429</v>
      </c>
      <c r="E1208" s="101" t="s">
        <v>7832</v>
      </c>
      <c r="F1208" s="102"/>
      <c r="G1208" s="103"/>
      <c r="H1208" s="103"/>
      <c r="I1208" s="104"/>
    </row>
    <row r="1209" spans="3:9">
      <c r="C1209" s="110"/>
      <c r="D1209" s="87" t="s">
        <v>3096</v>
      </c>
      <c r="E1209" s="87" t="s">
        <v>543</v>
      </c>
      <c r="F1209" s="87" t="s">
        <v>18</v>
      </c>
      <c r="G1209" s="88">
        <v>422.38</v>
      </c>
      <c r="H1209" s="89">
        <v>49.44</v>
      </c>
      <c r="I1209" s="89">
        <v>471.82</v>
      </c>
    </row>
    <row r="1210" spans="3:9">
      <c r="C1210" s="110"/>
      <c r="D1210" s="87" t="s">
        <v>3097</v>
      </c>
      <c r="E1210" s="87" t="s">
        <v>5430</v>
      </c>
      <c r="F1210" s="87" t="s">
        <v>10</v>
      </c>
      <c r="G1210" s="88">
        <v>711.84</v>
      </c>
      <c r="H1210" s="89">
        <v>100.34</v>
      </c>
      <c r="I1210" s="89">
        <v>812.18</v>
      </c>
    </row>
    <row r="1211" spans="3:9">
      <c r="C1211" s="110"/>
      <c r="D1211" s="87" t="s">
        <v>3098</v>
      </c>
      <c r="E1211" s="87" t="s">
        <v>5431</v>
      </c>
      <c r="F1211" s="87" t="s">
        <v>10</v>
      </c>
      <c r="G1211" s="88">
        <v>601.1</v>
      </c>
      <c r="H1211" s="89">
        <v>100.34</v>
      </c>
      <c r="I1211" s="89">
        <v>701.44</v>
      </c>
    </row>
    <row r="1212" spans="3:9">
      <c r="C1212" s="110"/>
      <c r="D1212" s="87" t="s">
        <v>3099</v>
      </c>
      <c r="E1212" s="87" t="s">
        <v>5432</v>
      </c>
      <c r="F1212" s="87" t="s">
        <v>10</v>
      </c>
      <c r="G1212" s="88">
        <v>742.32</v>
      </c>
      <c r="H1212" s="89">
        <v>100.34</v>
      </c>
      <c r="I1212" s="89">
        <v>842.66</v>
      </c>
    </row>
    <row r="1213" spans="3:9">
      <c r="C1213" s="110"/>
      <c r="D1213" s="87" t="s">
        <v>3100</v>
      </c>
      <c r="E1213" s="87" t="s">
        <v>5433</v>
      </c>
      <c r="F1213" s="87" t="s">
        <v>10</v>
      </c>
      <c r="G1213" s="88">
        <v>1286.3499999999999</v>
      </c>
      <c r="H1213" s="89">
        <v>125.42</v>
      </c>
      <c r="I1213" s="89">
        <v>1411.77</v>
      </c>
    </row>
    <row r="1214" spans="3:9">
      <c r="C1214" s="110"/>
      <c r="D1214" s="100" t="s">
        <v>5434</v>
      </c>
      <c r="E1214" s="86"/>
      <c r="F1214" s="102"/>
      <c r="G1214" s="103"/>
      <c r="H1214" s="103"/>
      <c r="I1214" s="104"/>
    </row>
    <row r="1215" spans="3:9">
      <c r="C1215" s="110"/>
      <c r="D1215" s="87" t="s">
        <v>3101</v>
      </c>
      <c r="E1215" s="87" t="s">
        <v>5435</v>
      </c>
      <c r="F1215" s="87" t="s">
        <v>10</v>
      </c>
      <c r="G1215" s="88">
        <v>805.75</v>
      </c>
      <c r="H1215" s="89">
        <v>50.16</v>
      </c>
      <c r="I1215" s="89">
        <v>855.91</v>
      </c>
    </row>
    <row r="1216" spans="3:9">
      <c r="C1216" s="110"/>
      <c r="D1216" s="87" t="s">
        <v>3102</v>
      </c>
      <c r="E1216" s="87" t="s">
        <v>5436</v>
      </c>
      <c r="F1216" s="87" t="s">
        <v>10</v>
      </c>
      <c r="G1216" s="88">
        <v>815.36</v>
      </c>
      <c r="H1216" s="89">
        <v>50.16</v>
      </c>
      <c r="I1216" s="89">
        <v>865.52</v>
      </c>
    </row>
    <row r="1217" spans="3:9" ht="25.5">
      <c r="C1217" s="110"/>
      <c r="D1217" s="87" t="s">
        <v>3103</v>
      </c>
      <c r="E1217" s="87" t="s">
        <v>5437</v>
      </c>
      <c r="F1217" s="87" t="s">
        <v>10</v>
      </c>
      <c r="G1217" s="88">
        <v>886.86</v>
      </c>
      <c r="H1217" s="89">
        <v>100.34</v>
      </c>
      <c r="I1217" s="89">
        <v>987.2</v>
      </c>
    </row>
    <row r="1218" spans="3:9" ht="25.5">
      <c r="C1218" s="110"/>
      <c r="D1218" s="87" t="s">
        <v>3104</v>
      </c>
      <c r="E1218" s="87" t="s">
        <v>5438</v>
      </c>
      <c r="F1218" s="87" t="s">
        <v>10</v>
      </c>
      <c r="G1218" s="88">
        <v>849.36</v>
      </c>
      <c r="H1218" s="89">
        <v>100.34</v>
      </c>
      <c r="I1218" s="89">
        <v>949.7</v>
      </c>
    </row>
    <row r="1219" spans="3:9" ht="25.5">
      <c r="C1219" s="110"/>
      <c r="D1219" s="87" t="s">
        <v>3105</v>
      </c>
      <c r="E1219" s="87" t="s">
        <v>5439</v>
      </c>
      <c r="F1219" s="87" t="s">
        <v>10</v>
      </c>
      <c r="G1219" s="88">
        <v>860.61</v>
      </c>
      <c r="H1219" s="89">
        <v>100.34</v>
      </c>
      <c r="I1219" s="89">
        <v>960.95</v>
      </c>
    </row>
    <row r="1220" spans="3:9" ht="25.5">
      <c r="C1220" s="110"/>
      <c r="D1220" s="87" t="s">
        <v>3106</v>
      </c>
      <c r="E1220" s="87" t="s">
        <v>5440</v>
      </c>
      <c r="F1220" s="87" t="s">
        <v>10</v>
      </c>
      <c r="G1220" s="88">
        <v>1634.89</v>
      </c>
      <c r="H1220" s="89">
        <v>125.42</v>
      </c>
      <c r="I1220" s="89">
        <v>1760.31</v>
      </c>
    </row>
    <row r="1221" spans="3:9" ht="25.5">
      <c r="C1221" s="110"/>
      <c r="D1221" s="87" t="s">
        <v>3107</v>
      </c>
      <c r="E1221" s="87" t="s">
        <v>5441</v>
      </c>
      <c r="F1221" s="87" t="s">
        <v>10</v>
      </c>
      <c r="G1221" s="88">
        <v>1694.35</v>
      </c>
      <c r="H1221" s="89">
        <v>125.42</v>
      </c>
      <c r="I1221" s="89">
        <v>1819.77</v>
      </c>
    </row>
    <row r="1222" spans="3:9" ht="25.5">
      <c r="C1222" s="110"/>
      <c r="D1222" s="87" t="s">
        <v>3108</v>
      </c>
      <c r="E1222" s="87" t="s">
        <v>544</v>
      </c>
      <c r="F1222" s="87" t="s">
        <v>10</v>
      </c>
      <c r="G1222" s="88">
        <v>3159.29</v>
      </c>
      <c r="H1222" s="89">
        <v>143.35</v>
      </c>
      <c r="I1222" s="89">
        <v>3302.64</v>
      </c>
    </row>
    <row r="1223" spans="3:9" ht="25.5">
      <c r="C1223" s="110"/>
      <c r="D1223" s="87" t="s">
        <v>3109</v>
      </c>
      <c r="E1223" s="87" t="s">
        <v>5442</v>
      </c>
      <c r="F1223" s="87" t="s">
        <v>10</v>
      </c>
      <c r="G1223" s="88">
        <v>696.45</v>
      </c>
      <c r="H1223" s="89">
        <v>12.54</v>
      </c>
      <c r="I1223" s="89">
        <v>708.99</v>
      </c>
    </row>
    <row r="1224" spans="3:9">
      <c r="C1224" s="110"/>
      <c r="D1224" s="87" t="s">
        <v>3110</v>
      </c>
      <c r="E1224" s="87" t="s">
        <v>5443</v>
      </c>
      <c r="F1224" s="87" t="s">
        <v>10</v>
      </c>
      <c r="G1224" s="88">
        <v>928.67</v>
      </c>
      <c r="H1224" s="89">
        <v>96.74</v>
      </c>
      <c r="I1224" s="89">
        <v>1025.4100000000001</v>
      </c>
    </row>
    <row r="1225" spans="3:9">
      <c r="C1225" s="110"/>
      <c r="D1225" s="87" t="s">
        <v>3111</v>
      </c>
      <c r="E1225" s="87" t="s">
        <v>5444</v>
      </c>
      <c r="F1225" s="87" t="s">
        <v>10</v>
      </c>
      <c r="G1225" s="88">
        <v>963.96</v>
      </c>
      <c r="H1225" s="89">
        <v>93.16</v>
      </c>
      <c r="I1225" s="89">
        <v>1057.1199999999999</v>
      </c>
    </row>
    <row r="1226" spans="3:9">
      <c r="C1226" s="110"/>
      <c r="D1226" s="87" t="s">
        <v>3112</v>
      </c>
      <c r="E1226" s="87" t="s">
        <v>5445</v>
      </c>
      <c r="F1226" s="87" t="s">
        <v>10</v>
      </c>
      <c r="G1226" s="88">
        <v>935.76</v>
      </c>
      <c r="H1226" s="89">
        <v>93.16</v>
      </c>
      <c r="I1226" s="89">
        <v>1028.92</v>
      </c>
    </row>
    <row r="1227" spans="3:9">
      <c r="C1227" s="110"/>
      <c r="D1227" s="87" t="s">
        <v>3113</v>
      </c>
      <c r="E1227" s="87" t="s">
        <v>5446</v>
      </c>
      <c r="F1227" s="87" t="s">
        <v>10</v>
      </c>
      <c r="G1227" s="88">
        <v>947.01</v>
      </c>
      <c r="H1227" s="89">
        <v>93.16</v>
      </c>
      <c r="I1227" s="89">
        <v>1040.17</v>
      </c>
    </row>
    <row r="1228" spans="3:9">
      <c r="C1228" s="110"/>
      <c r="D1228" s="87" t="s">
        <v>3114</v>
      </c>
      <c r="E1228" s="87" t="s">
        <v>5447</v>
      </c>
      <c r="F1228" s="87" t="s">
        <v>10</v>
      </c>
      <c r="G1228" s="88">
        <v>1656.23</v>
      </c>
      <c r="H1228" s="89">
        <v>121.84</v>
      </c>
      <c r="I1228" s="89">
        <v>1778.07</v>
      </c>
    </row>
    <row r="1229" spans="3:9">
      <c r="C1229" s="110"/>
      <c r="D1229" s="100" t="s">
        <v>5448</v>
      </c>
      <c r="E1229" s="86"/>
      <c r="F1229" s="102"/>
      <c r="G1229" s="103"/>
      <c r="H1229" s="103"/>
      <c r="I1229" s="104"/>
    </row>
    <row r="1230" spans="3:9">
      <c r="C1230" s="110"/>
      <c r="D1230" s="87" t="s">
        <v>3115</v>
      </c>
      <c r="E1230" s="87" t="s">
        <v>545</v>
      </c>
      <c r="F1230" s="87" t="s">
        <v>18</v>
      </c>
      <c r="G1230" s="88">
        <v>56.5</v>
      </c>
      <c r="H1230" s="89">
        <v>35.83</v>
      </c>
      <c r="I1230" s="89">
        <v>92.33</v>
      </c>
    </row>
    <row r="1231" spans="3:9">
      <c r="C1231" s="110"/>
      <c r="D1231" s="87" t="s">
        <v>3116</v>
      </c>
      <c r="E1231" s="87" t="s">
        <v>6623</v>
      </c>
      <c r="F1231" s="87" t="s">
        <v>20</v>
      </c>
      <c r="G1231" s="88">
        <v>4.7</v>
      </c>
      <c r="H1231" s="89">
        <v>35.83</v>
      </c>
      <c r="I1231" s="89">
        <v>40.53</v>
      </c>
    </row>
    <row r="1232" spans="3:9">
      <c r="C1232" s="110"/>
      <c r="D1232" s="87" t="s">
        <v>3117</v>
      </c>
      <c r="E1232" s="87" t="s">
        <v>546</v>
      </c>
      <c r="F1232" s="87" t="s">
        <v>20</v>
      </c>
      <c r="G1232" s="88">
        <v>54.02</v>
      </c>
      <c r="H1232" s="89">
        <v>71.66</v>
      </c>
      <c r="I1232" s="89">
        <v>125.68</v>
      </c>
    </row>
    <row r="1233" spans="3:9">
      <c r="C1233" s="110" t="s">
        <v>8245</v>
      </c>
      <c r="D1233" s="87" t="s">
        <v>3118</v>
      </c>
      <c r="E1233" s="87" t="s">
        <v>547</v>
      </c>
      <c r="F1233" s="87" t="s">
        <v>18</v>
      </c>
      <c r="G1233" s="88">
        <v>1764.44</v>
      </c>
      <c r="H1233" s="89">
        <v>0</v>
      </c>
      <c r="I1233" s="89">
        <v>1764.44</v>
      </c>
    </row>
    <row r="1234" spans="3:9">
      <c r="C1234" s="110" t="s">
        <v>8245</v>
      </c>
      <c r="D1234" s="87" t="s">
        <v>3119</v>
      </c>
      <c r="E1234" s="87" t="s">
        <v>548</v>
      </c>
      <c r="F1234" s="87" t="s">
        <v>18</v>
      </c>
      <c r="G1234" s="88">
        <v>785.82</v>
      </c>
      <c r="H1234" s="89">
        <v>0</v>
      </c>
      <c r="I1234" s="89">
        <v>785.82</v>
      </c>
    </row>
    <row r="1235" spans="3:9">
      <c r="C1235" s="110"/>
      <c r="D1235" s="87" t="s">
        <v>3120</v>
      </c>
      <c r="E1235" s="87" t="s">
        <v>6624</v>
      </c>
      <c r="F1235" s="87" t="s">
        <v>18</v>
      </c>
      <c r="G1235" s="88">
        <v>513.38</v>
      </c>
      <c r="H1235" s="89">
        <v>14.33</v>
      </c>
      <c r="I1235" s="89">
        <v>527.71</v>
      </c>
    </row>
    <row r="1236" spans="3:9">
      <c r="C1236" s="110"/>
      <c r="D1236" s="87" t="s">
        <v>3121</v>
      </c>
      <c r="E1236" s="87" t="s">
        <v>549</v>
      </c>
      <c r="F1236" s="87" t="s">
        <v>18</v>
      </c>
      <c r="G1236" s="88">
        <v>1208.57</v>
      </c>
      <c r="H1236" s="89">
        <v>0</v>
      </c>
      <c r="I1236" s="89">
        <v>1208.57</v>
      </c>
    </row>
    <row r="1237" spans="3:9">
      <c r="C1237" s="110"/>
      <c r="D1237" s="87" t="s">
        <v>3122</v>
      </c>
      <c r="E1237" s="87" t="s">
        <v>1957</v>
      </c>
      <c r="F1237" s="87" t="s">
        <v>18</v>
      </c>
      <c r="G1237" s="88">
        <v>102.65</v>
      </c>
      <c r="H1237" s="89">
        <v>35.83</v>
      </c>
      <c r="I1237" s="89">
        <v>138.47999999999999</v>
      </c>
    </row>
    <row r="1238" spans="3:9">
      <c r="C1238" s="110"/>
      <c r="D1238" s="87" t="s">
        <v>3123</v>
      </c>
      <c r="E1238" s="87" t="s">
        <v>5449</v>
      </c>
      <c r="F1238" s="87" t="s">
        <v>27</v>
      </c>
      <c r="G1238" s="88">
        <v>568.6</v>
      </c>
      <c r="H1238" s="89">
        <v>154.07</v>
      </c>
      <c r="I1238" s="89">
        <v>722.67</v>
      </c>
    </row>
    <row r="1239" spans="3:9">
      <c r="C1239" s="110"/>
      <c r="D1239" s="87" t="s">
        <v>3124</v>
      </c>
      <c r="E1239" s="87" t="s">
        <v>550</v>
      </c>
      <c r="F1239" s="87" t="s">
        <v>18</v>
      </c>
      <c r="G1239" s="88">
        <v>141.68</v>
      </c>
      <c r="H1239" s="89">
        <v>7.02</v>
      </c>
      <c r="I1239" s="89">
        <v>148.69999999999999</v>
      </c>
    </row>
    <row r="1240" spans="3:9">
      <c r="C1240" s="110"/>
      <c r="D1240" s="87" t="s">
        <v>3125</v>
      </c>
      <c r="E1240" s="87" t="s">
        <v>551</v>
      </c>
      <c r="F1240" s="87" t="s">
        <v>18</v>
      </c>
      <c r="G1240" s="88">
        <v>1623.51</v>
      </c>
      <c r="H1240" s="89">
        <v>0</v>
      </c>
      <c r="I1240" s="89">
        <v>1623.51</v>
      </c>
    </row>
    <row r="1241" spans="3:9" ht="25.5">
      <c r="C1241" s="110" t="s">
        <v>8245</v>
      </c>
      <c r="D1241" s="87" t="s">
        <v>3126</v>
      </c>
      <c r="E1241" s="87" t="s">
        <v>552</v>
      </c>
      <c r="F1241" s="87" t="s">
        <v>18</v>
      </c>
      <c r="G1241" s="88">
        <v>1519.02</v>
      </c>
      <c r="H1241" s="89">
        <v>0</v>
      </c>
      <c r="I1241" s="89">
        <v>1519.02</v>
      </c>
    </row>
    <row r="1242" spans="3:9">
      <c r="C1242" s="110"/>
      <c r="D1242" s="87" t="s">
        <v>3127</v>
      </c>
      <c r="E1242" s="87" t="s">
        <v>553</v>
      </c>
      <c r="F1242" s="87" t="s">
        <v>18</v>
      </c>
      <c r="G1242" s="88">
        <v>254.01</v>
      </c>
      <c r="H1242" s="89">
        <v>71.64</v>
      </c>
      <c r="I1242" s="89">
        <v>325.64999999999998</v>
      </c>
    </row>
    <row r="1243" spans="3:9">
      <c r="C1243" s="110"/>
      <c r="D1243" s="87" t="s">
        <v>3128</v>
      </c>
      <c r="E1243" s="87" t="s">
        <v>2075</v>
      </c>
      <c r="F1243" s="87" t="s">
        <v>20</v>
      </c>
      <c r="G1243" s="88">
        <v>76.53</v>
      </c>
      <c r="H1243" s="89">
        <v>7.17</v>
      </c>
      <c r="I1243" s="89">
        <v>83.7</v>
      </c>
    </row>
    <row r="1244" spans="3:9">
      <c r="C1244" s="110"/>
      <c r="D1244" s="100" t="s">
        <v>5450</v>
      </c>
      <c r="E1244" s="101" t="s">
        <v>7833</v>
      </c>
      <c r="F1244" s="102"/>
      <c r="G1244" s="103"/>
      <c r="H1244" s="103"/>
      <c r="I1244" s="104"/>
    </row>
    <row r="1245" spans="3:9">
      <c r="C1245" s="110"/>
      <c r="D1245" s="87" t="s">
        <v>3129</v>
      </c>
      <c r="E1245" s="87" t="s">
        <v>554</v>
      </c>
      <c r="F1245" s="87" t="s">
        <v>18</v>
      </c>
      <c r="G1245" s="88">
        <v>141.30000000000001</v>
      </c>
      <c r="H1245" s="89">
        <v>49.44</v>
      </c>
      <c r="I1245" s="89">
        <v>190.74</v>
      </c>
    </row>
    <row r="1246" spans="3:9">
      <c r="C1246" s="110"/>
      <c r="D1246" s="87" t="s">
        <v>3130</v>
      </c>
      <c r="E1246" s="87" t="s">
        <v>5451</v>
      </c>
      <c r="F1246" s="87" t="s">
        <v>10</v>
      </c>
      <c r="G1246" s="88">
        <v>283.58999999999997</v>
      </c>
      <c r="H1246" s="89">
        <v>100.34</v>
      </c>
      <c r="I1246" s="89">
        <v>383.93</v>
      </c>
    </row>
    <row r="1247" spans="3:9">
      <c r="C1247" s="110" t="s">
        <v>8245</v>
      </c>
      <c r="D1247" s="87" t="s">
        <v>3131</v>
      </c>
      <c r="E1247" s="87" t="s">
        <v>5452</v>
      </c>
      <c r="F1247" s="87" t="s">
        <v>10</v>
      </c>
      <c r="G1247" s="88">
        <v>281.76</v>
      </c>
      <c r="H1247" s="89">
        <v>100.34</v>
      </c>
      <c r="I1247" s="89">
        <v>382.1</v>
      </c>
    </row>
    <row r="1248" spans="3:9">
      <c r="C1248" s="110" t="s">
        <v>8245</v>
      </c>
      <c r="D1248" s="87" t="s">
        <v>3132</v>
      </c>
      <c r="E1248" s="87" t="s">
        <v>5453</v>
      </c>
      <c r="F1248" s="87" t="s">
        <v>10</v>
      </c>
      <c r="G1248" s="88">
        <v>287.22000000000003</v>
      </c>
      <c r="H1248" s="89">
        <v>100.34</v>
      </c>
      <c r="I1248" s="89">
        <v>387.56</v>
      </c>
    </row>
    <row r="1249" spans="3:9">
      <c r="C1249" s="110" t="s">
        <v>8245</v>
      </c>
      <c r="D1249" s="87" t="s">
        <v>3133</v>
      </c>
      <c r="E1249" s="87" t="s">
        <v>5454</v>
      </c>
      <c r="F1249" s="87" t="s">
        <v>10</v>
      </c>
      <c r="G1249" s="88">
        <v>300.98</v>
      </c>
      <c r="H1249" s="89">
        <v>100.34</v>
      </c>
      <c r="I1249" s="89">
        <v>401.32</v>
      </c>
    </row>
    <row r="1250" spans="3:9">
      <c r="C1250" s="110" t="s">
        <v>8245</v>
      </c>
      <c r="D1250" s="87" t="s">
        <v>5455</v>
      </c>
      <c r="E1250" s="87" t="s">
        <v>555</v>
      </c>
      <c r="F1250" s="87" t="s">
        <v>10</v>
      </c>
      <c r="G1250" s="88">
        <v>406.57</v>
      </c>
      <c r="H1250" s="89">
        <v>100.34</v>
      </c>
      <c r="I1250" s="89">
        <v>506.91</v>
      </c>
    </row>
    <row r="1251" spans="3:9">
      <c r="C1251" s="110"/>
      <c r="D1251" s="87" t="s">
        <v>3134</v>
      </c>
      <c r="E1251" s="87" t="s">
        <v>5456</v>
      </c>
      <c r="F1251" s="87" t="s">
        <v>10</v>
      </c>
      <c r="G1251" s="88">
        <v>489.17</v>
      </c>
      <c r="H1251" s="89">
        <v>125.42</v>
      </c>
      <c r="I1251" s="89">
        <v>614.59</v>
      </c>
    </row>
    <row r="1252" spans="3:9">
      <c r="C1252" s="110"/>
      <c r="D1252" s="87" t="s">
        <v>3135</v>
      </c>
      <c r="E1252" s="87" t="s">
        <v>5457</v>
      </c>
      <c r="F1252" s="87" t="s">
        <v>10</v>
      </c>
      <c r="G1252" s="88">
        <v>507.89</v>
      </c>
      <c r="H1252" s="89">
        <v>145.12</v>
      </c>
      <c r="I1252" s="89">
        <v>653.01</v>
      </c>
    </row>
    <row r="1253" spans="3:9">
      <c r="C1253" s="110"/>
      <c r="D1253" s="87" t="s">
        <v>3136</v>
      </c>
      <c r="E1253" s="87" t="s">
        <v>5458</v>
      </c>
      <c r="F1253" s="87" t="s">
        <v>10</v>
      </c>
      <c r="G1253" s="88">
        <v>191.54</v>
      </c>
      <c r="H1253" s="89">
        <v>50.16</v>
      </c>
      <c r="I1253" s="89">
        <v>241.7</v>
      </c>
    </row>
    <row r="1254" spans="3:9">
      <c r="C1254" s="110"/>
      <c r="D1254" s="87" t="s">
        <v>3137</v>
      </c>
      <c r="E1254" s="87" t="s">
        <v>5459</v>
      </c>
      <c r="F1254" s="87" t="s">
        <v>10</v>
      </c>
      <c r="G1254" s="88">
        <v>195.17</v>
      </c>
      <c r="H1254" s="89">
        <v>50.16</v>
      </c>
      <c r="I1254" s="89">
        <v>245.33</v>
      </c>
    </row>
    <row r="1255" spans="3:9">
      <c r="C1255" s="110"/>
      <c r="D1255" s="87" t="s">
        <v>3138</v>
      </c>
      <c r="E1255" s="87" t="s">
        <v>5460</v>
      </c>
      <c r="F1255" s="87" t="s">
        <v>10</v>
      </c>
      <c r="G1255" s="88">
        <v>208.93</v>
      </c>
      <c r="H1255" s="89">
        <v>50.16</v>
      </c>
      <c r="I1255" s="89">
        <v>259.08999999999997</v>
      </c>
    </row>
    <row r="1256" spans="3:9">
      <c r="C1256" s="110"/>
      <c r="D1256" s="87" t="s">
        <v>3139</v>
      </c>
      <c r="E1256" s="87" t="s">
        <v>5461</v>
      </c>
      <c r="F1256" s="87" t="s">
        <v>10</v>
      </c>
      <c r="G1256" s="88">
        <v>276.42</v>
      </c>
      <c r="H1256" s="89">
        <v>50.16</v>
      </c>
      <c r="I1256" s="89">
        <v>326.58</v>
      </c>
    </row>
    <row r="1257" spans="3:9">
      <c r="C1257" s="110"/>
      <c r="D1257" s="87" t="s">
        <v>3140</v>
      </c>
      <c r="E1257" s="87" t="s">
        <v>5462</v>
      </c>
      <c r="F1257" s="87" t="s">
        <v>10</v>
      </c>
      <c r="G1257" s="88">
        <v>280.05</v>
      </c>
      <c r="H1257" s="89">
        <v>50.16</v>
      </c>
      <c r="I1257" s="89">
        <v>330.21</v>
      </c>
    </row>
    <row r="1258" spans="3:9">
      <c r="C1258" s="110"/>
      <c r="D1258" s="87" t="s">
        <v>3141</v>
      </c>
      <c r="E1258" s="87" t="s">
        <v>5463</v>
      </c>
      <c r="F1258" s="87" t="s">
        <v>10</v>
      </c>
      <c r="G1258" s="88">
        <v>358.86</v>
      </c>
      <c r="H1258" s="89">
        <v>93.16</v>
      </c>
      <c r="I1258" s="89">
        <v>452.02</v>
      </c>
    </row>
    <row r="1259" spans="3:9">
      <c r="C1259" s="110"/>
      <c r="D1259" s="87" t="s">
        <v>3142</v>
      </c>
      <c r="E1259" s="87" t="s">
        <v>5464</v>
      </c>
      <c r="F1259" s="87" t="s">
        <v>10</v>
      </c>
      <c r="G1259" s="88">
        <v>368.97</v>
      </c>
      <c r="H1259" s="89">
        <v>93.16</v>
      </c>
      <c r="I1259" s="89">
        <v>462.13</v>
      </c>
    </row>
    <row r="1260" spans="3:9">
      <c r="C1260" s="110"/>
      <c r="D1260" s="87" t="s">
        <v>3143</v>
      </c>
      <c r="E1260" s="87" t="s">
        <v>5465</v>
      </c>
      <c r="F1260" s="87" t="s">
        <v>10</v>
      </c>
      <c r="G1260" s="88">
        <v>387.38</v>
      </c>
      <c r="H1260" s="89">
        <v>93.16</v>
      </c>
      <c r="I1260" s="89">
        <v>480.54</v>
      </c>
    </row>
    <row r="1261" spans="3:9">
      <c r="C1261" s="110"/>
      <c r="D1261" s="87" t="s">
        <v>3144</v>
      </c>
      <c r="E1261" s="87" t="s">
        <v>5466</v>
      </c>
      <c r="F1261" s="87" t="s">
        <v>10</v>
      </c>
      <c r="G1261" s="88">
        <v>510.51</v>
      </c>
      <c r="H1261" s="89">
        <v>121.84</v>
      </c>
      <c r="I1261" s="89">
        <v>632.35</v>
      </c>
    </row>
    <row r="1262" spans="3:9">
      <c r="C1262" s="110"/>
      <c r="D1262" s="87" t="s">
        <v>3145</v>
      </c>
      <c r="E1262" s="87" t="s">
        <v>5467</v>
      </c>
      <c r="F1262" s="87" t="s">
        <v>10</v>
      </c>
      <c r="G1262" s="88">
        <v>536.36</v>
      </c>
      <c r="H1262" s="89">
        <v>121.84</v>
      </c>
      <c r="I1262" s="89">
        <v>658.2</v>
      </c>
    </row>
    <row r="1263" spans="3:9">
      <c r="C1263" s="110"/>
      <c r="D1263" s="87" t="s">
        <v>3146</v>
      </c>
      <c r="E1263" s="87" t="s">
        <v>5468</v>
      </c>
      <c r="F1263" s="87" t="s">
        <v>10</v>
      </c>
      <c r="G1263" s="88">
        <v>313.97000000000003</v>
      </c>
      <c r="H1263" s="89">
        <v>50.16</v>
      </c>
      <c r="I1263" s="89">
        <v>364.13</v>
      </c>
    </row>
    <row r="1264" spans="3:9">
      <c r="C1264" s="110"/>
      <c r="D1264" s="87" t="s">
        <v>3147</v>
      </c>
      <c r="E1264" s="87" t="s">
        <v>5469</v>
      </c>
      <c r="F1264" s="87" t="s">
        <v>10</v>
      </c>
      <c r="G1264" s="88">
        <v>356.04</v>
      </c>
      <c r="H1264" s="89">
        <v>50.16</v>
      </c>
      <c r="I1264" s="89">
        <v>406.2</v>
      </c>
    </row>
    <row r="1265" spans="3:9">
      <c r="C1265" s="110"/>
      <c r="D1265" s="87" t="s">
        <v>3148</v>
      </c>
      <c r="E1265" s="87" t="s">
        <v>6625</v>
      </c>
      <c r="F1265" s="87" t="s">
        <v>10</v>
      </c>
      <c r="G1265" s="88">
        <v>569.21</v>
      </c>
      <c r="H1265" s="89">
        <v>125.42</v>
      </c>
      <c r="I1265" s="89">
        <v>694.63</v>
      </c>
    </row>
    <row r="1266" spans="3:9">
      <c r="C1266" s="110"/>
      <c r="D1266" s="100" t="s">
        <v>5470</v>
      </c>
      <c r="E1266" s="101" t="s">
        <v>7834</v>
      </c>
      <c r="F1266" s="102"/>
      <c r="G1266" s="103"/>
      <c r="H1266" s="103"/>
      <c r="I1266" s="104"/>
    </row>
    <row r="1267" spans="3:9">
      <c r="C1267" s="110"/>
      <c r="D1267" s="87" t="s">
        <v>3149</v>
      </c>
      <c r="E1267" s="87" t="s">
        <v>2014</v>
      </c>
      <c r="F1267" s="87" t="s">
        <v>18</v>
      </c>
      <c r="G1267" s="88">
        <v>140.71</v>
      </c>
      <c r="H1267" s="89">
        <v>49.44</v>
      </c>
      <c r="I1267" s="89">
        <v>190.15</v>
      </c>
    </row>
    <row r="1268" spans="3:9">
      <c r="C1268" s="110"/>
      <c r="D1268" s="87" t="s">
        <v>3150</v>
      </c>
      <c r="E1268" s="87" t="s">
        <v>5471</v>
      </c>
      <c r="F1268" s="87" t="s">
        <v>10</v>
      </c>
      <c r="G1268" s="88">
        <v>282.52</v>
      </c>
      <c r="H1268" s="89">
        <v>100.34</v>
      </c>
      <c r="I1268" s="89">
        <v>382.86</v>
      </c>
    </row>
    <row r="1269" spans="3:9">
      <c r="C1269" s="110"/>
      <c r="D1269" s="87" t="s">
        <v>3151</v>
      </c>
      <c r="E1269" s="87" t="s">
        <v>5472</v>
      </c>
      <c r="F1269" s="87" t="s">
        <v>10</v>
      </c>
      <c r="G1269" s="88">
        <v>283.94</v>
      </c>
      <c r="H1269" s="89">
        <v>100.34</v>
      </c>
      <c r="I1269" s="89">
        <v>384.28</v>
      </c>
    </row>
    <row r="1270" spans="3:9">
      <c r="C1270" s="110"/>
      <c r="D1270" s="87" t="s">
        <v>3152</v>
      </c>
      <c r="E1270" s="87" t="s">
        <v>5473</v>
      </c>
      <c r="F1270" s="87" t="s">
        <v>10</v>
      </c>
      <c r="G1270" s="88">
        <v>299.99</v>
      </c>
      <c r="H1270" s="89">
        <v>100.34</v>
      </c>
      <c r="I1270" s="89">
        <v>400.33</v>
      </c>
    </row>
    <row r="1271" spans="3:9">
      <c r="C1271" s="110"/>
      <c r="D1271" s="100" t="s">
        <v>6196</v>
      </c>
      <c r="E1271" s="101" t="s">
        <v>7835</v>
      </c>
      <c r="F1271" s="102"/>
      <c r="G1271" s="103"/>
      <c r="H1271" s="103"/>
      <c r="I1271" s="104"/>
    </row>
    <row r="1272" spans="3:9" ht="25.5">
      <c r="C1272" s="110"/>
      <c r="D1272" s="87" t="s">
        <v>6197</v>
      </c>
      <c r="E1272" s="87" t="s">
        <v>6198</v>
      </c>
      <c r="F1272" s="87" t="s">
        <v>10</v>
      </c>
      <c r="G1272" s="88">
        <v>528.23</v>
      </c>
      <c r="H1272" s="89">
        <v>0</v>
      </c>
      <c r="I1272" s="89">
        <v>528.23</v>
      </c>
    </row>
    <row r="1273" spans="3:9">
      <c r="C1273" s="110"/>
      <c r="D1273" s="100" t="s">
        <v>6199</v>
      </c>
      <c r="E1273" s="101" t="s">
        <v>7836</v>
      </c>
      <c r="F1273" s="102"/>
      <c r="G1273" s="103"/>
      <c r="H1273" s="103"/>
      <c r="I1273" s="104"/>
    </row>
    <row r="1274" spans="3:9" ht="25.5">
      <c r="C1274" s="110"/>
      <c r="D1274" s="87" t="s">
        <v>6200</v>
      </c>
      <c r="E1274" s="87" t="s">
        <v>6201</v>
      </c>
      <c r="F1274" s="87" t="s">
        <v>10</v>
      </c>
      <c r="G1274" s="88">
        <v>528.23</v>
      </c>
      <c r="H1274" s="89">
        <v>0</v>
      </c>
      <c r="I1274" s="89">
        <v>528.23</v>
      </c>
    </row>
    <row r="1275" spans="3:9" ht="25.5">
      <c r="C1275" s="110"/>
      <c r="D1275" s="87" t="s">
        <v>6202</v>
      </c>
      <c r="E1275" s="87" t="s">
        <v>6203</v>
      </c>
      <c r="F1275" s="87" t="s">
        <v>10</v>
      </c>
      <c r="G1275" s="88">
        <v>582.41</v>
      </c>
      <c r="H1275" s="89">
        <v>0</v>
      </c>
      <c r="I1275" s="89">
        <v>582.41</v>
      </c>
    </row>
    <row r="1276" spans="3:9" ht="25.5">
      <c r="C1276" s="110"/>
      <c r="D1276" s="87" t="s">
        <v>6204</v>
      </c>
      <c r="E1276" s="87" t="s">
        <v>6205</v>
      </c>
      <c r="F1276" s="87" t="s">
        <v>10</v>
      </c>
      <c r="G1276" s="88">
        <v>528.23</v>
      </c>
      <c r="H1276" s="89">
        <v>0</v>
      </c>
      <c r="I1276" s="89">
        <v>528.23</v>
      </c>
    </row>
    <row r="1277" spans="3:9" ht="25.5">
      <c r="C1277" s="110"/>
      <c r="D1277" s="87" t="s">
        <v>6206</v>
      </c>
      <c r="E1277" s="87" t="s">
        <v>6207</v>
      </c>
      <c r="F1277" s="87" t="s">
        <v>10</v>
      </c>
      <c r="G1277" s="88">
        <v>528.23</v>
      </c>
      <c r="H1277" s="89">
        <v>0</v>
      </c>
      <c r="I1277" s="89">
        <v>528.23</v>
      </c>
    </row>
    <row r="1278" spans="3:9" ht="25.5">
      <c r="C1278" s="110"/>
      <c r="D1278" s="87" t="s">
        <v>6208</v>
      </c>
      <c r="E1278" s="87" t="s">
        <v>6209</v>
      </c>
      <c r="F1278" s="87" t="s">
        <v>10</v>
      </c>
      <c r="G1278" s="88">
        <v>582.41</v>
      </c>
      <c r="H1278" s="89">
        <v>0</v>
      </c>
      <c r="I1278" s="89">
        <v>582.41</v>
      </c>
    </row>
    <row r="1279" spans="3:9" ht="38.25">
      <c r="C1279" s="110"/>
      <c r="D1279" s="87" t="s">
        <v>6210</v>
      </c>
      <c r="E1279" s="87" t="s">
        <v>6211</v>
      </c>
      <c r="F1279" s="87" t="s">
        <v>10</v>
      </c>
      <c r="G1279" s="88">
        <v>611.6</v>
      </c>
      <c r="H1279" s="89">
        <v>0</v>
      </c>
      <c r="I1279" s="89">
        <v>611.6</v>
      </c>
    </row>
    <row r="1280" spans="3:9">
      <c r="C1280" s="110"/>
      <c r="D1280" s="100" t="s">
        <v>5474</v>
      </c>
      <c r="E1280" s="101" t="s">
        <v>7837</v>
      </c>
      <c r="F1280" s="102"/>
      <c r="G1280" s="103"/>
      <c r="H1280" s="103"/>
      <c r="I1280" s="104"/>
    </row>
    <row r="1281" spans="3:9">
      <c r="C1281" s="110"/>
      <c r="D1281" s="87" t="s">
        <v>3153</v>
      </c>
      <c r="E1281" s="87" t="s">
        <v>556</v>
      </c>
      <c r="F1281" s="87" t="s">
        <v>10</v>
      </c>
      <c r="G1281" s="88">
        <v>1.65</v>
      </c>
      <c r="H1281" s="89">
        <v>46.58</v>
      </c>
      <c r="I1281" s="89">
        <v>48.23</v>
      </c>
    </row>
    <row r="1282" spans="3:9">
      <c r="C1282" s="110"/>
      <c r="D1282" s="87" t="s">
        <v>3154</v>
      </c>
      <c r="E1282" s="87" t="s">
        <v>557</v>
      </c>
      <c r="F1282" s="87" t="s">
        <v>10</v>
      </c>
      <c r="G1282" s="88">
        <v>0</v>
      </c>
      <c r="H1282" s="89">
        <v>57.33</v>
      </c>
      <c r="I1282" s="89">
        <v>57.33</v>
      </c>
    </row>
    <row r="1283" spans="3:9">
      <c r="C1283" s="110"/>
      <c r="D1283" s="87" t="s">
        <v>3155</v>
      </c>
      <c r="E1283" s="87" t="s">
        <v>558</v>
      </c>
      <c r="F1283" s="87" t="s">
        <v>20</v>
      </c>
      <c r="G1283" s="88">
        <v>0</v>
      </c>
      <c r="H1283" s="89">
        <v>1.79</v>
      </c>
      <c r="I1283" s="89">
        <v>1.79</v>
      </c>
    </row>
    <row r="1284" spans="3:9">
      <c r="C1284" s="110"/>
      <c r="D1284" s="87" t="s">
        <v>3156</v>
      </c>
      <c r="E1284" s="87" t="s">
        <v>559</v>
      </c>
      <c r="F1284" s="87" t="s">
        <v>20</v>
      </c>
      <c r="G1284" s="88">
        <v>26.73</v>
      </c>
      <c r="H1284" s="89">
        <v>10.75</v>
      </c>
      <c r="I1284" s="89">
        <v>37.479999999999997</v>
      </c>
    </row>
    <row r="1285" spans="3:9">
      <c r="C1285" s="110"/>
      <c r="D1285" s="87" t="s">
        <v>3157</v>
      </c>
      <c r="E1285" s="87" t="s">
        <v>560</v>
      </c>
      <c r="F1285" s="87" t="s">
        <v>18</v>
      </c>
      <c r="G1285" s="88">
        <v>914.07</v>
      </c>
      <c r="H1285" s="89">
        <v>143.32</v>
      </c>
      <c r="I1285" s="89">
        <v>1057.3900000000001</v>
      </c>
    </row>
    <row r="1286" spans="3:9">
      <c r="C1286" s="110" t="s">
        <v>8245</v>
      </c>
      <c r="D1286" s="87" t="s">
        <v>3158</v>
      </c>
      <c r="E1286" s="87" t="s">
        <v>561</v>
      </c>
      <c r="F1286" s="87" t="s">
        <v>20</v>
      </c>
      <c r="G1286" s="88">
        <v>2.82</v>
      </c>
      <c r="H1286" s="89">
        <v>1.79</v>
      </c>
      <c r="I1286" s="89">
        <v>4.6100000000000003</v>
      </c>
    </row>
    <row r="1287" spans="3:9">
      <c r="C1287" s="110" t="s">
        <v>8245</v>
      </c>
      <c r="D1287" s="87" t="s">
        <v>3159</v>
      </c>
      <c r="E1287" s="87" t="s">
        <v>562</v>
      </c>
      <c r="F1287" s="87" t="s">
        <v>10</v>
      </c>
      <c r="G1287" s="88">
        <v>249.24</v>
      </c>
      <c r="H1287" s="89">
        <v>0</v>
      </c>
      <c r="I1287" s="89">
        <v>249.24</v>
      </c>
    </row>
    <row r="1288" spans="3:9">
      <c r="C1288" s="110"/>
      <c r="D1288" s="87" t="s">
        <v>3160</v>
      </c>
      <c r="E1288" s="87" t="s">
        <v>563</v>
      </c>
      <c r="F1288" s="87" t="s">
        <v>18</v>
      </c>
      <c r="G1288" s="88">
        <v>547.48</v>
      </c>
      <c r="H1288" s="89">
        <v>17.93</v>
      </c>
      <c r="I1288" s="89">
        <v>565.41</v>
      </c>
    </row>
    <row r="1289" spans="3:9">
      <c r="C1289" s="110"/>
      <c r="D1289" s="87" t="s">
        <v>3161</v>
      </c>
      <c r="E1289" s="87" t="s">
        <v>564</v>
      </c>
      <c r="F1289" s="87" t="s">
        <v>18</v>
      </c>
      <c r="G1289" s="88">
        <v>113.79</v>
      </c>
      <c r="H1289" s="89">
        <v>17.93</v>
      </c>
      <c r="I1289" s="89">
        <v>131.72</v>
      </c>
    </row>
    <row r="1290" spans="3:9">
      <c r="C1290" s="110"/>
      <c r="D1290" s="87" t="s">
        <v>3162</v>
      </c>
      <c r="E1290" s="87" t="s">
        <v>565</v>
      </c>
      <c r="F1290" s="87" t="s">
        <v>18</v>
      </c>
      <c r="G1290" s="88">
        <v>516.09</v>
      </c>
      <c r="H1290" s="89">
        <v>17.93</v>
      </c>
      <c r="I1290" s="89">
        <v>534.02</v>
      </c>
    </row>
    <row r="1291" spans="3:9">
      <c r="C1291" s="110"/>
      <c r="D1291" s="87" t="s">
        <v>3163</v>
      </c>
      <c r="E1291" s="87" t="s">
        <v>7162</v>
      </c>
      <c r="F1291" s="87" t="s">
        <v>10</v>
      </c>
      <c r="G1291" s="88">
        <v>126.57</v>
      </c>
      <c r="H1291" s="89">
        <v>53.76</v>
      </c>
      <c r="I1291" s="89">
        <v>180.33</v>
      </c>
    </row>
    <row r="1292" spans="3:9">
      <c r="C1292" s="110"/>
      <c r="D1292" s="87" t="s">
        <v>3164</v>
      </c>
      <c r="E1292" s="87" t="s">
        <v>7163</v>
      </c>
      <c r="F1292" s="87" t="s">
        <v>10</v>
      </c>
      <c r="G1292" s="88">
        <v>124.74</v>
      </c>
      <c r="H1292" s="89">
        <v>53.76</v>
      </c>
      <c r="I1292" s="89">
        <v>178.5</v>
      </c>
    </row>
    <row r="1293" spans="3:9">
      <c r="C1293" s="110"/>
      <c r="D1293" s="87" t="s">
        <v>3165</v>
      </c>
      <c r="E1293" s="87" t="s">
        <v>7164</v>
      </c>
      <c r="F1293" s="87" t="s">
        <v>10</v>
      </c>
      <c r="G1293" s="88">
        <v>130.19999999999999</v>
      </c>
      <c r="H1293" s="89">
        <v>53.76</v>
      </c>
      <c r="I1293" s="89">
        <v>183.96</v>
      </c>
    </row>
    <row r="1294" spans="3:9">
      <c r="C1294" s="110"/>
      <c r="D1294" s="87" t="s">
        <v>3166</v>
      </c>
      <c r="E1294" s="87" t="s">
        <v>7165</v>
      </c>
      <c r="F1294" s="87" t="s">
        <v>10</v>
      </c>
      <c r="G1294" s="88">
        <v>143.96</v>
      </c>
      <c r="H1294" s="89">
        <v>53.76</v>
      </c>
      <c r="I1294" s="89">
        <v>197.72</v>
      </c>
    </row>
    <row r="1295" spans="3:9">
      <c r="C1295" s="110"/>
      <c r="D1295" s="87" t="s">
        <v>3167</v>
      </c>
      <c r="E1295" s="87" t="s">
        <v>7166</v>
      </c>
      <c r="F1295" s="87" t="s">
        <v>10</v>
      </c>
      <c r="G1295" s="88">
        <v>729.84</v>
      </c>
      <c r="H1295" s="89">
        <v>53.76</v>
      </c>
      <c r="I1295" s="89">
        <v>783.6</v>
      </c>
    </row>
    <row r="1296" spans="3:9">
      <c r="C1296" s="110"/>
      <c r="D1296" s="87" t="s">
        <v>3168</v>
      </c>
      <c r="E1296" s="87" t="s">
        <v>7167</v>
      </c>
      <c r="F1296" s="87" t="s">
        <v>10</v>
      </c>
      <c r="G1296" s="88">
        <v>703.59</v>
      </c>
      <c r="H1296" s="89">
        <v>53.76</v>
      </c>
      <c r="I1296" s="89">
        <v>757.35</v>
      </c>
    </row>
    <row r="1297" spans="3:9">
      <c r="C1297" s="110"/>
      <c r="D1297" s="87" t="s">
        <v>3169</v>
      </c>
      <c r="E1297" s="87" t="s">
        <v>7168</v>
      </c>
      <c r="F1297" s="87" t="s">
        <v>10</v>
      </c>
      <c r="G1297" s="88">
        <v>692.34</v>
      </c>
      <c r="H1297" s="89">
        <v>53.76</v>
      </c>
      <c r="I1297" s="89">
        <v>746.1</v>
      </c>
    </row>
    <row r="1298" spans="3:9">
      <c r="C1298" s="110"/>
      <c r="D1298" s="87" t="s">
        <v>3170</v>
      </c>
      <c r="E1298" s="87" t="s">
        <v>2076</v>
      </c>
      <c r="F1298" s="87" t="s">
        <v>18</v>
      </c>
      <c r="G1298" s="88">
        <v>582.65</v>
      </c>
      <c r="H1298" s="89">
        <v>53.76</v>
      </c>
      <c r="I1298" s="89">
        <v>636.41</v>
      </c>
    </row>
    <row r="1299" spans="3:9">
      <c r="C1299" s="110" t="s">
        <v>8245</v>
      </c>
      <c r="D1299" s="105" t="s">
        <v>7044</v>
      </c>
      <c r="E1299" s="106" t="s">
        <v>7838</v>
      </c>
      <c r="F1299" s="107"/>
      <c r="G1299" s="108"/>
      <c r="H1299" s="108"/>
      <c r="I1299" s="109"/>
    </row>
    <row r="1300" spans="3:9">
      <c r="C1300" s="110"/>
      <c r="D1300" s="100" t="s">
        <v>5475</v>
      </c>
      <c r="E1300" s="101" t="s">
        <v>7839</v>
      </c>
      <c r="F1300" s="102"/>
      <c r="G1300" s="103"/>
      <c r="H1300" s="103"/>
      <c r="I1300" s="104"/>
    </row>
    <row r="1301" spans="3:9">
      <c r="C1301" s="110"/>
      <c r="D1301" s="87" t="s">
        <v>3171</v>
      </c>
      <c r="E1301" s="87" t="s">
        <v>566</v>
      </c>
      <c r="F1301" s="87" t="s">
        <v>18</v>
      </c>
      <c r="G1301" s="88">
        <v>678.27</v>
      </c>
      <c r="H1301" s="89">
        <v>22.74</v>
      </c>
      <c r="I1301" s="89">
        <v>701.01</v>
      </c>
    </row>
    <row r="1302" spans="3:9">
      <c r="C1302" s="110"/>
      <c r="D1302" s="87" t="s">
        <v>3172</v>
      </c>
      <c r="E1302" s="87" t="s">
        <v>567</v>
      </c>
      <c r="F1302" s="87" t="s">
        <v>18</v>
      </c>
      <c r="G1302" s="88">
        <v>607.9</v>
      </c>
      <c r="H1302" s="89">
        <v>22.74</v>
      </c>
      <c r="I1302" s="89">
        <v>630.64</v>
      </c>
    </row>
    <row r="1303" spans="3:9">
      <c r="C1303" s="110"/>
      <c r="D1303" s="87" t="s">
        <v>3173</v>
      </c>
      <c r="E1303" s="87" t="s">
        <v>568</v>
      </c>
      <c r="F1303" s="87" t="s">
        <v>18</v>
      </c>
      <c r="G1303" s="88">
        <v>726.96</v>
      </c>
      <c r="H1303" s="89">
        <v>22.74</v>
      </c>
      <c r="I1303" s="89">
        <v>749.7</v>
      </c>
    </row>
    <row r="1304" spans="3:9">
      <c r="C1304" s="110"/>
      <c r="D1304" s="87" t="s">
        <v>3174</v>
      </c>
      <c r="E1304" s="87" t="s">
        <v>569</v>
      </c>
      <c r="F1304" s="87" t="s">
        <v>18</v>
      </c>
      <c r="G1304" s="88">
        <v>230.75</v>
      </c>
      <c r="H1304" s="89">
        <v>22.74</v>
      </c>
      <c r="I1304" s="89">
        <v>253.49</v>
      </c>
    </row>
    <row r="1305" spans="3:9">
      <c r="C1305" s="110"/>
      <c r="D1305" s="87" t="s">
        <v>3175</v>
      </c>
      <c r="E1305" s="87" t="s">
        <v>570</v>
      </c>
      <c r="F1305" s="87" t="s">
        <v>18</v>
      </c>
      <c r="G1305" s="88">
        <v>622.70000000000005</v>
      </c>
      <c r="H1305" s="89">
        <v>22.74</v>
      </c>
      <c r="I1305" s="89">
        <v>645.44000000000005</v>
      </c>
    </row>
    <row r="1306" spans="3:9">
      <c r="C1306" s="110"/>
      <c r="D1306" s="87" t="s">
        <v>3176</v>
      </c>
      <c r="E1306" s="87" t="s">
        <v>571</v>
      </c>
      <c r="F1306" s="87" t="s">
        <v>18</v>
      </c>
      <c r="G1306" s="88">
        <v>368.22</v>
      </c>
      <c r="H1306" s="89">
        <v>22.74</v>
      </c>
      <c r="I1306" s="89">
        <v>390.96</v>
      </c>
    </row>
    <row r="1307" spans="3:9">
      <c r="C1307" s="110"/>
      <c r="D1307" s="87" t="s">
        <v>3177</v>
      </c>
      <c r="E1307" s="87" t="s">
        <v>572</v>
      </c>
      <c r="F1307" s="87" t="s">
        <v>18</v>
      </c>
      <c r="G1307" s="88">
        <v>693.2</v>
      </c>
      <c r="H1307" s="89">
        <v>22.74</v>
      </c>
      <c r="I1307" s="89">
        <v>715.94</v>
      </c>
    </row>
    <row r="1308" spans="3:9">
      <c r="C1308" s="110"/>
      <c r="D1308" s="87" t="s">
        <v>3178</v>
      </c>
      <c r="E1308" s="87" t="s">
        <v>573</v>
      </c>
      <c r="F1308" s="87" t="s">
        <v>18</v>
      </c>
      <c r="G1308" s="88">
        <v>183.65</v>
      </c>
      <c r="H1308" s="89">
        <v>0</v>
      </c>
      <c r="I1308" s="89">
        <v>183.65</v>
      </c>
    </row>
    <row r="1309" spans="3:9" ht="25.5">
      <c r="C1309" s="110"/>
      <c r="D1309" s="87" t="s">
        <v>3179</v>
      </c>
      <c r="E1309" s="87" t="s">
        <v>6626</v>
      </c>
      <c r="F1309" s="87" t="s">
        <v>18</v>
      </c>
      <c r="G1309" s="88">
        <v>309.8</v>
      </c>
      <c r="H1309" s="89">
        <v>21.88</v>
      </c>
      <c r="I1309" s="89">
        <v>331.68</v>
      </c>
    </row>
    <row r="1310" spans="3:9" ht="25.5">
      <c r="C1310" s="110"/>
      <c r="D1310" s="87" t="s">
        <v>3180</v>
      </c>
      <c r="E1310" s="87" t="s">
        <v>6627</v>
      </c>
      <c r="F1310" s="87" t="s">
        <v>18</v>
      </c>
      <c r="G1310" s="88">
        <v>318.89999999999998</v>
      </c>
      <c r="H1310" s="89">
        <v>21.88</v>
      </c>
      <c r="I1310" s="89">
        <v>340.78</v>
      </c>
    </row>
    <row r="1311" spans="3:9">
      <c r="C1311" s="110"/>
      <c r="D1311" s="87" t="s">
        <v>3181</v>
      </c>
      <c r="E1311" s="87" t="s">
        <v>574</v>
      </c>
      <c r="F1311" s="87" t="s">
        <v>18</v>
      </c>
      <c r="G1311" s="88">
        <v>930.86</v>
      </c>
      <c r="H1311" s="89">
        <v>57.94</v>
      </c>
      <c r="I1311" s="89">
        <v>988.8</v>
      </c>
    </row>
    <row r="1312" spans="3:9">
      <c r="C1312" s="110"/>
      <c r="D1312" s="87" t="s">
        <v>3182</v>
      </c>
      <c r="E1312" s="87" t="s">
        <v>575</v>
      </c>
      <c r="F1312" s="87" t="s">
        <v>18</v>
      </c>
      <c r="G1312" s="88">
        <v>599.29</v>
      </c>
      <c r="H1312" s="89">
        <v>75.17</v>
      </c>
      <c r="I1312" s="89">
        <v>674.46</v>
      </c>
    </row>
    <row r="1313" spans="3:9">
      <c r="C1313" s="110"/>
      <c r="D1313" s="100" t="s">
        <v>5476</v>
      </c>
      <c r="E1313" s="101" t="s">
        <v>7840</v>
      </c>
      <c r="F1313" s="102"/>
      <c r="G1313" s="103"/>
      <c r="H1313" s="103"/>
      <c r="I1313" s="104"/>
    </row>
    <row r="1314" spans="3:9">
      <c r="C1314" s="110" t="s">
        <v>8247</v>
      </c>
      <c r="D1314" s="87" t="s">
        <v>3183</v>
      </c>
      <c r="E1314" s="87" t="s">
        <v>576</v>
      </c>
      <c r="F1314" s="87" t="s">
        <v>18</v>
      </c>
      <c r="G1314" s="88">
        <v>708.62</v>
      </c>
      <c r="H1314" s="89">
        <v>68.150000000000006</v>
      </c>
      <c r="I1314" s="89">
        <v>776.77</v>
      </c>
    </row>
    <row r="1315" spans="3:9">
      <c r="C1315" s="110"/>
      <c r="D1315" s="87" t="s">
        <v>3184</v>
      </c>
      <c r="E1315" s="87" t="s">
        <v>577</v>
      </c>
      <c r="F1315" s="87" t="s">
        <v>18</v>
      </c>
      <c r="G1315" s="88">
        <v>553.01</v>
      </c>
      <c r="H1315" s="89">
        <v>68.150000000000006</v>
      </c>
      <c r="I1315" s="89">
        <v>621.16</v>
      </c>
    </row>
    <row r="1316" spans="3:9">
      <c r="C1316" s="110"/>
      <c r="D1316" s="87" t="s">
        <v>3185</v>
      </c>
      <c r="E1316" s="87" t="s">
        <v>578</v>
      </c>
      <c r="F1316" s="87" t="s">
        <v>10</v>
      </c>
      <c r="G1316" s="88">
        <v>789.02</v>
      </c>
      <c r="H1316" s="89">
        <v>120.14</v>
      </c>
      <c r="I1316" s="89">
        <v>909.16</v>
      </c>
    </row>
    <row r="1317" spans="3:9">
      <c r="C1317" s="110"/>
      <c r="D1317" s="87" t="s">
        <v>5477</v>
      </c>
      <c r="E1317" s="87" t="s">
        <v>586</v>
      </c>
      <c r="F1317" s="87" t="s">
        <v>10</v>
      </c>
      <c r="G1317" s="88">
        <v>895.28</v>
      </c>
      <c r="H1317" s="89">
        <v>120.14</v>
      </c>
      <c r="I1317" s="89">
        <v>1015.42</v>
      </c>
    </row>
    <row r="1318" spans="3:9">
      <c r="C1318" s="110"/>
      <c r="D1318" s="87" t="s">
        <v>5478</v>
      </c>
      <c r="E1318" s="87" t="s">
        <v>1958</v>
      </c>
      <c r="F1318" s="87" t="s">
        <v>18</v>
      </c>
      <c r="G1318" s="88">
        <v>937.58</v>
      </c>
      <c r="H1318" s="89">
        <v>120.14</v>
      </c>
      <c r="I1318" s="89">
        <v>1057.72</v>
      </c>
    </row>
    <row r="1319" spans="3:9">
      <c r="C1319" s="110"/>
      <c r="D1319" s="87" t="s">
        <v>5479</v>
      </c>
      <c r="E1319" s="87" t="s">
        <v>1959</v>
      </c>
      <c r="F1319" s="87" t="s">
        <v>10</v>
      </c>
      <c r="G1319" s="88">
        <v>1005.61</v>
      </c>
      <c r="H1319" s="89">
        <v>130.66999999999999</v>
      </c>
      <c r="I1319" s="89">
        <v>1136.28</v>
      </c>
    </row>
    <row r="1320" spans="3:9">
      <c r="C1320" s="110"/>
      <c r="D1320" s="87" t="s">
        <v>5480</v>
      </c>
      <c r="E1320" s="87" t="s">
        <v>5481</v>
      </c>
      <c r="F1320" s="87" t="s">
        <v>10</v>
      </c>
      <c r="G1320" s="88">
        <v>990.92</v>
      </c>
      <c r="H1320" s="89">
        <v>130.66999999999999</v>
      </c>
      <c r="I1320" s="89">
        <v>1121.5899999999999</v>
      </c>
    </row>
    <row r="1321" spans="3:9">
      <c r="C1321" s="110" t="s">
        <v>8245</v>
      </c>
      <c r="D1321" s="87" t="s">
        <v>3186</v>
      </c>
      <c r="E1321" s="87" t="s">
        <v>579</v>
      </c>
      <c r="F1321" s="87" t="s">
        <v>18</v>
      </c>
      <c r="G1321" s="88">
        <v>698.98</v>
      </c>
      <c r="H1321" s="89">
        <v>68.150000000000006</v>
      </c>
      <c r="I1321" s="89">
        <v>767.13</v>
      </c>
    </row>
    <row r="1322" spans="3:9">
      <c r="C1322" s="110"/>
      <c r="D1322" s="87" t="s">
        <v>3187</v>
      </c>
      <c r="E1322" s="87" t="s">
        <v>580</v>
      </c>
      <c r="F1322" s="87" t="s">
        <v>18</v>
      </c>
      <c r="G1322" s="88">
        <v>325.7</v>
      </c>
      <c r="H1322" s="89">
        <v>68.150000000000006</v>
      </c>
      <c r="I1322" s="89">
        <v>393.85</v>
      </c>
    </row>
    <row r="1323" spans="3:9">
      <c r="C1323" s="110" t="s">
        <v>8247</v>
      </c>
      <c r="D1323" s="87" t="s">
        <v>3188</v>
      </c>
      <c r="E1323" s="87" t="s">
        <v>581</v>
      </c>
      <c r="F1323" s="87" t="s">
        <v>18</v>
      </c>
      <c r="G1323" s="88">
        <v>1002.35</v>
      </c>
      <c r="H1323" s="89">
        <v>68.150000000000006</v>
      </c>
      <c r="I1323" s="89">
        <v>1070.5</v>
      </c>
    </row>
    <row r="1324" spans="3:9">
      <c r="C1324" s="110"/>
      <c r="D1324" s="87" t="s">
        <v>3189</v>
      </c>
      <c r="E1324" s="87" t="s">
        <v>582</v>
      </c>
      <c r="F1324" s="87" t="s">
        <v>18</v>
      </c>
      <c r="G1324" s="88">
        <v>417.85</v>
      </c>
      <c r="H1324" s="89">
        <v>51.99</v>
      </c>
      <c r="I1324" s="89">
        <v>469.84</v>
      </c>
    </row>
    <row r="1325" spans="3:9">
      <c r="C1325" s="110"/>
      <c r="D1325" s="87" t="s">
        <v>3190</v>
      </c>
      <c r="E1325" s="87" t="s">
        <v>583</v>
      </c>
      <c r="F1325" s="87" t="s">
        <v>18</v>
      </c>
      <c r="G1325" s="88">
        <v>393.25</v>
      </c>
      <c r="H1325" s="89">
        <v>68.150000000000006</v>
      </c>
      <c r="I1325" s="89">
        <v>461.4</v>
      </c>
    </row>
    <row r="1326" spans="3:9">
      <c r="C1326" s="110"/>
      <c r="D1326" s="87" t="s">
        <v>3191</v>
      </c>
      <c r="E1326" s="87" t="s">
        <v>584</v>
      </c>
      <c r="F1326" s="87" t="s">
        <v>18</v>
      </c>
      <c r="G1326" s="88">
        <v>499.58</v>
      </c>
      <c r="H1326" s="89">
        <v>68.150000000000006</v>
      </c>
      <c r="I1326" s="89">
        <v>567.73</v>
      </c>
    </row>
    <row r="1327" spans="3:9">
      <c r="C1327" s="110"/>
      <c r="D1327" s="87" t="s">
        <v>3192</v>
      </c>
      <c r="E1327" s="87" t="s">
        <v>585</v>
      </c>
      <c r="F1327" s="87" t="s">
        <v>18</v>
      </c>
      <c r="G1327" s="88">
        <v>1047.83</v>
      </c>
      <c r="H1327" s="89">
        <v>68.150000000000006</v>
      </c>
      <c r="I1327" s="89">
        <v>1115.98</v>
      </c>
    </row>
    <row r="1328" spans="3:9">
      <c r="C1328" s="110"/>
      <c r="D1328" s="87" t="s">
        <v>3193</v>
      </c>
      <c r="E1328" s="87" t="s">
        <v>587</v>
      </c>
      <c r="F1328" s="87" t="s">
        <v>18</v>
      </c>
      <c r="G1328" s="88">
        <v>1027.82</v>
      </c>
      <c r="H1328" s="89">
        <v>68.150000000000006</v>
      </c>
      <c r="I1328" s="89">
        <v>1095.97</v>
      </c>
    </row>
    <row r="1329" spans="3:9">
      <c r="C1329" s="110"/>
      <c r="D1329" s="87" t="s">
        <v>3194</v>
      </c>
      <c r="E1329" s="87" t="s">
        <v>588</v>
      </c>
      <c r="F1329" s="87" t="s">
        <v>18</v>
      </c>
      <c r="G1329" s="88">
        <v>940.92</v>
      </c>
      <c r="H1329" s="89">
        <v>68.150000000000006</v>
      </c>
      <c r="I1329" s="89">
        <v>1009.07</v>
      </c>
    </row>
    <row r="1330" spans="3:9">
      <c r="C1330" s="110"/>
      <c r="D1330" s="87" t="s">
        <v>3195</v>
      </c>
      <c r="E1330" s="87" t="s">
        <v>589</v>
      </c>
      <c r="F1330" s="87" t="s">
        <v>18</v>
      </c>
      <c r="G1330" s="88">
        <v>665.72</v>
      </c>
      <c r="H1330" s="89">
        <v>45.3</v>
      </c>
      <c r="I1330" s="89">
        <v>711.02</v>
      </c>
    </row>
    <row r="1331" spans="3:9">
      <c r="C1331" s="110"/>
      <c r="D1331" s="87" t="s">
        <v>3196</v>
      </c>
      <c r="E1331" s="87" t="s">
        <v>590</v>
      </c>
      <c r="F1331" s="87" t="s">
        <v>18</v>
      </c>
      <c r="G1331" s="88">
        <v>455.21</v>
      </c>
      <c r="H1331" s="89">
        <v>55.5</v>
      </c>
      <c r="I1331" s="89">
        <v>510.71</v>
      </c>
    </row>
    <row r="1332" spans="3:9">
      <c r="C1332" s="110"/>
      <c r="D1332" s="87" t="s">
        <v>3197</v>
      </c>
      <c r="E1332" s="87" t="s">
        <v>591</v>
      </c>
      <c r="F1332" s="87" t="s">
        <v>18</v>
      </c>
      <c r="G1332" s="88">
        <v>724.57</v>
      </c>
      <c r="H1332" s="89">
        <v>45.3</v>
      </c>
      <c r="I1332" s="89">
        <v>769.87</v>
      </c>
    </row>
    <row r="1333" spans="3:9">
      <c r="C1333" s="110"/>
      <c r="D1333" s="87" t="s">
        <v>3198</v>
      </c>
      <c r="E1333" s="87" t="s">
        <v>592</v>
      </c>
      <c r="F1333" s="87" t="s">
        <v>18</v>
      </c>
      <c r="G1333" s="88">
        <v>771.56</v>
      </c>
      <c r="H1333" s="89">
        <v>45.3</v>
      </c>
      <c r="I1333" s="89">
        <v>816.86</v>
      </c>
    </row>
    <row r="1334" spans="3:9">
      <c r="C1334" s="110" t="s">
        <v>8247</v>
      </c>
      <c r="D1334" s="87" t="s">
        <v>3199</v>
      </c>
      <c r="E1334" s="87" t="s">
        <v>593</v>
      </c>
      <c r="F1334" s="87" t="s">
        <v>18</v>
      </c>
      <c r="G1334" s="88">
        <v>978.14</v>
      </c>
      <c r="H1334" s="89">
        <v>22.74</v>
      </c>
      <c r="I1334" s="89">
        <v>1000.88</v>
      </c>
    </row>
    <row r="1335" spans="3:9">
      <c r="C1335" s="110"/>
      <c r="D1335" s="87" t="s">
        <v>3200</v>
      </c>
      <c r="E1335" s="87" t="s">
        <v>594</v>
      </c>
      <c r="F1335" s="87" t="s">
        <v>18</v>
      </c>
      <c r="G1335" s="88">
        <v>304.13</v>
      </c>
      <c r="H1335" s="89">
        <v>35.83</v>
      </c>
      <c r="I1335" s="89">
        <v>339.96</v>
      </c>
    </row>
    <row r="1336" spans="3:9" ht="25.5">
      <c r="C1336" s="110"/>
      <c r="D1336" s="87" t="s">
        <v>3201</v>
      </c>
      <c r="E1336" s="87" t="s">
        <v>2015</v>
      </c>
      <c r="F1336" s="87" t="s">
        <v>18</v>
      </c>
      <c r="G1336" s="88">
        <v>411.06</v>
      </c>
      <c r="H1336" s="89">
        <v>68.150000000000006</v>
      </c>
      <c r="I1336" s="89">
        <v>479.21</v>
      </c>
    </row>
    <row r="1337" spans="3:9">
      <c r="C1337" s="110"/>
      <c r="D1337" s="87" t="s">
        <v>3202</v>
      </c>
      <c r="E1337" s="87" t="s">
        <v>595</v>
      </c>
      <c r="F1337" s="87" t="s">
        <v>18</v>
      </c>
      <c r="G1337" s="88">
        <v>845.31</v>
      </c>
      <c r="H1337" s="89">
        <v>108.14</v>
      </c>
      <c r="I1337" s="89">
        <v>953.45</v>
      </c>
    </row>
    <row r="1338" spans="3:9">
      <c r="C1338" s="110"/>
      <c r="D1338" s="87" t="s">
        <v>3203</v>
      </c>
      <c r="E1338" s="87" t="s">
        <v>596</v>
      </c>
      <c r="F1338" s="87" t="s">
        <v>18</v>
      </c>
      <c r="G1338" s="88">
        <v>494.8</v>
      </c>
      <c r="H1338" s="89">
        <v>48.58</v>
      </c>
      <c r="I1338" s="89">
        <v>543.38</v>
      </c>
    </row>
    <row r="1339" spans="3:9">
      <c r="C1339" s="110"/>
      <c r="D1339" s="87" t="s">
        <v>3204</v>
      </c>
      <c r="E1339" s="87" t="s">
        <v>597</v>
      </c>
      <c r="F1339" s="87" t="s">
        <v>18</v>
      </c>
      <c r="G1339" s="88">
        <v>1149.1600000000001</v>
      </c>
      <c r="H1339" s="89">
        <v>51.76</v>
      </c>
      <c r="I1339" s="89">
        <v>1200.92</v>
      </c>
    </row>
    <row r="1340" spans="3:9">
      <c r="C1340" s="110"/>
      <c r="D1340" s="87" t="s">
        <v>3205</v>
      </c>
      <c r="E1340" s="87" t="s">
        <v>2016</v>
      </c>
      <c r="F1340" s="87" t="s">
        <v>18</v>
      </c>
      <c r="G1340" s="88">
        <v>369.86</v>
      </c>
      <c r="H1340" s="89">
        <v>68.150000000000006</v>
      </c>
      <c r="I1340" s="89">
        <v>438.01</v>
      </c>
    </row>
    <row r="1341" spans="3:9">
      <c r="C1341" s="110"/>
      <c r="D1341" s="100" t="s">
        <v>5482</v>
      </c>
      <c r="E1341" s="101" t="s">
        <v>7841</v>
      </c>
      <c r="F1341" s="102"/>
      <c r="G1341" s="103"/>
      <c r="H1341" s="103"/>
      <c r="I1341" s="104"/>
    </row>
    <row r="1342" spans="3:9">
      <c r="C1342" s="110"/>
      <c r="D1342" s="87" t="s">
        <v>3206</v>
      </c>
      <c r="E1342" s="87" t="s">
        <v>598</v>
      </c>
      <c r="F1342" s="87" t="s">
        <v>20</v>
      </c>
      <c r="G1342" s="88">
        <v>479.39</v>
      </c>
      <c r="H1342" s="89">
        <v>35.83</v>
      </c>
      <c r="I1342" s="89">
        <v>515.22</v>
      </c>
    </row>
    <row r="1343" spans="3:9">
      <c r="C1343" s="110"/>
      <c r="D1343" s="87" t="s">
        <v>3207</v>
      </c>
      <c r="E1343" s="87" t="s">
        <v>599</v>
      </c>
      <c r="F1343" s="87" t="s">
        <v>20</v>
      </c>
      <c r="G1343" s="88">
        <v>483.68</v>
      </c>
      <c r="H1343" s="89">
        <v>14.33</v>
      </c>
      <c r="I1343" s="89">
        <v>498.01</v>
      </c>
    </row>
    <row r="1344" spans="3:9">
      <c r="C1344" s="110" t="s">
        <v>8245</v>
      </c>
      <c r="D1344" s="87" t="s">
        <v>3208</v>
      </c>
      <c r="E1344" s="87" t="s">
        <v>600</v>
      </c>
      <c r="F1344" s="87" t="s">
        <v>20</v>
      </c>
      <c r="G1344" s="88">
        <v>936.12</v>
      </c>
      <c r="H1344" s="89">
        <v>35.83</v>
      </c>
      <c r="I1344" s="89">
        <v>971.95</v>
      </c>
    </row>
    <row r="1345" spans="3:9">
      <c r="C1345" s="110" t="s">
        <v>8245</v>
      </c>
      <c r="D1345" s="87" t="s">
        <v>3209</v>
      </c>
      <c r="E1345" s="87" t="s">
        <v>601</v>
      </c>
      <c r="F1345" s="87" t="s">
        <v>18</v>
      </c>
      <c r="G1345" s="88">
        <v>1186.92</v>
      </c>
      <c r="H1345" s="89">
        <v>71.66</v>
      </c>
      <c r="I1345" s="89">
        <v>1258.58</v>
      </c>
    </row>
    <row r="1346" spans="3:9">
      <c r="C1346" s="110"/>
      <c r="D1346" s="87" t="s">
        <v>3210</v>
      </c>
      <c r="E1346" s="87" t="s">
        <v>6975</v>
      </c>
      <c r="F1346" s="87" t="s">
        <v>18</v>
      </c>
      <c r="G1346" s="88">
        <v>453.85</v>
      </c>
      <c r="H1346" s="89">
        <v>11.83</v>
      </c>
      <c r="I1346" s="89">
        <v>465.68</v>
      </c>
    </row>
    <row r="1347" spans="3:9">
      <c r="C1347" s="110"/>
      <c r="D1347" s="87" t="s">
        <v>3211</v>
      </c>
      <c r="E1347" s="87" t="s">
        <v>602</v>
      </c>
      <c r="F1347" s="87" t="s">
        <v>18</v>
      </c>
      <c r="G1347" s="88">
        <v>400.63</v>
      </c>
      <c r="H1347" s="89">
        <v>35.83</v>
      </c>
      <c r="I1347" s="89">
        <v>436.46</v>
      </c>
    </row>
    <row r="1348" spans="3:9" ht="25.5">
      <c r="C1348" s="110"/>
      <c r="D1348" s="87" t="s">
        <v>3212</v>
      </c>
      <c r="E1348" s="87" t="s">
        <v>603</v>
      </c>
      <c r="F1348" s="87" t="s">
        <v>18</v>
      </c>
      <c r="G1348" s="88">
        <v>712.3</v>
      </c>
      <c r="H1348" s="89">
        <v>22.74</v>
      </c>
      <c r="I1348" s="89">
        <v>735.04</v>
      </c>
    </row>
    <row r="1349" spans="3:9">
      <c r="C1349" s="110"/>
      <c r="D1349" s="87" t="s">
        <v>3213</v>
      </c>
      <c r="E1349" s="87" t="s">
        <v>604</v>
      </c>
      <c r="F1349" s="87" t="s">
        <v>18</v>
      </c>
      <c r="G1349" s="88">
        <v>330.43</v>
      </c>
      <c r="H1349" s="89">
        <v>45.3</v>
      </c>
      <c r="I1349" s="89">
        <v>375.73</v>
      </c>
    </row>
    <row r="1350" spans="3:9">
      <c r="C1350" s="110" t="s">
        <v>8247</v>
      </c>
      <c r="D1350" s="87" t="s">
        <v>3214</v>
      </c>
      <c r="E1350" s="87" t="s">
        <v>605</v>
      </c>
      <c r="F1350" s="87" t="s">
        <v>20</v>
      </c>
      <c r="G1350" s="88">
        <v>125.03</v>
      </c>
      <c r="H1350" s="89">
        <v>17.93</v>
      </c>
      <c r="I1350" s="89">
        <v>142.96</v>
      </c>
    </row>
    <row r="1351" spans="3:9">
      <c r="C1351" s="110"/>
      <c r="D1351" s="87" t="s">
        <v>3215</v>
      </c>
      <c r="E1351" s="87" t="s">
        <v>606</v>
      </c>
      <c r="F1351" s="87" t="s">
        <v>20</v>
      </c>
      <c r="G1351" s="88">
        <v>133.19999999999999</v>
      </c>
      <c r="H1351" s="89">
        <v>17.93</v>
      </c>
      <c r="I1351" s="89">
        <v>151.13</v>
      </c>
    </row>
    <row r="1352" spans="3:9">
      <c r="C1352" s="110"/>
      <c r="D1352" s="87" t="s">
        <v>3216</v>
      </c>
      <c r="E1352" s="87" t="s">
        <v>607</v>
      </c>
      <c r="F1352" s="87" t="s">
        <v>18</v>
      </c>
      <c r="G1352" s="88">
        <v>924</v>
      </c>
      <c r="H1352" s="89">
        <v>51.99</v>
      </c>
      <c r="I1352" s="89">
        <v>975.99</v>
      </c>
    </row>
    <row r="1353" spans="3:9">
      <c r="C1353" s="110"/>
      <c r="D1353" s="87" t="s">
        <v>3217</v>
      </c>
      <c r="E1353" s="87" t="s">
        <v>608</v>
      </c>
      <c r="F1353" s="87" t="s">
        <v>18</v>
      </c>
      <c r="G1353" s="88">
        <v>700.68</v>
      </c>
      <c r="H1353" s="89">
        <v>22.74</v>
      </c>
      <c r="I1353" s="89">
        <v>723.42</v>
      </c>
    </row>
    <row r="1354" spans="3:9">
      <c r="C1354" s="110"/>
      <c r="D1354" s="87" t="s">
        <v>3218</v>
      </c>
      <c r="E1354" s="87" t="s">
        <v>609</v>
      </c>
      <c r="F1354" s="87" t="s">
        <v>18</v>
      </c>
      <c r="G1354" s="88">
        <v>529.82000000000005</v>
      </c>
      <c r="H1354" s="89">
        <v>45.3</v>
      </c>
      <c r="I1354" s="89">
        <v>575.12</v>
      </c>
    </row>
    <row r="1355" spans="3:9">
      <c r="C1355" s="110"/>
      <c r="D1355" s="87" t="s">
        <v>3219</v>
      </c>
      <c r="E1355" s="87" t="s">
        <v>610</v>
      </c>
      <c r="F1355" s="87" t="s">
        <v>18</v>
      </c>
      <c r="G1355" s="88">
        <v>333.48</v>
      </c>
      <c r="H1355" s="89">
        <v>14.33</v>
      </c>
      <c r="I1355" s="89">
        <v>347.81</v>
      </c>
    </row>
    <row r="1356" spans="3:9" ht="25.5">
      <c r="C1356" s="110"/>
      <c r="D1356" s="87" t="s">
        <v>3220</v>
      </c>
      <c r="E1356" s="87" t="s">
        <v>611</v>
      </c>
      <c r="F1356" s="87" t="s">
        <v>18</v>
      </c>
      <c r="G1356" s="88">
        <v>506.6</v>
      </c>
      <c r="H1356" s="89">
        <v>0</v>
      </c>
      <c r="I1356" s="89">
        <v>506.6</v>
      </c>
    </row>
    <row r="1357" spans="3:9">
      <c r="C1357" s="110"/>
      <c r="D1357" s="100" t="s">
        <v>5483</v>
      </c>
      <c r="E1357" s="101" t="s">
        <v>7842</v>
      </c>
      <c r="F1357" s="102"/>
      <c r="G1357" s="103"/>
      <c r="H1357" s="103"/>
      <c r="I1357" s="104"/>
    </row>
    <row r="1358" spans="3:9" ht="25.5">
      <c r="C1358" s="110"/>
      <c r="D1358" s="87" t="s">
        <v>3221</v>
      </c>
      <c r="E1358" s="87" t="s">
        <v>2077</v>
      </c>
      <c r="F1358" s="87" t="s">
        <v>18</v>
      </c>
      <c r="G1358" s="88">
        <v>2016.27</v>
      </c>
      <c r="H1358" s="89">
        <v>50.48</v>
      </c>
      <c r="I1358" s="89">
        <v>2066.75</v>
      </c>
    </row>
    <row r="1359" spans="3:9">
      <c r="C1359" s="110"/>
      <c r="D1359" s="87" t="s">
        <v>3222</v>
      </c>
      <c r="E1359" s="87" t="s">
        <v>613</v>
      </c>
      <c r="F1359" s="87" t="s">
        <v>18</v>
      </c>
      <c r="G1359" s="88">
        <v>1014.86</v>
      </c>
      <c r="H1359" s="89">
        <v>50.48</v>
      </c>
      <c r="I1359" s="89">
        <v>1065.3399999999999</v>
      </c>
    </row>
    <row r="1360" spans="3:9">
      <c r="C1360" s="110"/>
      <c r="D1360" s="87" t="s">
        <v>3223</v>
      </c>
      <c r="E1360" s="87" t="s">
        <v>7169</v>
      </c>
      <c r="F1360" s="87" t="s">
        <v>18</v>
      </c>
      <c r="G1360" s="88">
        <v>1128.96</v>
      </c>
      <c r="H1360" s="89">
        <v>50.48</v>
      </c>
      <c r="I1360" s="89">
        <v>1179.44</v>
      </c>
    </row>
    <row r="1361" spans="3:9">
      <c r="C1361" s="110"/>
      <c r="D1361" s="87" t="s">
        <v>3224</v>
      </c>
      <c r="E1361" s="87" t="s">
        <v>614</v>
      </c>
      <c r="F1361" s="87" t="s">
        <v>18</v>
      </c>
      <c r="G1361" s="88">
        <v>1642.81</v>
      </c>
      <c r="H1361" s="89">
        <v>50.48</v>
      </c>
      <c r="I1361" s="89">
        <v>1693.29</v>
      </c>
    </row>
    <row r="1362" spans="3:9">
      <c r="C1362" s="110"/>
      <c r="D1362" s="87" t="s">
        <v>3225</v>
      </c>
      <c r="E1362" s="87" t="s">
        <v>7170</v>
      </c>
      <c r="F1362" s="87" t="s">
        <v>18</v>
      </c>
      <c r="G1362" s="88">
        <v>1411.73</v>
      </c>
      <c r="H1362" s="89">
        <v>92.48</v>
      </c>
      <c r="I1362" s="89">
        <v>1504.21</v>
      </c>
    </row>
    <row r="1363" spans="3:9" ht="25.5">
      <c r="C1363" s="110"/>
      <c r="D1363" s="87" t="s">
        <v>3226</v>
      </c>
      <c r="E1363" s="87" t="s">
        <v>7171</v>
      </c>
      <c r="F1363" s="87" t="s">
        <v>18</v>
      </c>
      <c r="G1363" s="88">
        <v>1866.82</v>
      </c>
      <c r="H1363" s="89">
        <v>92.48</v>
      </c>
      <c r="I1363" s="89">
        <v>1959.3</v>
      </c>
    </row>
    <row r="1364" spans="3:9" ht="25.5">
      <c r="C1364" s="110"/>
      <c r="D1364" s="87" t="s">
        <v>3227</v>
      </c>
      <c r="E1364" s="87" t="s">
        <v>7172</v>
      </c>
      <c r="F1364" s="87" t="s">
        <v>18</v>
      </c>
      <c r="G1364" s="88">
        <v>1758.94</v>
      </c>
      <c r="H1364" s="89">
        <v>92.48</v>
      </c>
      <c r="I1364" s="89">
        <v>1851.42</v>
      </c>
    </row>
    <row r="1365" spans="3:9" ht="25.5">
      <c r="C1365" s="110"/>
      <c r="D1365" s="87" t="s">
        <v>3228</v>
      </c>
      <c r="E1365" s="87" t="s">
        <v>7173</v>
      </c>
      <c r="F1365" s="87" t="s">
        <v>18</v>
      </c>
      <c r="G1365" s="88">
        <v>2035.97</v>
      </c>
      <c r="H1365" s="89">
        <v>92.48</v>
      </c>
      <c r="I1365" s="89">
        <v>2128.4499999999998</v>
      </c>
    </row>
    <row r="1366" spans="3:9">
      <c r="C1366" s="110"/>
      <c r="D1366" s="87" t="s">
        <v>3229</v>
      </c>
      <c r="E1366" s="87" t="s">
        <v>615</v>
      </c>
      <c r="F1366" s="87" t="s">
        <v>18</v>
      </c>
      <c r="G1366" s="88">
        <v>1232.3</v>
      </c>
      <c r="H1366" s="89">
        <v>50.48</v>
      </c>
      <c r="I1366" s="89">
        <v>1282.78</v>
      </c>
    </row>
    <row r="1367" spans="3:9">
      <c r="C1367" s="110"/>
      <c r="D1367" s="87" t="s">
        <v>3230</v>
      </c>
      <c r="E1367" s="87" t="s">
        <v>7174</v>
      </c>
      <c r="F1367" s="87" t="s">
        <v>18</v>
      </c>
      <c r="G1367" s="88">
        <v>1314.2</v>
      </c>
      <c r="H1367" s="89">
        <v>50.48</v>
      </c>
      <c r="I1367" s="89">
        <v>1364.68</v>
      </c>
    </row>
    <row r="1368" spans="3:9">
      <c r="C1368" s="110"/>
      <c r="D1368" s="87" t="s">
        <v>3231</v>
      </c>
      <c r="E1368" s="87" t="s">
        <v>616</v>
      </c>
      <c r="F1368" s="87" t="s">
        <v>18</v>
      </c>
      <c r="G1368" s="88">
        <v>1919.03</v>
      </c>
      <c r="H1368" s="89">
        <v>50.48</v>
      </c>
      <c r="I1368" s="89">
        <v>1969.51</v>
      </c>
    </row>
    <row r="1369" spans="3:9">
      <c r="C1369" s="110"/>
      <c r="D1369" s="87" t="s">
        <v>3232</v>
      </c>
      <c r="E1369" s="87" t="s">
        <v>7175</v>
      </c>
      <c r="F1369" s="87" t="s">
        <v>18</v>
      </c>
      <c r="G1369" s="88">
        <v>1675.21</v>
      </c>
      <c r="H1369" s="89">
        <v>92.48</v>
      </c>
      <c r="I1369" s="89">
        <v>1767.69</v>
      </c>
    </row>
    <row r="1370" spans="3:9" ht="25.5">
      <c r="C1370" s="110"/>
      <c r="D1370" s="87" t="s">
        <v>3233</v>
      </c>
      <c r="E1370" s="87" t="s">
        <v>7176</v>
      </c>
      <c r="F1370" s="87" t="s">
        <v>18</v>
      </c>
      <c r="G1370" s="88">
        <v>2157.29</v>
      </c>
      <c r="H1370" s="89">
        <v>92.48</v>
      </c>
      <c r="I1370" s="89">
        <v>2249.77</v>
      </c>
    </row>
    <row r="1371" spans="3:9" ht="25.5">
      <c r="C1371" s="110"/>
      <c r="D1371" s="87" t="s">
        <v>3234</v>
      </c>
      <c r="E1371" s="87" t="s">
        <v>7177</v>
      </c>
      <c r="F1371" s="87" t="s">
        <v>18</v>
      </c>
      <c r="G1371" s="88">
        <v>1670</v>
      </c>
      <c r="H1371" s="89">
        <v>92.48</v>
      </c>
      <c r="I1371" s="89">
        <v>1762.48</v>
      </c>
    </row>
    <row r="1372" spans="3:9" ht="25.5">
      <c r="C1372" s="110"/>
      <c r="D1372" s="87" t="s">
        <v>3235</v>
      </c>
      <c r="E1372" s="87" t="s">
        <v>7178</v>
      </c>
      <c r="F1372" s="87" t="s">
        <v>18</v>
      </c>
      <c r="G1372" s="88">
        <v>2186.41</v>
      </c>
      <c r="H1372" s="89">
        <v>92.48</v>
      </c>
      <c r="I1372" s="89">
        <v>2278.89</v>
      </c>
    </row>
    <row r="1373" spans="3:9" ht="25.5">
      <c r="C1373" s="110"/>
      <c r="D1373" s="87" t="s">
        <v>3236</v>
      </c>
      <c r="E1373" s="87" t="s">
        <v>7179</v>
      </c>
      <c r="F1373" s="87" t="s">
        <v>18</v>
      </c>
      <c r="G1373" s="88">
        <v>2352.84</v>
      </c>
      <c r="H1373" s="89">
        <v>92.48</v>
      </c>
      <c r="I1373" s="89">
        <v>2445.3200000000002</v>
      </c>
    </row>
    <row r="1374" spans="3:9" ht="25.5">
      <c r="C1374" s="110"/>
      <c r="D1374" s="87" t="s">
        <v>3237</v>
      </c>
      <c r="E1374" s="87" t="s">
        <v>2078</v>
      </c>
      <c r="F1374" s="87" t="s">
        <v>18</v>
      </c>
      <c r="G1374" s="88">
        <v>2194.9899999999998</v>
      </c>
      <c r="H1374" s="89">
        <v>50.48</v>
      </c>
      <c r="I1374" s="89">
        <v>2245.4699999999998</v>
      </c>
    </row>
    <row r="1375" spans="3:9" ht="25.5">
      <c r="C1375" s="110"/>
      <c r="D1375" s="87" t="s">
        <v>3238</v>
      </c>
      <c r="E1375" s="87" t="s">
        <v>617</v>
      </c>
      <c r="F1375" s="87" t="s">
        <v>18</v>
      </c>
      <c r="G1375" s="88">
        <v>1889.34</v>
      </c>
      <c r="H1375" s="89">
        <v>50.48</v>
      </c>
      <c r="I1375" s="89">
        <v>1939.82</v>
      </c>
    </row>
    <row r="1376" spans="3:9" ht="25.5">
      <c r="C1376" s="110"/>
      <c r="D1376" s="87" t="s">
        <v>3239</v>
      </c>
      <c r="E1376" s="87" t="s">
        <v>618</v>
      </c>
      <c r="F1376" s="87" t="s">
        <v>18</v>
      </c>
      <c r="G1376" s="88">
        <v>2468.06</v>
      </c>
      <c r="H1376" s="89">
        <v>50.48</v>
      </c>
      <c r="I1376" s="89">
        <v>2518.54</v>
      </c>
    </row>
    <row r="1377" spans="3:9" ht="25.5">
      <c r="C1377" s="110"/>
      <c r="D1377" s="87" t="s">
        <v>3240</v>
      </c>
      <c r="E1377" s="87" t="s">
        <v>619</v>
      </c>
      <c r="F1377" s="87" t="s">
        <v>18</v>
      </c>
      <c r="G1377" s="88">
        <v>1704.86</v>
      </c>
      <c r="H1377" s="89">
        <v>205.23</v>
      </c>
      <c r="I1377" s="89">
        <v>1910.09</v>
      </c>
    </row>
    <row r="1378" spans="3:9" ht="25.5">
      <c r="C1378" s="110"/>
      <c r="D1378" s="87" t="s">
        <v>3241</v>
      </c>
      <c r="E1378" s="87" t="s">
        <v>2079</v>
      </c>
      <c r="F1378" s="87" t="s">
        <v>18</v>
      </c>
      <c r="G1378" s="88">
        <v>1471.11</v>
      </c>
      <c r="H1378" s="89">
        <v>50.48</v>
      </c>
      <c r="I1378" s="89">
        <v>1521.59</v>
      </c>
    </row>
    <row r="1379" spans="3:9" ht="25.5">
      <c r="C1379" s="110"/>
      <c r="D1379" s="87" t="s">
        <v>3242</v>
      </c>
      <c r="E1379" s="87" t="s">
        <v>620</v>
      </c>
      <c r="F1379" s="87" t="s">
        <v>18</v>
      </c>
      <c r="G1379" s="88">
        <v>751.67</v>
      </c>
      <c r="H1379" s="89">
        <v>50.48</v>
      </c>
      <c r="I1379" s="89">
        <v>802.15</v>
      </c>
    </row>
    <row r="1380" spans="3:9">
      <c r="C1380" s="110"/>
      <c r="D1380" s="87" t="s">
        <v>3243</v>
      </c>
      <c r="E1380" s="87" t="s">
        <v>7420</v>
      </c>
      <c r="F1380" s="87" t="s">
        <v>18</v>
      </c>
      <c r="G1380" s="88">
        <v>1628</v>
      </c>
      <c r="H1380" s="89">
        <v>50.48</v>
      </c>
      <c r="I1380" s="89">
        <v>1678.48</v>
      </c>
    </row>
    <row r="1381" spans="3:9">
      <c r="C1381" s="110"/>
      <c r="D1381" s="87" t="s">
        <v>3244</v>
      </c>
      <c r="E1381" s="87" t="s">
        <v>7421</v>
      </c>
      <c r="F1381" s="87" t="s">
        <v>18</v>
      </c>
      <c r="G1381" s="88">
        <v>1393.51</v>
      </c>
      <c r="H1381" s="89">
        <v>50.48</v>
      </c>
      <c r="I1381" s="89">
        <v>1443.99</v>
      </c>
    </row>
    <row r="1382" spans="3:9">
      <c r="C1382" s="110"/>
      <c r="D1382" s="100" t="s">
        <v>5484</v>
      </c>
      <c r="E1382" s="101" t="s">
        <v>7843</v>
      </c>
      <c r="F1382" s="102"/>
      <c r="G1382" s="103"/>
      <c r="H1382" s="103"/>
      <c r="I1382" s="104"/>
    </row>
    <row r="1383" spans="3:9">
      <c r="C1383" s="110"/>
      <c r="D1383" s="87" t="s">
        <v>3245</v>
      </c>
      <c r="E1383" s="87" t="s">
        <v>7422</v>
      </c>
      <c r="F1383" s="87" t="s">
        <v>20</v>
      </c>
      <c r="G1383" s="88">
        <v>874.29</v>
      </c>
      <c r="H1383" s="89">
        <v>42</v>
      </c>
      <c r="I1383" s="89">
        <v>916.29</v>
      </c>
    </row>
    <row r="1384" spans="3:9">
      <c r="C1384" s="110"/>
      <c r="D1384" s="100" t="s">
        <v>5485</v>
      </c>
      <c r="E1384" s="101" t="s">
        <v>7844</v>
      </c>
      <c r="F1384" s="102"/>
      <c r="G1384" s="103"/>
      <c r="H1384" s="103"/>
      <c r="I1384" s="104"/>
    </row>
    <row r="1385" spans="3:9">
      <c r="C1385" s="110"/>
      <c r="D1385" s="87" t="s">
        <v>3246</v>
      </c>
      <c r="E1385" s="87" t="s">
        <v>2126</v>
      </c>
      <c r="F1385" s="87" t="s">
        <v>18</v>
      </c>
      <c r="G1385" s="88">
        <v>491.89</v>
      </c>
      <c r="H1385" s="89">
        <v>35.83</v>
      </c>
      <c r="I1385" s="89">
        <v>527.72</v>
      </c>
    </row>
    <row r="1386" spans="3:9">
      <c r="C1386" s="110"/>
      <c r="D1386" s="87" t="s">
        <v>3247</v>
      </c>
      <c r="E1386" s="87" t="s">
        <v>2017</v>
      </c>
      <c r="F1386" s="87" t="s">
        <v>18</v>
      </c>
      <c r="G1386" s="88">
        <v>712.36</v>
      </c>
      <c r="H1386" s="89">
        <v>101.05</v>
      </c>
      <c r="I1386" s="89">
        <v>813.41</v>
      </c>
    </row>
    <row r="1387" spans="3:9">
      <c r="C1387" s="110"/>
      <c r="D1387" s="100" t="s">
        <v>5486</v>
      </c>
      <c r="E1387" s="101" t="s">
        <v>7845</v>
      </c>
      <c r="F1387" s="102"/>
      <c r="G1387" s="103"/>
      <c r="H1387" s="103"/>
      <c r="I1387" s="104"/>
    </row>
    <row r="1388" spans="3:9">
      <c r="C1388" s="110" t="s">
        <v>8245</v>
      </c>
      <c r="D1388" s="87" t="s">
        <v>3248</v>
      </c>
      <c r="E1388" s="87" t="s">
        <v>612</v>
      </c>
      <c r="F1388" s="87" t="s">
        <v>20</v>
      </c>
      <c r="G1388" s="88">
        <v>684.2</v>
      </c>
      <c r="H1388" s="89">
        <v>43</v>
      </c>
      <c r="I1388" s="89">
        <v>727.2</v>
      </c>
    </row>
    <row r="1389" spans="3:9">
      <c r="C1389" s="110"/>
      <c r="D1389" s="87" t="s">
        <v>6628</v>
      </c>
      <c r="E1389" s="87" t="s">
        <v>6629</v>
      </c>
      <c r="F1389" s="87" t="s">
        <v>20</v>
      </c>
      <c r="G1389" s="88">
        <v>377.39</v>
      </c>
      <c r="H1389" s="89">
        <v>17.93</v>
      </c>
      <c r="I1389" s="89">
        <v>395.32</v>
      </c>
    </row>
    <row r="1390" spans="3:9">
      <c r="C1390" s="110"/>
      <c r="D1390" s="87" t="s">
        <v>3249</v>
      </c>
      <c r="E1390" s="87" t="s">
        <v>2220</v>
      </c>
      <c r="F1390" s="87" t="s">
        <v>20</v>
      </c>
      <c r="G1390" s="88">
        <v>524.45000000000005</v>
      </c>
      <c r="H1390" s="89">
        <v>35.83</v>
      </c>
      <c r="I1390" s="89">
        <v>560.28</v>
      </c>
    </row>
    <row r="1391" spans="3:9">
      <c r="C1391" s="110"/>
      <c r="D1391" s="100" t="s">
        <v>5487</v>
      </c>
      <c r="E1391" s="101" t="s">
        <v>7846</v>
      </c>
      <c r="F1391" s="102"/>
      <c r="G1391" s="103"/>
      <c r="H1391" s="103"/>
      <c r="I1391" s="104"/>
    </row>
    <row r="1392" spans="3:9">
      <c r="C1392" s="110"/>
      <c r="D1392" s="87" t="s">
        <v>3250</v>
      </c>
      <c r="E1392" s="87" t="s">
        <v>621</v>
      </c>
      <c r="F1392" s="87" t="s">
        <v>18</v>
      </c>
      <c r="G1392" s="88">
        <v>0</v>
      </c>
      <c r="H1392" s="89">
        <v>35.83</v>
      </c>
      <c r="I1392" s="89">
        <v>35.83</v>
      </c>
    </row>
    <row r="1393" spans="3:9">
      <c r="C1393" s="110"/>
      <c r="D1393" s="87" t="s">
        <v>3251</v>
      </c>
      <c r="E1393" s="87" t="s">
        <v>622</v>
      </c>
      <c r="F1393" s="87" t="s">
        <v>20</v>
      </c>
      <c r="G1393" s="88">
        <v>1.17</v>
      </c>
      <c r="H1393" s="89">
        <v>9.31</v>
      </c>
      <c r="I1393" s="89">
        <v>10.48</v>
      </c>
    </row>
    <row r="1394" spans="3:9">
      <c r="C1394" s="110"/>
      <c r="D1394" s="87" t="s">
        <v>3252</v>
      </c>
      <c r="E1394" s="87" t="s">
        <v>623</v>
      </c>
      <c r="F1394" s="87" t="s">
        <v>20</v>
      </c>
      <c r="G1394" s="88">
        <v>0</v>
      </c>
      <c r="H1394" s="89">
        <v>21.5</v>
      </c>
      <c r="I1394" s="89">
        <v>21.5</v>
      </c>
    </row>
    <row r="1395" spans="3:9">
      <c r="C1395" s="110"/>
      <c r="D1395" s="87" t="s">
        <v>3253</v>
      </c>
      <c r="E1395" s="87" t="s">
        <v>624</v>
      </c>
      <c r="F1395" s="87" t="s">
        <v>20</v>
      </c>
      <c r="G1395" s="88">
        <v>15.78</v>
      </c>
      <c r="H1395" s="89">
        <v>24.09</v>
      </c>
      <c r="I1395" s="89">
        <v>39.869999999999997</v>
      </c>
    </row>
    <row r="1396" spans="3:9">
      <c r="C1396" s="110"/>
      <c r="D1396" s="87" t="s">
        <v>3254</v>
      </c>
      <c r="E1396" s="87" t="s">
        <v>625</v>
      </c>
      <c r="F1396" s="87" t="s">
        <v>27</v>
      </c>
      <c r="G1396" s="88">
        <v>2201.5300000000002</v>
      </c>
      <c r="H1396" s="89">
        <v>84</v>
      </c>
      <c r="I1396" s="89">
        <v>2285.5300000000002</v>
      </c>
    </row>
    <row r="1397" spans="3:9">
      <c r="C1397" s="110"/>
      <c r="D1397" s="87" t="s">
        <v>3255</v>
      </c>
      <c r="E1397" s="87" t="s">
        <v>626</v>
      </c>
      <c r="F1397" s="87" t="s">
        <v>20</v>
      </c>
      <c r="G1397" s="88">
        <v>48.22</v>
      </c>
      <c r="H1397" s="89">
        <v>9.31</v>
      </c>
      <c r="I1397" s="89">
        <v>57.53</v>
      </c>
    </row>
    <row r="1398" spans="3:9">
      <c r="C1398" s="110"/>
      <c r="D1398" s="87" t="s">
        <v>3256</v>
      </c>
      <c r="E1398" s="87" t="s">
        <v>627</v>
      </c>
      <c r="F1398" s="87" t="s">
        <v>20</v>
      </c>
      <c r="G1398" s="88">
        <v>191.43</v>
      </c>
      <c r="H1398" s="89">
        <v>9.31</v>
      </c>
      <c r="I1398" s="89">
        <v>200.74</v>
      </c>
    </row>
    <row r="1399" spans="3:9">
      <c r="C1399" s="110"/>
      <c r="D1399" s="87" t="s">
        <v>3257</v>
      </c>
      <c r="E1399" s="87" t="s">
        <v>628</v>
      </c>
      <c r="F1399" s="87" t="s">
        <v>18</v>
      </c>
      <c r="G1399" s="88">
        <v>131.77000000000001</v>
      </c>
      <c r="H1399" s="89">
        <v>43</v>
      </c>
      <c r="I1399" s="89">
        <v>174.77</v>
      </c>
    </row>
    <row r="1400" spans="3:9">
      <c r="C1400" s="110"/>
      <c r="D1400" s="87" t="s">
        <v>3258</v>
      </c>
      <c r="E1400" s="87" t="s">
        <v>629</v>
      </c>
      <c r="F1400" s="87" t="s">
        <v>18</v>
      </c>
      <c r="G1400" s="88">
        <v>66.989999999999995</v>
      </c>
      <c r="H1400" s="89">
        <v>7.8</v>
      </c>
      <c r="I1400" s="89">
        <v>74.790000000000006</v>
      </c>
    </row>
    <row r="1401" spans="3:9">
      <c r="C1401" s="110"/>
      <c r="D1401" s="87" t="s">
        <v>3259</v>
      </c>
      <c r="E1401" s="87" t="s">
        <v>630</v>
      </c>
      <c r="F1401" s="87" t="s">
        <v>18</v>
      </c>
      <c r="G1401" s="88">
        <v>27.5</v>
      </c>
      <c r="H1401" s="89">
        <v>7.8</v>
      </c>
      <c r="I1401" s="89">
        <v>35.299999999999997</v>
      </c>
    </row>
    <row r="1402" spans="3:9">
      <c r="C1402" s="110"/>
      <c r="D1402" s="87" t="s">
        <v>3260</v>
      </c>
      <c r="E1402" s="87" t="s">
        <v>631</v>
      </c>
      <c r="F1402" s="87" t="s">
        <v>18</v>
      </c>
      <c r="G1402" s="88">
        <v>337.29</v>
      </c>
      <c r="H1402" s="89">
        <v>78.17</v>
      </c>
      <c r="I1402" s="89">
        <v>415.46</v>
      </c>
    </row>
    <row r="1403" spans="3:9">
      <c r="C1403" s="110"/>
      <c r="D1403" s="87" t="s">
        <v>3261</v>
      </c>
      <c r="E1403" s="87" t="s">
        <v>7180</v>
      </c>
      <c r="F1403" s="87" t="s">
        <v>18</v>
      </c>
      <c r="G1403" s="88">
        <v>550.92999999999995</v>
      </c>
      <c r="H1403" s="89">
        <v>78.17</v>
      </c>
      <c r="I1403" s="89">
        <v>629.1</v>
      </c>
    </row>
    <row r="1404" spans="3:9">
      <c r="C1404" s="110" t="s">
        <v>8245</v>
      </c>
      <c r="D1404" s="105" t="s">
        <v>7045</v>
      </c>
      <c r="E1404" s="106" t="s">
        <v>7847</v>
      </c>
      <c r="F1404" s="107"/>
      <c r="G1404" s="108"/>
      <c r="H1404" s="108"/>
      <c r="I1404" s="109"/>
    </row>
    <row r="1405" spans="3:9">
      <c r="C1405" s="110"/>
      <c r="D1405" s="100" t="s">
        <v>5488</v>
      </c>
      <c r="E1405" s="101" t="s">
        <v>7848</v>
      </c>
      <c r="F1405" s="102"/>
      <c r="G1405" s="103"/>
      <c r="H1405" s="103"/>
      <c r="I1405" s="104"/>
    </row>
    <row r="1406" spans="3:9">
      <c r="C1406" s="110"/>
      <c r="D1406" s="87" t="s">
        <v>3262</v>
      </c>
      <c r="E1406" s="87" t="s">
        <v>632</v>
      </c>
      <c r="F1406" s="87" t="s">
        <v>18</v>
      </c>
      <c r="G1406" s="88">
        <v>533.15</v>
      </c>
      <c r="H1406" s="89">
        <v>53.76</v>
      </c>
      <c r="I1406" s="89">
        <v>586.91</v>
      </c>
    </row>
    <row r="1407" spans="3:9">
      <c r="C1407" s="110"/>
      <c r="D1407" s="87" t="s">
        <v>3263</v>
      </c>
      <c r="E1407" s="87" t="s">
        <v>633</v>
      </c>
      <c r="F1407" s="87" t="s">
        <v>18</v>
      </c>
      <c r="G1407" s="88">
        <v>238.83</v>
      </c>
      <c r="H1407" s="89">
        <v>53.76</v>
      </c>
      <c r="I1407" s="89">
        <v>292.58999999999997</v>
      </c>
    </row>
    <row r="1408" spans="3:9">
      <c r="C1408" s="110" t="s">
        <v>8245</v>
      </c>
      <c r="D1408" s="87" t="s">
        <v>3264</v>
      </c>
      <c r="E1408" s="87" t="s">
        <v>634</v>
      </c>
      <c r="F1408" s="87" t="s">
        <v>18</v>
      </c>
      <c r="G1408" s="88">
        <v>649.23</v>
      </c>
      <c r="H1408" s="89">
        <v>53.76</v>
      </c>
      <c r="I1408" s="89">
        <v>702.99</v>
      </c>
    </row>
    <row r="1409" spans="3:9">
      <c r="C1409" s="110"/>
      <c r="D1409" s="87" t="s">
        <v>3265</v>
      </c>
      <c r="E1409" s="87" t="s">
        <v>7423</v>
      </c>
      <c r="F1409" s="87" t="s">
        <v>18</v>
      </c>
      <c r="G1409" s="88">
        <v>537.78</v>
      </c>
      <c r="H1409" s="89">
        <v>53.76</v>
      </c>
      <c r="I1409" s="89">
        <v>591.54</v>
      </c>
    </row>
    <row r="1410" spans="3:9">
      <c r="C1410" s="110"/>
      <c r="D1410" s="87" t="s">
        <v>3266</v>
      </c>
      <c r="E1410" s="87" t="s">
        <v>7424</v>
      </c>
      <c r="F1410" s="87" t="s">
        <v>18</v>
      </c>
      <c r="G1410" s="88">
        <v>568.05999999999995</v>
      </c>
      <c r="H1410" s="89">
        <v>53.76</v>
      </c>
      <c r="I1410" s="89">
        <v>621.82000000000005</v>
      </c>
    </row>
    <row r="1411" spans="3:9">
      <c r="C1411" s="110"/>
      <c r="D1411" s="87" t="s">
        <v>3267</v>
      </c>
      <c r="E1411" s="87" t="s">
        <v>2221</v>
      </c>
      <c r="F1411" s="87" t="s">
        <v>18</v>
      </c>
      <c r="G1411" s="88">
        <v>270.5</v>
      </c>
      <c r="H1411" s="89">
        <v>53.76</v>
      </c>
      <c r="I1411" s="89">
        <v>324.26</v>
      </c>
    </row>
    <row r="1412" spans="3:9">
      <c r="C1412" s="110"/>
      <c r="D1412" s="87" t="s">
        <v>3268</v>
      </c>
      <c r="E1412" s="87" t="s">
        <v>635</v>
      </c>
      <c r="F1412" s="87" t="s">
        <v>18</v>
      </c>
      <c r="G1412" s="88">
        <v>589.54</v>
      </c>
      <c r="H1412" s="89">
        <v>53.76</v>
      </c>
      <c r="I1412" s="89">
        <v>643.29999999999995</v>
      </c>
    </row>
    <row r="1413" spans="3:9">
      <c r="C1413" s="110"/>
      <c r="D1413" s="87" t="s">
        <v>3269</v>
      </c>
      <c r="E1413" s="87" t="s">
        <v>2222</v>
      </c>
      <c r="F1413" s="87" t="s">
        <v>18</v>
      </c>
      <c r="G1413" s="88">
        <v>516.16999999999996</v>
      </c>
      <c r="H1413" s="89">
        <v>53.76</v>
      </c>
      <c r="I1413" s="89">
        <v>569.92999999999995</v>
      </c>
    </row>
    <row r="1414" spans="3:9">
      <c r="C1414" s="110"/>
      <c r="D1414" s="87" t="s">
        <v>3270</v>
      </c>
      <c r="E1414" s="87" t="s">
        <v>636</v>
      </c>
      <c r="F1414" s="87" t="s">
        <v>18</v>
      </c>
      <c r="G1414" s="88">
        <v>706.19</v>
      </c>
      <c r="H1414" s="89">
        <v>53.76</v>
      </c>
      <c r="I1414" s="89">
        <v>759.95</v>
      </c>
    </row>
    <row r="1415" spans="3:9">
      <c r="C1415" s="110"/>
      <c r="D1415" s="87" t="s">
        <v>3271</v>
      </c>
      <c r="E1415" s="87" t="s">
        <v>637</v>
      </c>
      <c r="F1415" s="87" t="s">
        <v>18</v>
      </c>
      <c r="G1415" s="88">
        <v>692.56</v>
      </c>
      <c r="H1415" s="89">
        <v>53.76</v>
      </c>
      <c r="I1415" s="89">
        <v>746.32</v>
      </c>
    </row>
    <row r="1416" spans="3:9">
      <c r="C1416" s="110"/>
      <c r="D1416" s="87" t="s">
        <v>3272</v>
      </c>
      <c r="E1416" s="87" t="s">
        <v>638</v>
      </c>
      <c r="F1416" s="87" t="s">
        <v>18</v>
      </c>
      <c r="G1416" s="88">
        <v>211.59</v>
      </c>
      <c r="H1416" s="89">
        <v>0</v>
      </c>
      <c r="I1416" s="89">
        <v>211.59</v>
      </c>
    </row>
    <row r="1417" spans="3:9">
      <c r="C1417" s="110"/>
      <c r="D1417" s="87" t="s">
        <v>3273</v>
      </c>
      <c r="E1417" s="87" t="s">
        <v>7181</v>
      </c>
      <c r="F1417" s="87" t="s">
        <v>18</v>
      </c>
      <c r="G1417" s="88">
        <v>616.02</v>
      </c>
      <c r="H1417" s="89">
        <v>41.31</v>
      </c>
      <c r="I1417" s="89">
        <v>657.33</v>
      </c>
    </row>
    <row r="1418" spans="3:9">
      <c r="C1418" s="110"/>
      <c r="D1418" s="87" t="s">
        <v>6976</v>
      </c>
      <c r="E1418" s="87" t="s">
        <v>7182</v>
      </c>
      <c r="F1418" s="87" t="s">
        <v>18</v>
      </c>
      <c r="G1418" s="88">
        <v>916.85</v>
      </c>
      <c r="H1418" s="89">
        <v>53.76</v>
      </c>
      <c r="I1418" s="89">
        <v>970.61</v>
      </c>
    </row>
    <row r="1419" spans="3:9">
      <c r="C1419" s="110"/>
      <c r="D1419" s="87" t="s">
        <v>6977</v>
      </c>
      <c r="E1419" s="87" t="s">
        <v>7183</v>
      </c>
      <c r="F1419" s="87" t="s">
        <v>18</v>
      </c>
      <c r="G1419" s="88">
        <v>963.55</v>
      </c>
      <c r="H1419" s="89">
        <v>53.76</v>
      </c>
      <c r="I1419" s="89">
        <v>1017.31</v>
      </c>
    </row>
    <row r="1420" spans="3:9">
      <c r="C1420" s="110"/>
      <c r="D1420" s="87" t="s">
        <v>3274</v>
      </c>
      <c r="E1420" s="87" t="s">
        <v>7184</v>
      </c>
      <c r="F1420" s="87" t="s">
        <v>18</v>
      </c>
      <c r="G1420" s="88">
        <v>548.08000000000004</v>
      </c>
      <c r="H1420" s="89">
        <v>53.76</v>
      </c>
      <c r="I1420" s="89">
        <v>601.84</v>
      </c>
    </row>
    <row r="1421" spans="3:9">
      <c r="C1421" s="110"/>
      <c r="D1421" s="87" t="s">
        <v>3275</v>
      </c>
      <c r="E1421" s="87" t="s">
        <v>639</v>
      </c>
      <c r="F1421" s="87" t="s">
        <v>18</v>
      </c>
      <c r="G1421" s="88">
        <v>441.43</v>
      </c>
      <c r="H1421" s="89">
        <v>41.31</v>
      </c>
      <c r="I1421" s="89">
        <v>482.74</v>
      </c>
    </row>
    <row r="1422" spans="3:9">
      <c r="C1422" s="110"/>
      <c r="D1422" s="87" t="s">
        <v>3276</v>
      </c>
      <c r="E1422" s="87" t="s">
        <v>7425</v>
      </c>
      <c r="F1422" s="87" t="s">
        <v>18</v>
      </c>
      <c r="G1422" s="88">
        <v>619.24</v>
      </c>
      <c r="H1422" s="89">
        <v>41.31</v>
      </c>
      <c r="I1422" s="89">
        <v>660.55</v>
      </c>
    </row>
    <row r="1423" spans="3:9">
      <c r="C1423" s="110"/>
      <c r="D1423" s="87" t="s">
        <v>3277</v>
      </c>
      <c r="E1423" s="87" t="s">
        <v>640</v>
      </c>
      <c r="F1423" s="87" t="s">
        <v>18</v>
      </c>
      <c r="G1423" s="88">
        <v>486.99</v>
      </c>
      <c r="H1423" s="89">
        <v>30.99</v>
      </c>
      <c r="I1423" s="89">
        <v>517.98</v>
      </c>
    </row>
    <row r="1424" spans="3:9">
      <c r="C1424" s="110"/>
      <c r="D1424" s="87" t="s">
        <v>3278</v>
      </c>
      <c r="E1424" s="87" t="s">
        <v>7426</v>
      </c>
      <c r="F1424" s="87" t="s">
        <v>18</v>
      </c>
      <c r="G1424" s="88">
        <v>538.20000000000005</v>
      </c>
      <c r="H1424" s="89">
        <v>30.99</v>
      </c>
      <c r="I1424" s="89">
        <v>569.19000000000005</v>
      </c>
    </row>
    <row r="1425" spans="3:9">
      <c r="C1425" s="110"/>
      <c r="D1425" s="87" t="s">
        <v>3279</v>
      </c>
      <c r="E1425" s="87" t="s">
        <v>641</v>
      </c>
      <c r="F1425" s="87" t="s">
        <v>18</v>
      </c>
      <c r="G1425" s="88">
        <v>410.67</v>
      </c>
      <c r="H1425" s="89">
        <v>30.99</v>
      </c>
      <c r="I1425" s="89">
        <v>441.66</v>
      </c>
    </row>
    <row r="1426" spans="3:9">
      <c r="C1426" s="110"/>
      <c r="D1426" s="87" t="s">
        <v>3280</v>
      </c>
      <c r="E1426" s="87" t="s">
        <v>5489</v>
      </c>
      <c r="F1426" s="87" t="s">
        <v>18</v>
      </c>
      <c r="G1426" s="88">
        <v>711.46</v>
      </c>
      <c r="H1426" s="89">
        <v>0</v>
      </c>
      <c r="I1426" s="89">
        <v>711.46</v>
      </c>
    </row>
    <row r="1427" spans="3:9">
      <c r="C1427" s="110"/>
      <c r="D1427" s="87" t="s">
        <v>3281</v>
      </c>
      <c r="E1427" s="87" t="s">
        <v>2018</v>
      </c>
      <c r="F1427" s="87" t="s">
        <v>18</v>
      </c>
      <c r="G1427" s="88">
        <v>805.84</v>
      </c>
      <c r="H1427" s="89">
        <v>0</v>
      </c>
      <c r="I1427" s="89">
        <v>805.84</v>
      </c>
    </row>
    <row r="1428" spans="3:9">
      <c r="C1428" s="110"/>
      <c r="D1428" s="87" t="s">
        <v>3282</v>
      </c>
      <c r="E1428" s="87" t="s">
        <v>2223</v>
      </c>
      <c r="F1428" s="87" t="s">
        <v>18</v>
      </c>
      <c r="G1428" s="88">
        <v>605.33000000000004</v>
      </c>
      <c r="H1428" s="89">
        <v>0</v>
      </c>
      <c r="I1428" s="89">
        <v>605.33000000000004</v>
      </c>
    </row>
    <row r="1429" spans="3:9">
      <c r="C1429" s="110"/>
      <c r="D1429" s="87" t="s">
        <v>3283</v>
      </c>
      <c r="E1429" s="87" t="s">
        <v>7427</v>
      </c>
      <c r="F1429" s="87" t="s">
        <v>18</v>
      </c>
      <c r="G1429" s="88">
        <v>591.4</v>
      </c>
      <c r="H1429" s="89">
        <v>0</v>
      </c>
      <c r="I1429" s="89">
        <v>591.4</v>
      </c>
    </row>
    <row r="1430" spans="3:9">
      <c r="C1430" s="110"/>
      <c r="D1430" s="87" t="s">
        <v>3284</v>
      </c>
      <c r="E1430" s="87" t="s">
        <v>642</v>
      </c>
      <c r="F1430" s="87" t="s">
        <v>18</v>
      </c>
      <c r="G1430" s="88">
        <v>635.26</v>
      </c>
      <c r="H1430" s="89">
        <v>53.76</v>
      </c>
      <c r="I1430" s="89">
        <v>689.02</v>
      </c>
    </row>
    <row r="1431" spans="3:9">
      <c r="C1431" s="110"/>
      <c r="D1431" s="87" t="s">
        <v>3285</v>
      </c>
      <c r="E1431" s="87" t="s">
        <v>643</v>
      </c>
      <c r="F1431" s="87" t="s">
        <v>18</v>
      </c>
      <c r="G1431" s="88">
        <v>851.35</v>
      </c>
      <c r="H1431" s="89">
        <v>53.76</v>
      </c>
      <c r="I1431" s="89">
        <v>905.11</v>
      </c>
    </row>
    <row r="1432" spans="3:9">
      <c r="C1432" s="110"/>
      <c r="D1432" s="87" t="s">
        <v>3286</v>
      </c>
      <c r="E1432" s="87" t="s">
        <v>7428</v>
      </c>
      <c r="F1432" s="87" t="s">
        <v>18</v>
      </c>
      <c r="G1432" s="88">
        <v>628.54999999999995</v>
      </c>
      <c r="H1432" s="89">
        <v>53.76</v>
      </c>
      <c r="I1432" s="89">
        <v>682.31</v>
      </c>
    </row>
    <row r="1433" spans="3:9">
      <c r="C1433" s="110"/>
      <c r="D1433" s="87" t="s">
        <v>3287</v>
      </c>
      <c r="E1433" s="87" t="s">
        <v>644</v>
      </c>
      <c r="F1433" s="87" t="s">
        <v>18</v>
      </c>
      <c r="G1433" s="88">
        <v>649.41</v>
      </c>
      <c r="H1433" s="89">
        <v>53.76</v>
      </c>
      <c r="I1433" s="89">
        <v>703.17</v>
      </c>
    </row>
    <row r="1434" spans="3:9">
      <c r="C1434" s="110"/>
      <c r="D1434" s="100" t="s">
        <v>5490</v>
      </c>
      <c r="E1434" s="101" t="s">
        <v>7849</v>
      </c>
      <c r="F1434" s="102"/>
      <c r="G1434" s="103"/>
      <c r="H1434" s="103"/>
      <c r="I1434" s="104"/>
    </row>
    <row r="1435" spans="3:9">
      <c r="C1435" s="110" t="s">
        <v>8245</v>
      </c>
      <c r="D1435" s="87" t="s">
        <v>3288</v>
      </c>
      <c r="E1435" s="87" t="s">
        <v>645</v>
      </c>
      <c r="F1435" s="87" t="s">
        <v>18</v>
      </c>
      <c r="G1435" s="88">
        <v>502.79</v>
      </c>
      <c r="H1435" s="89">
        <v>107.49</v>
      </c>
      <c r="I1435" s="89">
        <v>610.28</v>
      </c>
    </row>
    <row r="1436" spans="3:9">
      <c r="C1436" s="110"/>
      <c r="D1436" s="87" t="s">
        <v>3289</v>
      </c>
      <c r="E1436" s="87" t="s">
        <v>646</v>
      </c>
      <c r="F1436" s="87" t="s">
        <v>18</v>
      </c>
      <c r="G1436" s="88">
        <v>695.06</v>
      </c>
      <c r="H1436" s="89">
        <v>107.49</v>
      </c>
      <c r="I1436" s="89">
        <v>802.55</v>
      </c>
    </row>
    <row r="1437" spans="3:9">
      <c r="C1437" s="110"/>
      <c r="D1437" s="87" t="s">
        <v>3290</v>
      </c>
      <c r="E1437" s="87" t="s">
        <v>647</v>
      </c>
      <c r="F1437" s="87" t="s">
        <v>18</v>
      </c>
      <c r="G1437" s="88">
        <v>762</v>
      </c>
      <c r="H1437" s="89">
        <v>107.49</v>
      </c>
      <c r="I1437" s="89">
        <v>869.49</v>
      </c>
    </row>
    <row r="1438" spans="3:9">
      <c r="C1438" s="110"/>
      <c r="D1438" s="87" t="s">
        <v>7265</v>
      </c>
      <c r="E1438" s="87" t="s">
        <v>7429</v>
      </c>
      <c r="F1438" s="87" t="s">
        <v>18</v>
      </c>
      <c r="G1438" s="88">
        <v>536.17999999999995</v>
      </c>
      <c r="H1438" s="89">
        <v>53.76</v>
      </c>
      <c r="I1438" s="89">
        <v>589.94000000000005</v>
      </c>
    </row>
    <row r="1439" spans="3:9">
      <c r="C1439" s="110" t="s">
        <v>8245</v>
      </c>
      <c r="D1439" s="87" t="s">
        <v>3291</v>
      </c>
      <c r="E1439" s="87" t="s">
        <v>648</v>
      </c>
      <c r="F1439" s="87" t="s">
        <v>18</v>
      </c>
      <c r="G1439" s="88">
        <v>412.89</v>
      </c>
      <c r="H1439" s="89">
        <v>107.49</v>
      </c>
      <c r="I1439" s="89">
        <v>520.38</v>
      </c>
    </row>
    <row r="1440" spans="3:9">
      <c r="C1440" s="110"/>
      <c r="D1440" s="87" t="s">
        <v>3292</v>
      </c>
      <c r="E1440" s="87" t="s">
        <v>649</v>
      </c>
      <c r="F1440" s="87" t="s">
        <v>18</v>
      </c>
      <c r="G1440" s="88">
        <v>592.86</v>
      </c>
      <c r="H1440" s="89">
        <v>107.49</v>
      </c>
      <c r="I1440" s="89">
        <v>700.35</v>
      </c>
    </row>
    <row r="1441" spans="3:9">
      <c r="C1441" s="110"/>
      <c r="D1441" s="87" t="s">
        <v>3293</v>
      </c>
      <c r="E1441" s="87" t="s">
        <v>650</v>
      </c>
      <c r="F1441" s="87" t="s">
        <v>18</v>
      </c>
      <c r="G1441" s="88">
        <v>401.5</v>
      </c>
      <c r="H1441" s="89">
        <v>107.49</v>
      </c>
      <c r="I1441" s="89">
        <v>508.99</v>
      </c>
    </row>
    <row r="1442" spans="3:9">
      <c r="C1442" s="110"/>
      <c r="D1442" s="87" t="s">
        <v>3294</v>
      </c>
      <c r="E1442" s="87" t="s">
        <v>651</v>
      </c>
      <c r="F1442" s="87" t="s">
        <v>18</v>
      </c>
      <c r="G1442" s="88">
        <v>717.14</v>
      </c>
      <c r="H1442" s="89">
        <v>107.49</v>
      </c>
      <c r="I1442" s="89">
        <v>824.63</v>
      </c>
    </row>
    <row r="1443" spans="3:9">
      <c r="C1443" s="110"/>
      <c r="D1443" s="87" t="s">
        <v>6978</v>
      </c>
      <c r="E1443" s="87" t="s">
        <v>7430</v>
      </c>
      <c r="F1443" s="87" t="s">
        <v>18</v>
      </c>
      <c r="G1443" s="88">
        <v>398.75</v>
      </c>
      <c r="H1443" s="89">
        <v>107.49</v>
      </c>
      <c r="I1443" s="89">
        <v>506.24</v>
      </c>
    </row>
    <row r="1444" spans="3:9">
      <c r="C1444" s="110"/>
      <c r="D1444" s="87" t="s">
        <v>6979</v>
      </c>
      <c r="E1444" s="87" t="s">
        <v>7185</v>
      </c>
      <c r="F1444" s="87" t="s">
        <v>18</v>
      </c>
      <c r="G1444" s="88">
        <v>543.92999999999995</v>
      </c>
      <c r="H1444" s="89">
        <v>107.49</v>
      </c>
      <c r="I1444" s="89">
        <v>651.41999999999996</v>
      </c>
    </row>
    <row r="1445" spans="3:9">
      <c r="C1445" s="110"/>
      <c r="D1445" s="87" t="s">
        <v>3295</v>
      </c>
      <c r="E1445" s="87" t="s">
        <v>652</v>
      </c>
      <c r="F1445" s="87" t="s">
        <v>18</v>
      </c>
      <c r="G1445" s="88">
        <v>750.99</v>
      </c>
      <c r="H1445" s="89">
        <v>53.76</v>
      </c>
      <c r="I1445" s="89">
        <v>804.75</v>
      </c>
    </row>
    <row r="1446" spans="3:9">
      <c r="C1446" s="110"/>
      <c r="D1446" s="87" t="s">
        <v>3296</v>
      </c>
      <c r="E1446" s="87" t="s">
        <v>2019</v>
      </c>
      <c r="F1446" s="87" t="s">
        <v>18</v>
      </c>
      <c r="G1446" s="88">
        <v>687.65</v>
      </c>
      <c r="H1446" s="89">
        <v>53.76</v>
      </c>
      <c r="I1446" s="89">
        <v>741.41</v>
      </c>
    </row>
    <row r="1447" spans="3:9">
      <c r="C1447" s="110"/>
      <c r="D1447" s="87" t="s">
        <v>3297</v>
      </c>
      <c r="E1447" s="87" t="s">
        <v>653</v>
      </c>
      <c r="F1447" s="87" t="s">
        <v>18</v>
      </c>
      <c r="G1447" s="88">
        <v>713.07</v>
      </c>
      <c r="H1447" s="89">
        <v>53.76</v>
      </c>
      <c r="I1447" s="89">
        <v>766.83</v>
      </c>
    </row>
    <row r="1448" spans="3:9">
      <c r="C1448" s="110"/>
      <c r="D1448" s="87" t="s">
        <v>3298</v>
      </c>
      <c r="E1448" s="87" t="s">
        <v>2020</v>
      </c>
      <c r="F1448" s="87" t="s">
        <v>18</v>
      </c>
      <c r="G1448" s="88">
        <v>764.38</v>
      </c>
      <c r="H1448" s="89">
        <v>53.76</v>
      </c>
      <c r="I1448" s="89">
        <v>818.14</v>
      </c>
    </row>
    <row r="1449" spans="3:9">
      <c r="C1449" s="110"/>
      <c r="D1449" s="87" t="s">
        <v>3299</v>
      </c>
      <c r="E1449" s="87" t="s">
        <v>2199</v>
      </c>
      <c r="F1449" s="87" t="s">
        <v>18</v>
      </c>
      <c r="G1449" s="88">
        <v>735.84</v>
      </c>
      <c r="H1449" s="89">
        <v>107.49</v>
      </c>
      <c r="I1449" s="89">
        <v>843.33</v>
      </c>
    </row>
    <row r="1450" spans="3:9">
      <c r="C1450" s="110"/>
      <c r="D1450" s="87" t="s">
        <v>6630</v>
      </c>
      <c r="E1450" s="87" t="s">
        <v>6631</v>
      </c>
      <c r="F1450" s="87" t="s">
        <v>18</v>
      </c>
      <c r="G1450" s="88">
        <v>763.2</v>
      </c>
      <c r="H1450" s="89">
        <v>107.49</v>
      </c>
      <c r="I1450" s="89">
        <v>870.69</v>
      </c>
    </row>
    <row r="1451" spans="3:9">
      <c r="C1451" s="110"/>
      <c r="D1451" s="100" t="s">
        <v>5491</v>
      </c>
      <c r="E1451" s="101" t="s">
        <v>7850</v>
      </c>
      <c r="F1451" s="102"/>
      <c r="G1451" s="103"/>
      <c r="H1451" s="103"/>
      <c r="I1451" s="104"/>
    </row>
    <row r="1452" spans="3:9" ht="25.5">
      <c r="C1452" s="110" t="s">
        <v>8245</v>
      </c>
      <c r="D1452" s="87" t="s">
        <v>3300</v>
      </c>
      <c r="E1452" s="87" t="s">
        <v>6980</v>
      </c>
      <c r="F1452" s="87" t="s">
        <v>18</v>
      </c>
      <c r="G1452" s="88">
        <v>160.47999999999999</v>
      </c>
      <c r="H1452" s="89">
        <v>0</v>
      </c>
      <c r="I1452" s="89">
        <v>160.47999999999999</v>
      </c>
    </row>
    <row r="1453" spans="3:9">
      <c r="C1453" s="110" t="s">
        <v>8245</v>
      </c>
      <c r="D1453" s="105" t="s">
        <v>7046</v>
      </c>
      <c r="E1453" s="106" t="s">
        <v>7851</v>
      </c>
      <c r="F1453" s="107"/>
      <c r="G1453" s="108"/>
      <c r="H1453" s="108"/>
      <c r="I1453" s="109"/>
    </row>
    <row r="1454" spans="3:9">
      <c r="C1454" s="110"/>
      <c r="D1454" s="100" t="s">
        <v>5492</v>
      </c>
      <c r="E1454" s="101" t="s">
        <v>7852</v>
      </c>
      <c r="F1454" s="102"/>
      <c r="G1454" s="103"/>
      <c r="H1454" s="103"/>
      <c r="I1454" s="104"/>
    </row>
    <row r="1455" spans="3:9">
      <c r="C1455" s="110"/>
      <c r="D1455" s="87" t="s">
        <v>3301</v>
      </c>
      <c r="E1455" s="87" t="s">
        <v>654</v>
      </c>
      <c r="F1455" s="87" t="s">
        <v>18</v>
      </c>
      <c r="G1455" s="88">
        <v>62.62</v>
      </c>
      <c r="H1455" s="89">
        <v>23.57</v>
      </c>
      <c r="I1455" s="89">
        <v>86.19</v>
      </c>
    </row>
    <row r="1456" spans="3:9">
      <c r="C1456" s="110"/>
      <c r="D1456" s="87" t="s">
        <v>3302</v>
      </c>
      <c r="E1456" s="87" t="s">
        <v>655</v>
      </c>
      <c r="F1456" s="87" t="s">
        <v>18</v>
      </c>
      <c r="G1456" s="88">
        <v>76.53</v>
      </c>
      <c r="H1456" s="89">
        <v>23.57</v>
      </c>
      <c r="I1456" s="89">
        <v>100.1</v>
      </c>
    </row>
    <row r="1457" spans="3:9">
      <c r="C1457" s="110"/>
      <c r="D1457" s="87" t="s">
        <v>3303</v>
      </c>
      <c r="E1457" s="87" t="s">
        <v>656</v>
      </c>
      <c r="F1457" s="87" t="s">
        <v>18</v>
      </c>
      <c r="G1457" s="88">
        <v>85.16</v>
      </c>
      <c r="H1457" s="89">
        <v>23.57</v>
      </c>
      <c r="I1457" s="89">
        <v>108.73</v>
      </c>
    </row>
    <row r="1458" spans="3:9">
      <c r="C1458" s="110" t="s">
        <v>8245</v>
      </c>
      <c r="D1458" s="87" t="s">
        <v>3304</v>
      </c>
      <c r="E1458" s="87" t="s">
        <v>657</v>
      </c>
      <c r="F1458" s="87" t="s">
        <v>18</v>
      </c>
      <c r="G1458" s="88">
        <v>106.96</v>
      </c>
      <c r="H1458" s="89">
        <v>23.57</v>
      </c>
      <c r="I1458" s="89">
        <v>130.53</v>
      </c>
    </row>
    <row r="1459" spans="3:9">
      <c r="C1459" s="110"/>
      <c r="D1459" s="87" t="s">
        <v>3305</v>
      </c>
      <c r="E1459" s="87" t="s">
        <v>659</v>
      </c>
      <c r="F1459" s="87" t="s">
        <v>18</v>
      </c>
      <c r="G1459" s="88">
        <v>261.86</v>
      </c>
      <c r="H1459" s="89">
        <v>23.57</v>
      </c>
      <c r="I1459" s="89">
        <v>285.43</v>
      </c>
    </row>
    <row r="1460" spans="3:9">
      <c r="C1460" s="110"/>
      <c r="D1460" s="87" t="s">
        <v>5962</v>
      </c>
      <c r="E1460" s="87" t="s">
        <v>665</v>
      </c>
      <c r="F1460" s="87" t="s">
        <v>18</v>
      </c>
      <c r="G1460" s="88">
        <v>448.51</v>
      </c>
      <c r="H1460" s="89">
        <v>23.57</v>
      </c>
      <c r="I1460" s="89">
        <v>472.08</v>
      </c>
    </row>
    <row r="1461" spans="3:9">
      <c r="C1461" s="110"/>
      <c r="D1461" s="87" t="s">
        <v>3306</v>
      </c>
      <c r="E1461" s="87" t="s">
        <v>660</v>
      </c>
      <c r="F1461" s="87" t="s">
        <v>18</v>
      </c>
      <c r="G1461" s="88">
        <v>332.64</v>
      </c>
      <c r="H1461" s="89">
        <v>23.57</v>
      </c>
      <c r="I1461" s="89">
        <v>356.21</v>
      </c>
    </row>
    <row r="1462" spans="3:9">
      <c r="C1462" s="110"/>
      <c r="D1462" s="87" t="s">
        <v>5963</v>
      </c>
      <c r="E1462" s="87" t="s">
        <v>658</v>
      </c>
      <c r="F1462" s="87" t="s">
        <v>18</v>
      </c>
      <c r="G1462" s="88">
        <v>163.36000000000001</v>
      </c>
      <c r="H1462" s="89">
        <v>23.57</v>
      </c>
      <c r="I1462" s="89">
        <v>186.93</v>
      </c>
    </row>
    <row r="1463" spans="3:9">
      <c r="C1463" s="110"/>
      <c r="D1463" s="87" t="s">
        <v>5964</v>
      </c>
      <c r="E1463" s="87" t="s">
        <v>663</v>
      </c>
      <c r="F1463" s="87" t="s">
        <v>18</v>
      </c>
      <c r="G1463" s="88">
        <v>277.06</v>
      </c>
      <c r="H1463" s="89">
        <v>23.57</v>
      </c>
      <c r="I1463" s="89">
        <v>300.63</v>
      </c>
    </row>
    <row r="1464" spans="3:9">
      <c r="C1464" s="110"/>
      <c r="D1464" s="87" t="s">
        <v>3307</v>
      </c>
      <c r="E1464" s="87" t="s">
        <v>661</v>
      </c>
      <c r="F1464" s="87" t="s">
        <v>18</v>
      </c>
      <c r="G1464" s="88">
        <v>262.02</v>
      </c>
      <c r="H1464" s="89">
        <v>23.57</v>
      </c>
      <c r="I1464" s="89">
        <v>285.58999999999997</v>
      </c>
    </row>
    <row r="1465" spans="3:9">
      <c r="C1465" s="110"/>
      <c r="D1465" s="87" t="s">
        <v>3308</v>
      </c>
      <c r="E1465" s="87" t="s">
        <v>662</v>
      </c>
      <c r="F1465" s="87" t="s">
        <v>18</v>
      </c>
      <c r="G1465" s="88">
        <v>292.19</v>
      </c>
      <c r="H1465" s="89">
        <v>23.57</v>
      </c>
      <c r="I1465" s="89">
        <v>315.76</v>
      </c>
    </row>
    <row r="1466" spans="3:9">
      <c r="C1466" s="110" t="s">
        <v>8247</v>
      </c>
      <c r="D1466" s="87" t="s">
        <v>3309</v>
      </c>
      <c r="E1466" s="87" t="s">
        <v>664</v>
      </c>
      <c r="F1466" s="87" t="s">
        <v>18</v>
      </c>
      <c r="G1466" s="88">
        <v>79.84</v>
      </c>
      <c r="H1466" s="89">
        <v>23.57</v>
      </c>
      <c r="I1466" s="89">
        <v>103.41</v>
      </c>
    </row>
    <row r="1467" spans="3:9">
      <c r="C1467" s="110"/>
      <c r="D1467" s="87" t="s">
        <v>6981</v>
      </c>
      <c r="E1467" s="87" t="s">
        <v>7186</v>
      </c>
      <c r="F1467" s="87" t="s">
        <v>18</v>
      </c>
      <c r="G1467" s="88">
        <v>2979.63</v>
      </c>
      <c r="H1467" s="89">
        <v>0</v>
      </c>
      <c r="I1467" s="89">
        <v>2979.63</v>
      </c>
    </row>
    <row r="1468" spans="3:9">
      <c r="C1468" s="110"/>
      <c r="D1468" s="87" t="s">
        <v>3310</v>
      </c>
      <c r="E1468" s="87" t="s">
        <v>7187</v>
      </c>
      <c r="F1468" s="87" t="s">
        <v>18</v>
      </c>
      <c r="G1468" s="88">
        <v>4680</v>
      </c>
      <c r="H1468" s="89">
        <v>0</v>
      </c>
      <c r="I1468" s="89">
        <v>4680</v>
      </c>
    </row>
    <row r="1469" spans="3:9">
      <c r="C1469" s="110"/>
      <c r="D1469" s="87" t="s">
        <v>7266</v>
      </c>
      <c r="E1469" s="87" t="s">
        <v>7431</v>
      </c>
      <c r="F1469" s="87" t="s">
        <v>18</v>
      </c>
      <c r="G1469" s="88">
        <v>276.22000000000003</v>
      </c>
      <c r="H1469" s="89">
        <v>23.57</v>
      </c>
      <c r="I1469" s="89">
        <v>299.79000000000002</v>
      </c>
    </row>
    <row r="1470" spans="3:9">
      <c r="C1470" s="110"/>
      <c r="D1470" s="100" t="s">
        <v>5493</v>
      </c>
      <c r="E1470" s="101" t="s">
        <v>7853</v>
      </c>
      <c r="F1470" s="102"/>
      <c r="G1470" s="103"/>
      <c r="H1470" s="103"/>
      <c r="I1470" s="104"/>
    </row>
    <row r="1471" spans="3:9">
      <c r="C1471" s="110"/>
      <c r="D1471" s="87" t="s">
        <v>3311</v>
      </c>
      <c r="E1471" s="87" t="s">
        <v>666</v>
      </c>
      <c r="F1471" s="87" t="s">
        <v>18</v>
      </c>
      <c r="G1471" s="88">
        <v>174.1</v>
      </c>
      <c r="H1471" s="89">
        <v>0</v>
      </c>
      <c r="I1471" s="89">
        <v>174.1</v>
      </c>
    </row>
    <row r="1472" spans="3:9">
      <c r="C1472" s="110" t="s">
        <v>8247</v>
      </c>
      <c r="D1472" s="87" t="s">
        <v>3312</v>
      </c>
      <c r="E1472" s="87" t="s">
        <v>667</v>
      </c>
      <c r="F1472" s="87" t="s">
        <v>18</v>
      </c>
      <c r="G1472" s="88">
        <v>182.98</v>
      </c>
      <c r="H1472" s="89">
        <v>0</v>
      </c>
      <c r="I1472" s="89">
        <v>182.98</v>
      </c>
    </row>
    <row r="1473" spans="3:9">
      <c r="C1473" s="110"/>
      <c r="D1473" s="87" t="s">
        <v>3313</v>
      </c>
      <c r="E1473" s="87" t="s">
        <v>668</v>
      </c>
      <c r="F1473" s="87" t="s">
        <v>18</v>
      </c>
      <c r="G1473" s="88">
        <v>216.86</v>
      </c>
      <c r="H1473" s="89">
        <v>0</v>
      </c>
      <c r="I1473" s="89">
        <v>216.86</v>
      </c>
    </row>
    <row r="1474" spans="3:9">
      <c r="C1474" s="110"/>
      <c r="D1474" s="87" t="s">
        <v>3314</v>
      </c>
      <c r="E1474" s="87" t="s">
        <v>669</v>
      </c>
      <c r="F1474" s="87" t="s">
        <v>18</v>
      </c>
      <c r="G1474" s="88">
        <v>235.98</v>
      </c>
      <c r="H1474" s="89">
        <v>0</v>
      </c>
      <c r="I1474" s="89">
        <v>235.98</v>
      </c>
    </row>
    <row r="1475" spans="3:9">
      <c r="C1475" s="110"/>
      <c r="D1475" s="87" t="s">
        <v>3315</v>
      </c>
      <c r="E1475" s="87" t="s">
        <v>670</v>
      </c>
      <c r="F1475" s="87" t="s">
        <v>18</v>
      </c>
      <c r="G1475" s="88">
        <v>278.70999999999998</v>
      </c>
      <c r="H1475" s="89">
        <v>0</v>
      </c>
      <c r="I1475" s="89">
        <v>278.70999999999998</v>
      </c>
    </row>
    <row r="1476" spans="3:9">
      <c r="C1476" s="110"/>
      <c r="D1476" s="87" t="s">
        <v>3316</v>
      </c>
      <c r="E1476" s="87" t="s">
        <v>671</v>
      </c>
      <c r="F1476" s="87" t="s">
        <v>18</v>
      </c>
      <c r="G1476" s="88">
        <v>311.3</v>
      </c>
      <c r="H1476" s="89">
        <v>0</v>
      </c>
      <c r="I1476" s="89">
        <v>311.3</v>
      </c>
    </row>
    <row r="1477" spans="3:9">
      <c r="C1477" s="110"/>
      <c r="D1477" s="87" t="s">
        <v>3317</v>
      </c>
      <c r="E1477" s="87" t="s">
        <v>672</v>
      </c>
      <c r="F1477" s="87" t="s">
        <v>18</v>
      </c>
      <c r="G1477" s="88">
        <v>489.2</v>
      </c>
      <c r="H1477" s="89">
        <v>0</v>
      </c>
      <c r="I1477" s="89">
        <v>489.2</v>
      </c>
    </row>
    <row r="1478" spans="3:9">
      <c r="C1478" s="110"/>
      <c r="D1478" s="87" t="s">
        <v>3318</v>
      </c>
      <c r="E1478" s="87" t="s">
        <v>3319</v>
      </c>
      <c r="F1478" s="87" t="s">
        <v>18</v>
      </c>
      <c r="G1478" s="88">
        <v>323.98</v>
      </c>
      <c r="H1478" s="89">
        <v>0</v>
      </c>
      <c r="I1478" s="89">
        <v>323.98</v>
      </c>
    </row>
    <row r="1479" spans="3:9">
      <c r="C1479" s="110"/>
      <c r="D1479" s="100" t="s">
        <v>5494</v>
      </c>
      <c r="E1479" s="101" t="s">
        <v>7854</v>
      </c>
      <c r="F1479" s="102"/>
      <c r="G1479" s="103"/>
      <c r="H1479" s="103"/>
      <c r="I1479" s="104"/>
    </row>
    <row r="1480" spans="3:9">
      <c r="C1480" s="110"/>
      <c r="D1480" s="87" t="s">
        <v>3320</v>
      </c>
      <c r="E1480" s="87" t="s">
        <v>2200</v>
      </c>
      <c r="F1480" s="87" t="s">
        <v>18</v>
      </c>
      <c r="G1480" s="88">
        <v>371.06</v>
      </c>
      <c r="H1480" s="89">
        <v>0</v>
      </c>
      <c r="I1480" s="89">
        <v>371.06</v>
      </c>
    </row>
    <row r="1481" spans="3:9">
      <c r="C1481" s="110"/>
      <c r="D1481" s="87" t="s">
        <v>3321</v>
      </c>
      <c r="E1481" s="87" t="s">
        <v>3322</v>
      </c>
      <c r="F1481" s="87" t="s">
        <v>18</v>
      </c>
      <c r="G1481" s="88">
        <v>631.67999999999995</v>
      </c>
      <c r="H1481" s="89">
        <v>0</v>
      </c>
      <c r="I1481" s="89">
        <v>631.67999999999995</v>
      </c>
    </row>
    <row r="1482" spans="3:9">
      <c r="C1482" s="110"/>
      <c r="D1482" s="87" t="s">
        <v>3323</v>
      </c>
      <c r="E1482" s="87" t="s">
        <v>7432</v>
      </c>
      <c r="F1482" s="87" t="s">
        <v>18</v>
      </c>
      <c r="G1482" s="88">
        <v>569.08000000000004</v>
      </c>
      <c r="H1482" s="89">
        <v>0</v>
      </c>
      <c r="I1482" s="89">
        <v>569.08000000000004</v>
      </c>
    </row>
    <row r="1483" spans="3:9">
      <c r="C1483" s="110"/>
      <c r="D1483" s="87" t="s">
        <v>3324</v>
      </c>
      <c r="E1483" s="87" t="s">
        <v>3325</v>
      </c>
      <c r="F1483" s="87" t="s">
        <v>18</v>
      </c>
      <c r="G1483" s="88">
        <v>861.56</v>
      </c>
      <c r="H1483" s="89">
        <v>0</v>
      </c>
      <c r="I1483" s="89">
        <v>861.56</v>
      </c>
    </row>
    <row r="1484" spans="3:9">
      <c r="C1484" s="110"/>
      <c r="D1484" s="100" t="s">
        <v>5495</v>
      </c>
      <c r="E1484" s="101" t="s">
        <v>7855</v>
      </c>
      <c r="F1484" s="102"/>
      <c r="G1484" s="103"/>
      <c r="H1484" s="103"/>
      <c r="I1484" s="104"/>
    </row>
    <row r="1485" spans="3:9">
      <c r="C1485" s="110"/>
      <c r="D1485" s="87" t="s">
        <v>3326</v>
      </c>
      <c r="E1485" s="87" t="s">
        <v>7433</v>
      </c>
      <c r="F1485" s="87" t="s">
        <v>18</v>
      </c>
      <c r="G1485" s="88">
        <v>329.14</v>
      </c>
      <c r="H1485" s="89">
        <v>0</v>
      </c>
      <c r="I1485" s="89">
        <v>329.14</v>
      </c>
    </row>
    <row r="1486" spans="3:9">
      <c r="C1486" s="110" t="s">
        <v>8245</v>
      </c>
      <c r="D1486" s="87" t="s">
        <v>3327</v>
      </c>
      <c r="E1486" s="87" t="s">
        <v>673</v>
      </c>
      <c r="F1486" s="87" t="s">
        <v>18</v>
      </c>
      <c r="G1486" s="88">
        <v>380.62</v>
      </c>
      <c r="H1486" s="89">
        <v>17.93</v>
      </c>
      <c r="I1486" s="89">
        <v>398.55</v>
      </c>
    </row>
    <row r="1487" spans="3:9">
      <c r="C1487" s="110"/>
      <c r="D1487" s="100" t="s">
        <v>5496</v>
      </c>
      <c r="E1487" s="101" t="s">
        <v>7856</v>
      </c>
      <c r="F1487" s="102"/>
      <c r="G1487" s="103"/>
      <c r="H1487" s="103"/>
      <c r="I1487" s="104"/>
    </row>
    <row r="1488" spans="3:9">
      <c r="C1488" s="110"/>
      <c r="D1488" s="87" t="s">
        <v>3328</v>
      </c>
      <c r="E1488" s="87" t="s">
        <v>674</v>
      </c>
      <c r="F1488" s="87" t="s">
        <v>20</v>
      </c>
      <c r="G1488" s="88">
        <v>1.06</v>
      </c>
      <c r="H1488" s="89">
        <v>3.53</v>
      </c>
      <c r="I1488" s="89">
        <v>4.59</v>
      </c>
    </row>
    <row r="1489" spans="3:9">
      <c r="C1489" s="110"/>
      <c r="D1489" s="87" t="s">
        <v>3329</v>
      </c>
      <c r="E1489" s="87" t="s">
        <v>675</v>
      </c>
      <c r="F1489" s="87" t="s">
        <v>18</v>
      </c>
      <c r="G1489" s="88">
        <v>5.3</v>
      </c>
      <c r="H1489" s="89">
        <v>47.14</v>
      </c>
      <c r="I1489" s="89">
        <v>52.44</v>
      </c>
    </row>
    <row r="1490" spans="3:9">
      <c r="C1490" s="110" t="s">
        <v>8245</v>
      </c>
      <c r="D1490" s="105" t="s">
        <v>7047</v>
      </c>
      <c r="E1490" s="106" t="s">
        <v>7857</v>
      </c>
      <c r="F1490" s="107"/>
      <c r="G1490" s="108"/>
      <c r="H1490" s="108"/>
      <c r="I1490" s="109"/>
    </row>
    <row r="1491" spans="3:9">
      <c r="C1491" s="110"/>
      <c r="D1491" s="100" t="s">
        <v>5497</v>
      </c>
      <c r="E1491" s="101" t="s">
        <v>7858</v>
      </c>
      <c r="F1491" s="102"/>
      <c r="G1491" s="103"/>
      <c r="H1491" s="103"/>
      <c r="I1491" s="104"/>
    </row>
    <row r="1492" spans="3:9">
      <c r="C1492" s="110"/>
      <c r="D1492" s="87" t="s">
        <v>6632</v>
      </c>
      <c r="E1492" s="87" t="s">
        <v>6633</v>
      </c>
      <c r="F1492" s="87" t="s">
        <v>18</v>
      </c>
      <c r="G1492" s="88">
        <v>397.68</v>
      </c>
      <c r="H1492" s="89">
        <v>82.74</v>
      </c>
      <c r="I1492" s="89">
        <v>480.42</v>
      </c>
    </row>
    <row r="1493" spans="3:9">
      <c r="C1493" s="110"/>
      <c r="D1493" s="87" t="s">
        <v>6634</v>
      </c>
      <c r="E1493" s="87" t="s">
        <v>6635</v>
      </c>
      <c r="F1493" s="87" t="s">
        <v>18</v>
      </c>
      <c r="G1493" s="88">
        <v>343.95</v>
      </c>
      <c r="H1493" s="89">
        <v>82.74</v>
      </c>
      <c r="I1493" s="89">
        <v>426.69</v>
      </c>
    </row>
    <row r="1494" spans="3:9">
      <c r="C1494" s="110"/>
      <c r="D1494" s="87" t="s">
        <v>6636</v>
      </c>
      <c r="E1494" s="87" t="s">
        <v>6637</v>
      </c>
      <c r="F1494" s="87" t="s">
        <v>18</v>
      </c>
      <c r="G1494" s="88">
        <v>568.96</v>
      </c>
      <c r="H1494" s="89">
        <v>82.74</v>
      </c>
      <c r="I1494" s="89">
        <v>651.70000000000005</v>
      </c>
    </row>
    <row r="1495" spans="3:9">
      <c r="C1495" s="110" t="s">
        <v>8245</v>
      </c>
      <c r="D1495" s="87" t="s">
        <v>3330</v>
      </c>
      <c r="E1495" s="87" t="s">
        <v>2021</v>
      </c>
      <c r="F1495" s="87" t="s">
        <v>18</v>
      </c>
      <c r="G1495" s="88">
        <v>65.67</v>
      </c>
      <c r="H1495" s="89">
        <v>82.74</v>
      </c>
      <c r="I1495" s="89">
        <v>148.41</v>
      </c>
    </row>
    <row r="1496" spans="3:9">
      <c r="C1496" s="110"/>
      <c r="D1496" s="100" t="s">
        <v>5498</v>
      </c>
      <c r="E1496" s="101" t="s">
        <v>7859</v>
      </c>
      <c r="F1496" s="102"/>
      <c r="G1496" s="103"/>
      <c r="H1496" s="103"/>
      <c r="I1496" s="104"/>
    </row>
    <row r="1497" spans="3:9">
      <c r="C1497" s="110"/>
      <c r="D1497" s="87" t="s">
        <v>3331</v>
      </c>
      <c r="E1497" s="87" t="s">
        <v>676</v>
      </c>
      <c r="F1497" s="87" t="s">
        <v>18</v>
      </c>
      <c r="G1497" s="88">
        <v>146.68</v>
      </c>
      <c r="H1497" s="89">
        <v>47.14</v>
      </c>
      <c r="I1497" s="89">
        <v>193.82</v>
      </c>
    </row>
    <row r="1498" spans="3:9">
      <c r="C1498" s="110"/>
      <c r="D1498" s="100" t="s">
        <v>5499</v>
      </c>
      <c r="E1498" s="101" t="s">
        <v>7860</v>
      </c>
      <c r="F1498" s="102"/>
      <c r="G1498" s="103"/>
      <c r="H1498" s="103"/>
      <c r="I1498" s="104"/>
    </row>
    <row r="1499" spans="3:9">
      <c r="C1499" s="110"/>
      <c r="D1499" s="87" t="s">
        <v>7267</v>
      </c>
      <c r="E1499" s="87" t="s">
        <v>7434</v>
      </c>
      <c r="F1499" s="87" t="s">
        <v>18</v>
      </c>
      <c r="G1499" s="88">
        <v>1573.24</v>
      </c>
      <c r="H1499" s="89">
        <v>81.75</v>
      </c>
      <c r="I1499" s="89">
        <v>1654.99</v>
      </c>
    </row>
    <row r="1500" spans="3:9">
      <c r="C1500" s="110"/>
      <c r="D1500" s="87" t="s">
        <v>3332</v>
      </c>
      <c r="E1500" s="87" t="s">
        <v>2127</v>
      </c>
      <c r="F1500" s="87" t="s">
        <v>20</v>
      </c>
      <c r="G1500" s="88">
        <v>209.17</v>
      </c>
      <c r="H1500" s="89">
        <v>66.11</v>
      </c>
      <c r="I1500" s="89">
        <v>275.27999999999997</v>
      </c>
    </row>
    <row r="1501" spans="3:9">
      <c r="C1501" s="110"/>
      <c r="D1501" s="87" t="s">
        <v>3333</v>
      </c>
      <c r="E1501" s="87" t="s">
        <v>2080</v>
      </c>
      <c r="F1501" s="87" t="s">
        <v>20</v>
      </c>
      <c r="G1501" s="88">
        <v>38.049999999999997</v>
      </c>
      <c r="H1501" s="89">
        <v>21.5</v>
      </c>
      <c r="I1501" s="89">
        <v>59.55</v>
      </c>
    </row>
    <row r="1502" spans="3:9">
      <c r="C1502" s="110"/>
      <c r="D1502" s="87" t="s">
        <v>6638</v>
      </c>
      <c r="E1502" s="87" t="s">
        <v>6639</v>
      </c>
      <c r="F1502" s="87" t="s">
        <v>20</v>
      </c>
      <c r="G1502" s="88">
        <v>81.44</v>
      </c>
      <c r="H1502" s="89">
        <v>9.84</v>
      </c>
      <c r="I1502" s="89">
        <v>91.28</v>
      </c>
    </row>
    <row r="1503" spans="3:9">
      <c r="C1503" s="110"/>
      <c r="D1503" s="87" t="s">
        <v>6982</v>
      </c>
      <c r="E1503" s="87" t="s">
        <v>6983</v>
      </c>
      <c r="F1503" s="87" t="s">
        <v>20</v>
      </c>
      <c r="G1503" s="88">
        <v>68.64</v>
      </c>
      <c r="H1503" s="89">
        <v>5.38</v>
      </c>
      <c r="I1503" s="89">
        <v>74.02</v>
      </c>
    </row>
    <row r="1504" spans="3:9">
      <c r="C1504" s="110"/>
      <c r="D1504" s="87" t="s">
        <v>3334</v>
      </c>
      <c r="E1504" s="87" t="s">
        <v>2081</v>
      </c>
      <c r="F1504" s="87" t="s">
        <v>20</v>
      </c>
      <c r="G1504" s="88">
        <v>105.45</v>
      </c>
      <c r="H1504" s="89">
        <v>58.6</v>
      </c>
      <c r="I1504" s="89">
        <v>164.05</v>
      </c>
    </row>
    <row r="1505" spans="3:9">
      <c r="C1505" s="110"/>
      <c r="D1505" s="87" t="s">
        <v>3335</v>
      </c>
      <c r="E1505" s="87" t="s">
        <v>2082</v>
      </c>
      <c r="F1505" s="87" t="s">
        <v>20</v>
      </c>
      <c r="G1505" s="88">
        <v>71.5</v>
      </c>
      <c r="H1505" s="89">
        <v>29.93</v>
      </c>
      <c r="I1505" s="89">
        <v>101.43</v>
      </c>
    </row>
    <row r="1506" spans="3:9">
      <c r="C1506" s="110" t="s">
        <v>8245</v>
      </c>
      <c r="D1506" s="105" t="s">
        <v>7048</v>
      </c>
      <c r="E1506" s="106" t="s">
        <v>7861</v>
      </c>
      <c r="F1506" s="107"/>
      <c r="G1506" s="108"/>
      <c r="H1506" s="108"/>
      <c r="I1506" s="109"/>
    </row>
    <row r="1507" spans="3:9">
      <c r="C1507" s="110"/>
      <c r="D1507" s="100" t="s">
        <v>5500</v>
      </c>
      <c r="E1507" s="101" t="s">
        <v>7862</v>
      </c>
      <c r="F1507" s="102"/>
      <c r="G1507" s="103"/>
      <c r="H1507" s="103"/>
      <c r="I1507" s="104"/>
    </row>
    <row r="1508" spans="3:9">
      <c r="C1508" s="110" t="s">
        <v>8245</v>
      </c>
      <c r="D1508" s="87" t="s">
        <v>3336</v>
      </c>
      <c r="E1508" s="87" t="s">
        <v>6984</v>
      </c>
      <c r="F1508" s="87" t="s">
        <v>27</v>
      </c>
      <c r="G1508" s="88">
        <v>185.45</v>
      </c>
      <c r="H1508" s="89">
        <v>53.76</v>
      </c>
      <c r="I1508" s="89">
        <v>239.21</v>
      </c>
    </row>
    <row r="1509" spans="3:9">
      <c r="C1509" s="110" t="s">
        <v>8245</v>
      </c>
      <c r="D1509" s="87" t="s">
        <v>3337</v>
      </c>
      <c r="E1509" s="87" t="s">
        <v>6985</v>
      </c>
      <c r="F1509" s="87" t="s">
        <v>27</v>
      </c>
      <c r="G1509" s="88">
        <v>407.84</v>
      </c>
      <c r="H1509" s="89">
        <v>71.66</v>
      </c>
      <c r="I1509" s="89">
        <v>479.5</v>
      </c>
    </row>
    <row r="1510" spans="3:9">
      <c r="C1510" s="110" t="s">
        <v>8245</v>
      </c>
      <c r="D1510" s="87" t="s">
        <v>3338</v>
      </c>
      <c r="E1510" s="87" t="s">
        <v>6986</v>
      </c>
      <c r="F1510" s="87" t="s">
        <v>27</v>
      </c>
      <c r="G1510" s="88">
        <v>144.26</v>
      </c>
      <c r="H1510" s="89">
        <v>53.76</v>
      </c>
      <c r="I1510" s="89">
        <v>198.02</v>
      </c>
    </row>
    <row r="1511" spans="3:9">
      <c r="C1511" s="110" t="s">
        <v>8245</v>
      </c>
      <c r="D1511" s="87" t="s">
        <v>3339</v>
      </c>
      <c r="E1511" s="87" t="s">
        <v>7188</v>
      </c>
      <c r="F1511" s="87" t="s">
        <v>27</v>
      </c>
      <c r="G1511" s="88">
        <v>344.99</v>
      </c>
      <c r="H1511" s="89">
        <v>71.66</v>
      </c>
      <c r="I1511" s="89">
        <v>416.65</v>
      </c>
    </row>
    <row r="1512" spans="3:9">
      <c r="C1512" s="110" t="s">
        <v>8245</v>
      </c>
      <c r="D1512" s="87" t="s">
        <v>3340</v>
      </c>
      <c r="E1512" s="87" t="s">
        <v>677</v>
      </c>
      <c r="F1512" s="87" t="s">
        <v>27</v>
      </c>
      <c r="G1512" s="88">
        <v>112.4</v>
      </c>
      <c r="H1512" s="89">
        <v>53.76</v>
      </c>
      <c r="I1512" s="89">
        <v>166.16</v>
      </c>
    </row>
    <row r="1513" spans="3:9">
      <c r="C1513" s="110"/>
      <c r="D1513" s="87" t="s">
        <v>3341</v>
      </c>
      <c r="E1513" s="87" t="s">
        <v>678</v>
      </c>
      <c r="F1513" s="87" t="s">
        <v>27</v>
      </c>
      <c r="G1513" s="88">
        <v>154.19</v>
      </c>
      <c r="H1513" s="89">
        <v>0</v>
      </c>
      <c r="I1513" s="89">
        <v>154.19</v>
      </c>
    </row>
    <row r="1514" spans="3:9">
      <c r="C1514" s="110"/>
      <c r="D1514" s="87" t="s">
        <v>3342</v>
      </c>
      <c r="E1514" s="87" t="s">
        <v>679</v>
      </c>
      <c r="F1514" s="87" t="s">
        <v>27</v>
      </c>
      <c r="G1514" s="88">
        <v>242.69</v>
      </c>
      <c r="H1514" s="89">
        <v>0</v>
      </c>
      <c r="I1514" s="89">
        <v>242.69</v>
      </c>
    </row>
    <row r="1515" spans="3:9">
      <c r="C1515" s="110"/>
      <c r="D1515" s="87" t="s">
        <v>6212</v>
      </c>
      <c r="E1515" s="87" t="s">
        <v>6213</v>
      </c>
      <c r="F1515" s="87" t="s">
        <v>10</v>
      </c>
      <c r="G1515" s="88">
        <v>234.83</v>
      </c>
      <c r="H1515" s="89">
        <v>59.61</v>
      </c>
      <c r="I1515" s="89">
        <v>294.44</v>
      </c>
    </row>
    <row r="1516" spans="3:9">
      <c r="C1516" s="110" t="s">
        <v>8245</v>
      </c>
      <c r="D1516" s="87" t="s">
        <v>3343</v>
      </c>
      <c r="E1516" s="87" t="s">
        <v>6214</v>
      </c>
      <c r="F1516" s="87" t="s">
        <v>27</v>
      </c>
      <c r="G1516" s="88">
        <v>345.32</v>
      </c>
      <c r="H1516" s="89">
        <v>59.61</v>
      </c>
      <c r="I1516" s="89">
        <v>404.93</v>
      </c>
    </row>
    <row r="1517" spans="3:9">
      <c r="C1517" s="110"/>
      <c r="D1517" s="87" t="s">
        <v>3344</v>
      </c>
      <c r="E1517" s="87" t="s">
        <v>680</v>
      </c>
      <c r="F1517" s="87" t="s">
        <v>10</v>
      </c>
      <c r="G1517" s="88">
        <v>205.12</v>
      </c>
      <c r="H1517" s="89">
        <v>16.8</v>
      </c>
      <c r="I1517" s="89">
        <v>221.92</v>
      </c>
    </row>
    <row r="1518" spans="3:9">
      <c r="C1518" s="110" t="s">
        <v>8245</v>
      </c>
      <c r="D1518" s="87" t="s">
        <v>3345</v>
      </c>
      <c r="E1518" s="87" t="s">
        <v>3346</v>
      </c>
      <c r="F1518" s="87" t="s">
        <v>10</v>
      </c>
      <c r="G1518" s="88">
        <v>200.35</v>
      </c>
      <c r="H1518" s="89">
        <v>16.8</v>
      </c>
      <c r="I1518" s="89">
        <v>217.15</v>
      </c>
    </row>
    <row r="1519" spans="3:9">
      <c r="C1519" s="110"/>
      <c r="D1519" s="87" t="s">
        <v>3347</v>
      </c>
      <c r="E1519" s="87" t="s">
        <v>6215</v>
      </c>
      <c r="F1519" s="87" t="s">
        <v>10</v>
      </c>
      <c r="G1519" s="88">
        <v>2484.5100000000002</v>
      </c>
      <c r="H1519" s="89">
        <v>42</v>
      </c>
      <c r="I1519" s="89">
        <v>2526.5100000000002</v>
      </c>
    </row>
    <row r="1520" spans="3:9">
      <c r="C1520" s="110"/>
      <c r="D1520" s="87" t="s">
        <v>3348</v>
      </c>
      <c r="E1520" s="87" t="s">
        <v>3349</v>
      </c>
      <c r="F1520" s="87" t="s">
        <v>10</v>
      </c>
      <c r="G1520" s="88">
        <v>342.73</v>
      </c>
      <c r="H1520" s="89">
        <v>31.5</v>
      </c>
      <c r="I1520" s="89">
        <v>374.23</v>
      </c>
    </row>
    <row r="1521" spans="3:9">
      <c r="C1521" s="110"/>
      <c r="D1521" s="87" t="s">
        <v>3350</v>
      </c>
      <c r="E1521" s="87" t="s">
        <v>681</v>
      </c>
      <c r="F1521" s="87" t="s">
        <v>10</v>
      </c>
      <c r="G1521" s="88">
        <v>19.02</v>
      </c>
      <c r="H1521" s="89">
        <v>10.75</v>
      </c>
      <c r="I1521" s="89">
        <v>29.77</v>
      </c>
    </row>
    <row r="1522" spans="3:9">
      <c r="C1522" s="110"/>
      <c r="D1522" s="87" t="s">
        <v>3351</v>
      </c>
      <c r="E1522" s="87" t="s">
        <v>682</v>
      </c>
      <c r="F1522" s="87" t="s">
        <v>27</v>
      </c>
      <c r="G1522" s="88">
        <v>626.97</v>
      </c>
      <c r="H1522" s="89">
        <v>5.16</v>
      </c>
      <c r="I1522" s="89">
        <v>632.13</v>
      </c>
    </row>
    <row r="1523" spans="3:9">
      <c r="C1523" s="110"/>
      <c r="D1523" s="87" t="s">
        <v>3352</v>
      </c>
      <c r="E1523" s="87" t="s">
        <v>683</v>
      </c>
      <c r="F1523" s="87" t="s">
        <v>27</v>
      </c>
      <c r="G1523" s="88">
        <v>917.73</v>
      </c>
      <c r="H1523" s="89">
        <v>5.16</v>
      </c>
      <c r="I1523" s="89">
        <v>922.89</v>
      </c>
    </row>
    <row r="1524" spans="3:9">
      <c r="C1524" s="110"/>
      <c r="D1524" s="87" t="s">
        <v>3353</v>
      </c>
      <c r="E1524" s="87" t="s">
        <v>684</v>
      </c>
      <c r="F1524" s="87" t="s">
        <v>27</v>
      </c>
      <c r="G1524" s="88">
        <v>716.38</v>
      </c>
      <c r="H1524" s="89">
        <v>5.16</v>
      </c>
      <c r="I1524" s="89">
        <v>721.54</v>
      </c>
    </row>
    <row r="1525" spans="3:9">
      <c r="C1525" s="110"/>
      <c r="D1525" s="87" t="s">
        <v>3354</v>
      </c>
      <c r="E1525" s="87" t="s">
        <v>685</v>
      </c>
      <c r="F1525" s="87" t="s">
        <v>10</v>
      </c>
      <c r="G1525" s="88">
        <v>796.9</v>
      </c>
      <c r="H1525" s="89">
        <v>42</v>
      </c>
      <c r="I1525" s="89">
        <v>838.9</v>
      </c>
    </row>
    <row r="1526" spans="3:9">
      <c r="C1526" s="110"/>
      <c r="D1526" s="87" t="s">
        <v>3355</v>
      </c>
      <c r="E1526" s="87" t="s">
        <v>686</v>
      </c>
      <c r="F1526" s="87" t="s">
        <v>10</v>
      </c>
      <c r="G1526" s="88">
        <v>671.43</v>
      </c>
      <c r="H1526" s="89">
        <v>84</v>
      </c>
      <c r="I1526" s="89">
        <v>755.43</v>
      </c>
    </row>
    <row r="1527" spans="3:9">
      <c r="C1527" s="110"/>
      <c r="D1527" s="87" t="s">
        <v>3356</v>
      </c>
      <c r="E1527" s="87" t="s">
        <v>3357</v>
      </c>
      <c r="F1527" s="87" t="s">
        <v>10</v>
      </c>
      <c r="G1527" s="88">
        <v>204.11</v>
      </c>
      <c r="H1527" s="89">
        <v>53.76</v>
      </c>
      <c r="I1527" s="89">
        <v>257.87</v>
      </c>
    </row>
    <row r="1528" spans="3:9">
      <c r="C1528" s="110"/>
      <c r="D1528" s="100" t="s">
        <v>5501</v>
      </c>
      <c r="E1528" s="101" t="s">
        <v>7863</v>
      </c>
      <c r="F1528" s="102"/>
      <c r="G1528" s="103"/>
      <c r="H1528" s="103"/>
      <c r="I1528" s="104"/>
    </row>
    <row r="1529" spans="3:9">
      <c r="C1529" s="110"/>
      <c r="D1529" s="87" t="s">
        <v>3358</v>
      </c>
      <c r="E1529" s="87" t="s">
        <v>5965</v>
      </c>
      <c r="F1529" s="87" t="s">
        <v>10</v>
      </c>
      <c r="G1529" s="88">
        <v>14.91</v>
      </c>
      <c r="H1529" s="89">
        <v>0</v>
      </c>
      <c r="I1529" s="89">
        <v>14.91</v>
      </c>
    </row>
    <row r="1530" spans="3:9">
      <c r="C1530" s="110"/>
      <c r="D1530" s="87" t="s">
        <v>3359</v>
      </c>
      <c r="E1530" s="87" t="s">
        <v>5966</v>
      </c>
      <c r="F1530" s="87" t="s">
        <v>10</v>
      </c>
      <c r="G1530" s="88">
        <v>20.92</v>
      </c>
      <c r="H1530" s="89">
        <v>0</v>
      </c>
      <c r="I1530" s="89">
        <v>20.92</v>
      </c>
    </row>
    <row r="1531" spans="3:9">
      <c r="C1531" s="110"/>
      <c r="D1531" s="87" t="s">
        <v>3360</v>
      </c>
      <c r="E1531" s="87" t="s">
        <v>5967</v>
      </c>
      <c r="F1531" s="87" t="s">
        <v>10</v>
      </c>
      <c r="G1531" s="88">
        <v>35.159999999999997</v>
      </c>
      <c r="H1531" s="89">
        <v>0</v>
      </c>
      <c r="I1531" s="89">
        <v>35.159999999999997</v>
      </c>
    </row>
    <row r="1532" spans="3:9">
      <c r="C1532" s="110"/>
      <c r="D1532" s="87" t="s">
        <v>3361</v>
      </c>
      <c r="E1532" s="87" t="s">
        <v>7189</v>
      </c>
      <c r="F1532" s="87" t="s">
        <v>10</v>
      </c>
      <c r="G1532" s="88">
        <v>113.83</v>
      </c>
      <c r="H1532" s="89">
        <v>0</v>
      </c>
      <c r="I1532" s="89">
        <v>113.83</v>
      </c>
    </row>
    <row r="1533" spans="3:9">
      <c r="C1533" s="110"/>
      <c r="D1533" s="87" t="s">
        <v>3362</v>
      </c>
      <c r="E1533" s="87" t="s">
        <v>687</v>
      </c>
      <c r="F1533" s="87" t="s">
        <v>10</v>
      </c>
      <c r="G1533" s="88">
        <v>56.97</v>
      </c>
      <c r="H1533" s="89">
        <v>0</v>
      </c>
      <c r="I1533" s="89">
        <v>56.97</v>
      </c>
    </row>
    <row r="1534" spans="3:9">
      <c r="C1534" s="110"/>
      <c r="D1534" s="100" t="s">
        <v>5502</v>
      </c>
      <c r="E1534" s="101" t="s">
        <v>7864</v>
      </c>
      <c r="F1534" s="102"/>
      <c r="G1534" s="103"/>
      <c r="H1534" s="103"/>
      <c r="I1534" s="104"/>
    </row>
    <row r="1535" spans="3:9">
      <c r="C1535" s="110"/>
      <c r="D1535" s="87" t="s">
        <v>3363</v>
      </c>
      <c r="E1535" s="87" t="s">
        <v>688</v>
      </c>
      <c r="F1535" s="87" t="s">
        <v>10</v>
      </c>
      <c r="G1535" s="88">
        <v>0</v>
      </c>
      <c r="H1535" s="89">
        <v>53.76</v>
      </c>
      <c r="I1535" s="89">
        <v>53.76</v>
      </c>
    </row>
    <row r="1536" spans="3:9">
      <c r="C1536" s="110" t="s">
        <v>8245</v>
      </c>
      <c r="D1536" s="87" t="s">
        <v>3364</v>
      </c>
      <c r="E1536" s="87" t="s">
        <v>689</v>
      </c>
      <c r="F1536" s="87" t="s">
        <v>10</v>
      </c>
      <c r="G1536" s="88">
        <v>579.49</v>
      </c>
      <c r="H1536" s="89">
        <v>42</v>
      </c>
      <c r="I1536" s="89">
        <v>621.49</v>
      </c>
    </row>
    <row r="1537" spans="3:9">
      <c r="C1537" s="110"/>
      <c r="D1537" s="87" t="s">
        <v>3365</v>
      </c>
      <c r="E1537" s="87" t="s">
        <v>690</v>
      </c>
      <c r="F1537" s="87" t="s">
        <v>10</v>
      </c>
      <c r="G1537" s="88">
        <v>0</v>
      </c>
      <c r="H1537" s="89">
        <v>46.22</v>
      </c>
      <c r="I1537" s="89">
        <v>46.22</v>
      </c>
    </row>
    <row r="1538" spans="3:9">
      <c r="C1538" s="110"/>
      <c r="D1538" s="87" t="s">
        <v>3366</v>
      </c>
      <c r="E1538" s="87" t="s">
        <v>691</v>
      </c>
      <c r="F1538" s="87" t="s">
        <v>27</v>
      </c>
      <c r="G1538" s="88">
        <v>1058.43</v>
      </c>
      <c r="H1538" s="89">
        <v>54.6</v>
      </c>
      <c r="I1538" s="89">
        <v>1113.03</v>
      </c>
    </row>
    <row r="1539" spans="3:9">
      <c r="C1539" s="110"/>
      <c r="D1539" s="87" t="s">
        <v>3367</v>
      </c>
      <c r="E1539" s="87" t="s">
        <v>692</v>
      </c>
      <c r="F1539" s="87" t="s">
        <v>10</v>
      </c>
      <c r="G1539" s="88">
        <v>0</v>
      </c>
      <c r="H1539" s="89">
        <v>6.1</v>
      </c>
      <c r="I1539" s="89">
        <v>6.1</v>
      </c>
    </row>
    <row r="1540" spans="3:9">
      <c r="C1540" s="110"/>
      <c r="D1540" s="87" t="s">
        <v>3368</v>
      </c>
      <c r="E1540" s="87" t="s">
        <v>693</v>
      </c>
      <c r="F1540" s="87" t="s">
        <v>27</v>
      </c>
      <c r="G1540" s="88">
        <v>258</v>
      </c>
      <c r="H1540" s="89">
        <v>107.49</v>
      </c>
      <c r="I1540" s="89">
        <v>365.49</v>
      </c>
    </row>
    <row r="1541" spans="3:9">
      <c r="C1541" s="110"/>
      <c r="D1541" s="87" t="s">
        <v>3369</v>
      </c>
      <c r="E1541" s="87" t="s">
        <v>694</v>
      </c>
      <c r="F1541" s="87" t="s">
        <v>10</v>
      </c>
      <c r="G1541" s="88">
        <v>93.07</v>
      </c>
      <c r="H1541" s="89">
        <v>20.36</v>
      </c>
      <c r="I1541" s="89">
        <v>113.43</v>
      </c>
    </row>
    <row r="1542" spans="3:9">
      <c r="C1542" s="110"/>
      <c r="D1542" s="87" t="s">
        <v>3370</v>
      </c>
      <c r="E1542" s="87" t="s">
        <v>695</v>
      </c>
      <c r="F1542" s="87" t="s">
        <v>27</v>
      </c>
      <c r="G1542" s="88">
        <v>2476.27</v>
      </c>
      <c r="H1542" s="89">
        <v>126</v>
      </c>
      <c r="I1542" s="89">
        <v>2602.27</v>
      </c>
    </row>
    <row r="1543" spans="3:9">
      <c r="C1543" s="110"/>
      <c r="D1543" s="87" t="s">
        <v>3371</v>
      </c>
      <c r="E1543" s="87" t="s">
        <v>696</v>
      </c>
      <c r="F1543" s="87" t="s">
        <v>10</v>
      </c>
      <c r="G1543" s="88">
        <v>231.73</v>
      </c>
      <c r="H1543" s="89">
        <v>42</v>
      </c>
      <c r="I1543" s="89">
        <v>273.73</v>
      </c>
    </row>
    <row r="1544" spans="3:9">
      <c r="C1544" s="110"/>
      <c r="D1544" s="87" t="s">
        <v>3372</v>
      </c>
      <c r="E1544" s="87" t="s">
        <v>3373</v>
      </c>
      <c r="F1544" s="87" t="s">
        <v>10</v>
      </c>
      <c r="G1544" s="88">
        <v>175.95</v>
      </c>
      <c r="H1544" s="89">
        <v>31.5</v>
      </c>
      <c r="I1544" s="89">
        <v>207.45</v>
      </c>
    </row>
    <row r="1545" spans="3:9">
      <c r="C1545" s="110"/>
      <c r="D1545" s="87" t="s">
        <v>3374</v>
      </c>
      <c r="E1545" s="87" t="s">
        <v>697</v>
      </c>
      <c r="F1545" s="87" t="s">
        <v>10</v>
      </c>
      <c r="G1545" s="88">
        <v>49.03</v>
      </c>
      <c r="H1545" s="89">
        <v>7.15</v>
      </c>
      <c r="I1545" s="89">
        <v>56.18</v>
      </c>
    </row>
    <row r="1546" spans="3:9">
      <c r="C1546" s="110"/>
      <c r="D1546" s="87" t="s">
        <v>3375</v>
      </c>
      <c r="E1546" s="87" t="s">
        <v>698</v>
      </c>
      <c r="F1546" s="87" t="s">
        <v>10</v>
      </c>
      <c r="G1546" s="88">
        <v>53.74</v>
      </c>
      <c r="H1546" s="89">
        <v>7.15</v>
      </c>
      <c r="I1546" s="89">
        <v>60.89</v>
      </c>
    </row>
    <row r="1547" spans="3:9">
      <c r="C1547" s="110"/>
      <c r="D1547" s="87" t="s">
        <v>3376</v>
      </c>
      <c r="E1547" s="87" t="s">
        <v>699</v>
      </c>
      <c r="F1547" s="87" t="s">
        <v>10</v>
      </c>
      <c r="G1547" s="88">
        <v>148.96</v>
      </c>
      <c r="H1547" s="89">
        <v>7.15</v>
      </c>
      <c r="I1547" s="89">
        <v>156.11000000000001</v>
      </c>
    </row>
    <row r="1548" spans="3:9">
      <c r="C1548" s="110"/>
      <c r="D1548" s="87" t="s">
        <v>3377</v>
      </c>
      <c r="E1548" s="87" t="s">
        <v>3378</v>
      </c>
      <c r="F1548" s="87" t="s">
        <v>27</v>
      </c>
      <c r="G1548" s="88">
        <v>18.13</v>
      </c>
      <c r="H1548" s="89">
        <v>6.1</v>
      </c>
      <c r="I1548" s="89">
        <v>24.23</v>
      </c>
    </row>
    <row r="1549" spans="3:9">
      <c r="C1549" s="110"/>
      <c r="D1549" s="87" t="s">
        <v>3379</v>
      </c>
      <c r="E1549" s="87" t="s">
        <v>5503</v>
      </c>
      <c r="F1549" s="87" t="s">
        <v>10</v>
      </c>
      <c r="G1549" s="88">
        <v>25.95</v>
      </c>
      <c r="H1549" s="89">
        <v>6.1</v>
      </c>
      <c r="I1549" s="89">
        <v>32.049999999999997</v>
      </c>
    </row>
    <row r="1550" spans="3:9">
      <c r="C1550" s="110"/>
      <c r="D1550" s="87" t="s">
        <v>3380</v>
      </c>
      <c r="E1550" s="87" t="s">
        <v>5504</v>
      </c>
      <c r="F1550" s="87" t="s">
        <v>10</v>
      </c>
      <c r="G1550" s="88">
        <v>32.630000000000003</v>
      </c>
      <c r="H1550" s="89">
        <v>6.1</v>
      </c>
      <c r="I1550" s="89">
        <v>38.729999999999997</v>
      </c>
    </row>
    <row r="1551" spans="3:9">
      <c r="C1551" s="110"/>
      <c r="D1551" s="87" t="s">
        <v>3381</v>
      </c>
      <c r="E1551" s="87" t="s">
        <v>5505</v>
      </c>
      <c r="F1551" s="87" t="s">
        <v>27</v>
      </c>
      <c r="G1551" s="88">
        <v>144.63</v>
      </c>
      <c r="H1551" s="89">
        <v>12.9</v>
      </c>
      <c r="I1551" s="89">
        <v>157.53</v>
      </c>
    </row>
    <row r="1552" spans="3:9">
      <c r="C1552" s="110"/>
      <c r="D1552" s="87" t="s">
        <v>3382</v>
      </c>
      <c r="E1552" s="87" t="s">
        <v>1960</v>
      </c>
      <c r="F1552" s="87" t="s">
        <v>10</v>
      </c>
      <c r="G1552" s="88">
        <v>36.22</v>
      </c>
      <c r="H1552" s="89">
        <v>7.15</v>
      </c>
      <c r="I1552" s="89">
        <v>43.37</v>
      </c>
    </row>
    <row r="1553" spans="3:9">
      <c r="C1553" s="110"/>
      <c r="D1553" s="87" t="s">
        <v>3383</v>
      </c>
      <c r="E1553" s="87" t="s">
        <v>1961</v>
      </c>
      <c r="F1553" s="87" t="s">
        <v>10</v>
      </c>
      <c r="G1553" s="88">
        <v>71.66</v>
      </c>
      <c r="H1553" s="89">
        <v>7.15</v>
      </c>
      <c r="I1553" s="89">
        <v>78.81</v>
      </c>
    </row>
    <row r="1554" spans="3:9">
      <c r="C1554" s="110"/>
      <c r="D1554" s="87" t="s">
        <v>3384</v>
      </c>
      <c r="E1554" s="87" t="s">
        <v>2022</v>
      </c>
      <c r="F1554" s="87" t="s">
        <v>10</v>
      </c>
      <c r="G1554" s="88">
        <v>97.13</v>
      </c>
      <c r="H1554" s="89">
        <v>5.16</v>
      </c>
      <c r="I1554" s="89">
        <v>102.29</v>
      </c>
    </row>
    <row r="1555" spans="3:9">
      <c r="C1555" s="110"/>
      <c r="D1555" s="87" t="s">
        <v>3385</v>
      </c>
      <c r="E1555" s="87" t="s">
        <v>5968</v>
      </c>
      <c r="F1555" s="87" t="s">
        <v>10</v>
      </c>
      <c r="G1555" s="88">
        <v>118.86</v>
      </c>
      <c r="H1555" s="89">
        <v>7.15</v>
      </c>
      <c r="I1555" s="89">
        <v>126.01</v>
      </c>
    </row>
    <row r="1556" spans="3:9">
      <c r="C1556" s="110"/>
      <c r="D1556" s="87" t="s">
        <v>3386</v>
      </c>
      <c r="E1556" s="87" t="s">
        <v>701</v>
      </c>
      <c r="F1556" s="87" t="s">
        <v>10</v>
      </c>
      <c r="G1556" s="88">
        <v>667.78</v>
      </c>
      <c r="H1556" s="89">
        <v>63.02</v>
      </c>
      <c r="I1556" s="89">
        <v>730.8</v>
      </c>
    </row>
    <row r="1557" spans="3:9">
      <c r="C1557" s="110"/>
      <c r="D1557" s="87" t="s">
        <v>3387</v>
      </c>
      <c r="E1557" s="87" t="s">
        <v>702</v>
      </c>
      <c r="F1557" s="87" t="s">
        <v>10</v>
      </c>
      <c r="G1557" s="88">
        <v>12</v>
      </c>
      <c r="H1557" s="89">
        <v>40.71</v>
      </c>
      <c r="I1557" s="89">
        <v>52.71</v>
      </c>
    </row>
    <row r="1558" spans="3:9">
      <c r="C1558" s="110"/>
      <c r="D1558" s="87" t="s">
        <v>3388</v>
      </c>
      <c r="E1558" s="87" t="s">
        <v>1962</v>
      </c>
      <c r="F1558" s="87" t="s">
        <v>10</v>
      </c>
      <c r="G1558" s="88">
        <v>17.34</v>
      </c>
      <c r="H1558" s="89">
        <v>7.15</v>
      </c>
      <c r="I1558" s="89">
        <v>24.49</v>
      </c>
    </row>
    <row r="1559" spans="3:9">
      <c r="C1559" s="110"/>
      <c r="D1559" s="87" t="s">
        <v>3389</v>
      </c>
      <c r="E1559" s="87" t="s">
        <v>703</v>
      </c>
      <c r="F1559" s="87" t="s">
        <v>10</v>
      </c>
      <c r="G1559" s="88">
        <v>115.51</v>
      </c>
      <c r="H1559" s="89">
        <v>7.15</v>
      </c>
      <c r="I1559" s="89">
        <v>122.66</v>
      </c>
    </row>
    <row r="1560" spans="3:9">
      <c r="C1560" s="110"/>
      <c r="D1560" s="87" t="s">
        <v>3390</v>
      </c>
      <c r="E1560" s="87" t="s">
        <v>2167</v>
      </c>
      <c r="F1560" s="87" t="s">
        <v>10</v>
      </c>
      <c r="G1560" s="88">
        <v>9408.2099999999991</v>
      </c>
      <c r="H1560" s="89">
        <v>0</v>
      </c>
      <c r="I1560" s="89">
        <v>9408.2099999999991</v>
      </c>
    </row>
    <row r="1561" spans="3:9">
      <c r="C1561" s="110"/>
      <c r="D1561" s="87" t="s">
        <v>3391</v>
      </c>
      <c r="E1561" s="87" t="s">
        <v>2168</v>
      </c>
      <c r="F1561" s="87" t="s">
        <v>10</v>
      </c>
      <c r="G1561" s="88">
        <v>13078.89</v>
      </c>
      <c r="H1561" s="89">
        <v>0</v>
      </c>
      <c r="I1561" s="89">
        <v>13078.89</v>
      </c>
    </row>
    <row r="1562" spans="3:9">
      <c r="C1562" s="110"/>
      <c r="D1562" s="87" t="s">
        <v>3392</v>
      </c>
      <c r="E1562" s="87" t="s">
        <v>2224</v>
      </c>
      <c r="F1562" s="87" t="s">
        <v>27</v>
      </c>
      <c r="G1562" s="88">
        <v>640.87</v>
      </c>
      <c r="H1562" s="89">
        <v>84</v>
      </c>
      <c r="I1562" s="89">
        <v>724.87</v>
      </c>
    </row>
    <row r="1563" spans="3:9">
      <c r="C1563" s="110"/>
      <c r="D1563" s="87" t="s">
        <v>3393</v>
      </c>
      <c r="E1563" s="87" t="s">
        <v>2225</v>
      </c>
      <c r="F1563" s="87" t="s">
        <v>27</v>
      </c>
      <c r="G1563" s="88">
        <v>1328.58</v>
      </c>
      <c r="H1563" s="89">
        <v>168</v>
      </c>
      <c r="I1563" s="89">
        <v>1496.58</v>
      </c>
    </row>
    <row r="1564" spans="3:9" ht="25.5">
      <c r="C1564" s="110" t="s">
        <v>8245</v>
      </c>
      <c r="D1564" s="87" t="s">
        <v>3394</v>
      </c>
      <c r="E1564" s="87" t="s">
        <v>3395</v>
      </c>
      <c r="F1564" s="87" t="s">
        <v>27</v>
      </c>
      <c r="G1564" s="88">
        <v>1300.1400000000001</v>
      </c>
      <c r="H1564" s="89">
        <v>168</v>
      </c>
      <c r="I1564" s="89">
        <v>1468.14</v>
      </c>
    </row>
    <row r="1565" spans="3:9" ht="25.5">
      <c r="C1565" s="110" t="s">
        <v>8245</v>
      </c>
      <c r="D1565" s="87" t="s">
        <v>3396</v>
      </c>
      <c r="E1565" s="87" t="s">
        <v>3397</v>
      </c>
      <c r="F1565" s="87" t="s">
        <v>27</v>
      </c>
      <c r="G1565" s="88">
        <v>1383.27</v>
      </c>
      <c r="H1565" s="89">
        <v>168</v>
      </c>
      <c r="I1565" s="89">
        <v>1551.27</v>
      </c>
    </row>
    <row r="1566" spans="3:9">
      <c r="C1566" s="110"/>
      <c r="D1566" s="87" t="s">
        <v>7268</v>
      </c>
      <c r="E1566" s="87" t="s">
        <v>7435</v>
      </c>
      <c r="F1566" s="87" t="s">
        <v>20</v>
      </c>
      <c r="G1566" s="88">
        <v>51.95</v>
      </c>
      <c r="H1566" s="89">
        <v>9.84</v>
      </c>
      <c r="I1566" s="89">
        <v>61.79</v>
      </c>
    </row>
    <row r="1567" spans="3:9">
      <c r="C1567" s="110" t="s">
        <v>8245</v>
      </c>
      <c r="D1567" s="105" t="s">
        <v>7049</v>
      </c>
      <c r="E1567" s="106" t="s">
        <v>7865</v>
      </c>
      <c r="F1567" s="107"/>
      <c r="G1567" s="108"/>
      <c r="H1567" s="108"/>
      <c r="I1567" s="109"/>
    </row>
    <row r="1568" spans="3:9">
      <c r="C1568" s="110"/>
      <c r="D1568" s="100" t="s">
        <v>5506</v>
      </c>
      <c r="E1568" s="101" t="s">
        <v>7866</v>
      </c>
      <c r="F1568" s="102"/>
      <c r="G1568" s="103"/>
      <c r="H1568" s="103"/>
      <c r="I1568" s="104"/>
    </row>
    <row r="1569" spans="3:9">
      <c r="C1569" s="110"/>
      <c r="D1569" s="87" t="s">
        <v>3398</v>
      </c>
      <c r="E1569" s="87" t="s">
        <v>704</v>
      </c>
      <c r="F1569" s="87" t="s">
        <v>20</v>
      </c>
      <c r="G1569" s="88">
        <v>4.5</v>
      </c>
      <c r="H1569" s="89">
        <v>12.72</v>
      </c>
      <c r="I1569" s="89">
        <v>17.22</v>
      </c>
    </row>
    <row r="1570" spans="3:9">
      <c r="C1570" s="110" t="s">
        <v>8245</v>
      </c>
      <c r="D1570" s="87" t="s">
        <v>3399</v>
      </c>
      <c r="E1570" s="87" t="s">
        <v>705</v>
      </c>
      <c r="F1570" s="87" t="s">
        <v>99</v>
      </c>
      <c r="G1570" s="88">
        <v>24.58</v>
      </c>
      <c r="H1570" s="89">
        <v>56.87</v>
      </c>
      <c r="I1570" s="89">
        <v>81.45</v>
      </c>
    </row>
    <row r="1571" spans="3:9">
      <c r="C1571" s="110"/>
      <c r="D1571" s="87" t="s">
        <v>3400</v>
      </c>
      <c r="E1571" s="87" t="s">
        <v>706</v>
      </c>
      <c r="F1571" s="87" t="s">
        <v>20</v>
      </c>
      <c r="G1571" s="88">
        <v>5.29</v>
      </c>
      <c r="H1571" s="89">
        <v>12.72</v>
      </c>
      <c r="I1571" s="89">
        <v>18.010000000000002</v>
      </c>
    </row>
    <row r="1572" spans="3:9">
      <c r="C1572" s="110"/>
      <c r="D1572" s="87" t="s">
        <v>3401</v>
      </c>
      <c r="E1572" s="87" t="s">
        <v>707</v>
      </c>
      <c r="F1572" s="87" t="s">
        <v>99</v>
      </c>
      <c r="G1572" s="88">
        <v>8.4499999999999993</v>
      </c>
      <c r="H1572" s="89">
        <v>12.72</v>
      </c>
      <c r="I1572" s="89">
        <v>21.17</v>
      </c>
    </row>
    <row r="1573" spans="3:9">
      <c r="C1573" s="110"/>
      <c r="D1573" s="87" t="s">
        <v>3402</v>
      </c>
      <c r="E1573" s="87" t="s">
        <v>1963</v>
      </c>
      <c r="F1573" s="87" t="s">
        <v>99</v>
      </c>
      <c r="G1573" s="88">
        <v>5.19</v>
      </c>
      <c r="H1573" s="89">
        <v>12.72</v>
      </c>
      <c r="I1573" s="89">
        <v>17.91</v>
      </c>
    </row>
    <row r="1574" spans="3:9">
      <c r="C1574" s="110"/>
      <c r="D1574" s="87" t="s">
        <v>4051</v>
      </c>
      <c r="E1574" s="146" t="s">
        <v>1157</v>
      </c>
      <c r="F1574" s="146" t="s">
        <v>20</v>
      </c>
      <c r="G1574" s="149">
        <v>1.57</v>
      </c>
      <c r="H1574" s="150">
        <v>4.37</v>
      </c>
      <c r="I1574" s="151">
        <v>5.94</v>
      </c>
    </row>
    <row r="1575" spans="3:9">
      <c r="C1575" s="110" t="s">
        <v>8245</v>
      </c>
      <c r="D1575" s="87" t="s">
        <v>4052</v>
      </c>
      <c r="E1575" s="87" t="s">
        <v>1158</v>
      </c>
      <c r="F1575" s="87" t="s">
        <v>20</v>
      </c>
      <c r="G1575" s="88">
        <v>2.12</v>
      </c>
      <c r="H1575" s="89">
        <v>4.37</v>
      </c>
      <c r="I1575" s="89">
        <v>6.49</v>
      </c>
    </row>
    <row r="1576" spans="3:9">
      <c r="C1576" s="110" t="s">
        <v>8245</v>
      </c>
      <c r="D1576" s="87" t="s">
        <v>6034</v>
      </c>
      <c r="E1576" s="87" t="s">
        <v>1154</v>
      </c>
      <c r="F1576" s="87" t="s">
        <v>20</v>
      </c>
      <c r="G1576" s="88">
        <v>1.93</v>
      </c>
      <c r="H1576" s="89">
        <v>3.37</v>
      </c>
      <c r="I1576" s="89">
        <v>5.3</v>
      </c>
    </row>
    <row r="1577" spans="3:9">
      <c r="C1577" s="110"/>
      <c r="D1577" s="87" t="s">
        <v>3405</v>
      </c>
      <c r="E1577" s="87" t="s">
        <v>710</v>
      </c>
      <c r="F1577" s="87" t="s">
        <v>20</v>
      </c>
      <c r="G1577" s="88">
        <v>4.96</v>
      </c>
      <c r="H1577" s="89">
        <v>10.75</v>
      </c>
      <c r="I1577" s="89">
        <v>15.71</v>
      </c>
    </row>
    <row r="1578" spans="3:9">
      <c r="C1578" s="110"/>
      <c r="D1578" s="100" t="s">
        <v>5607</v>
      </c>
      <c r="E1578" s="100" t="s">
        <v>7966</v>
      </c>
      <c r="F1578" s="147"/>
      <c r="G1578" s="148"/>
      <c r="H1578" s="148"/>
      <c r="I1578" s="148"/>
    </row>
    <row r="1579" spans="3:9">
      <c r="C1579" s="110"/>
      <c r="D1579" s="100" t="s">
        <v>5508</v>
      </c>
      <c r="E1579" s="101" t="s">
        <v>7868</v>
      </c>
      <c r="F1579" s="102"/>
      <c r="G1579" s="103"/>
      <c r="H1579" s="103"/>
      <c r="I1579" s="104"/>
    </row>
    <row r="1580" spans="3:9">
      <c r="C1580" s="110"/>
      <c r="D1580" s="87" t="s">
        <v>3407</v>
      </c>
      <c r="E1580" s="87" t="s">
        <v>711</v>
      </c>
      <c r="F1580" s="87" t="s">
        <v>99</v>
      </c>
      <c r="G1580" s="88">
        <v>32.86</v>
      </c>
      <c r="H1580" s="89">
        <v>13.08</v>
      </c>
      <c r="I1580" s="89">
        <v>45.94</v>
      </c>
    </row>
    <row r="1581" spans="3:9">
      <c r="C1581" s="110" t="s">
        <v>8245</v>
      </c>
      <c r="D1581" s="105" t="s">
        <v>7050</v>
      </c>
      <c r="E1581" s="106" t="s">
        <v>7869</v>
      </c>
      <c r="F1581" s="107"/>
      <c r="G1581" s="108"/>
      <c r="H1581" s="108"/>
      <c r="I1581" s="109"/>
    </row>
    <row r="1582" spans="3:9">
      <c r="C1582" s="110"/>
      <c r="D1582" s="100" t="s">
        <v>5509</v>
      </c>
      <c r="E1582" s="101" t="s">
        <v>7870</v>
      </c>
      <c r="F1582" s="102"/>
      <c r="G1582" s="103"/>
      <c r="H1582" s="103"/>
      <c r="I1582" s="104"/>
    </row>
    <row r="1583" spans="3:9">
      <c r="C1583" s="110"/>
      <c r="D1583" s="87" t="s">
        <v>3408</v>
      </c>
      <c r="E1583" s="87" t="s">
        <v>3409</v>
      </c>
      <c r="F1583" s="87" t="s">
        <v>20</v>
      </c>
      <c r="G1583" s="88">
        <v>156.12</v>
      </c>
      <c r="H1583" s="89">
        <v>10.75</v>
      </c>
      <c r="I1583" s="89">
        <v>166.87</v>
      </c>
    </row>
    <row r="1584" spans="3:9">
      <c r="C1584" s="110"/>
      <c r="D1584" s="87" t="s">
        <v>3410</v>
      </c>
      <c r="E1584" s="87" t="s">
        <v>712</v>
      </c>
      <c r="F1584" s="87" t="s">
        <v>10</v>
      </c>
      <c r="G1584" s="88">
        <v>97.77</v>
      </c>
      <c r="H1584" s="89">
        <v>10.75</v>
      </c>
      <c r="I1584" s="89">
        <v>108.52</v>
      </c>
    </row>
    <row r="1585" spans="3:9">
      <c r="C1585" s="110" t="s">
        <v>8245</v>
      </c>
      <c r="D1585" s="87" t="s">
        <v>3411</v>
      </c>
      <c r="E1585" s="87" t="s">
        <v>713</v>
      </c>
      <c r="F1585" s="87" t="s">
        <v>10</v>
      </c>
      <c r="G1585" s="88">
        <v>130.1</v>
      </c>
      <c r="H1585" s="89">
        <v>10.75</v>
      </c>
      <c r="I1585" s="89">
        <v>140.85</v>
      </c>
    </row>
    <row r="1586" spans="3:9" ht="25.5">
      <c r="C1586" s="110"/>
      <c r="D1586" s="87" t="s">
        <v>3412</v>
      </c>
      <c r="E1586" s="87" t="s">
        <v>714</v>
      </c>
      <c r="F1586" s="87" t="s">
        <v>10</v>
      </c>
      <c r="G1586" s="88">
        <v>367.65</v>
      </c>
      <c r="H1586" s="89">
        <v>10.75</v>
      </c>
      <c r="I1586" s="89">
        <v>378.4</v>
      </c>
    </row>
    <row r="1587" spans="3:9" ht="25.5">
      <c r="C1587" s="110" t="s">
        <v>8245</v>
      </c>
      <c r="D1587" s="87" t="s">
        <v>6987</v>
      </c>
      <c r="E1587" s="87" t="s">
        <v>6988</v>
      </c>
      <c r="F1587" s="87" t="s">
        <v>10</v>
      </c>
      <c r="G1587" s="88">
        <v>137.83000000000001</v>
      </c>
      <c r="H1587" s="89">
        <v>10.75</v>
      </c>
      <c r="I1587" s="89">
        <v>148.58000000000001</v>
      </c>
    </row>
    <row r="1588" spans="3:9" ht="25.5">
      <c r="C1588" s="110"/>
      <c r="D1588" s="87" t="s">
        <v>3413</v>
      </c>
      <c r="E1588" s="87" t="s">
        <v>715</v>
      </c>
      <c r="F1588" s="87" t="s">
        <v>10</v>
      </c>
      <c r="G1588" s="88">
        <v>128.58000000000001</v>
      </c>
      <c r="H1588" s="89">
        <v>10.75</v>
      </c>
      <c r="I1588" s="89">
        <v>139.33000000000001</v>
      </c>
    </row>
    <row r="1589" spans="3:9" ht="25.5">
      <c r="C1589" s="110"/>
      <c r="D1589" s="87" t="s">
        <v>3414</v>
      </c>
      <c r="E1589" s="87" t="s">
        <v>3415</v>
      </c>
      <c r="F1589" s="87" t="s">
        <v>10</v>
      </c>
      <c r="G1589" s="88">
        <v>276.7</v>
      </c>
      <c r="H1589" s="89">
        <v>10.75</v>
      </c>
      <c r="I1589" s="89">
        <v>287.45</v>
      </c>
    </row>
    <row r="1590" spans="3:9" ht="25.5">
      <c r="C1590" s="110"/>
      <c r="D1590" s="87" t="s">
        <v>3416</v>
      </c>
      <c r="E1590" s="87" t="s">
        <v>3417</v>
      </c>
      <c r="F1590" s="87" t="s">
        <v>10</v>
      </c>
      <c r="G1590" s="88">
        <v>218.42</v>
      </c>
      <c r="H1590" s="89">
        <v>10.75</v>
      </c>
      <c r="I1590" s="89">
        <v>229.17</v>
      </c>
    </row>
    <row r="1591" spans="3:9">
      <c r="C1591" s="110" t="s">
        <v>8245</v>
      </c>
      <c r="D1591" s="87" t="s">
        <v>3418</v>
      </c>
      <c r="E1591" s="87" t="s">
        <v>716</v>
      </c>
      <c r="F1591" s="87" t="s">
        <v>10</v>
      </c>
      <c r="G1591" s="88">
        <v>115.69</v>
      </c>
      <c r="H1591" s="89">
        <v>10.75</v>
      </c>
      <c r="I1591" s="89">
        <v>126.44</v>
      </c>
    </row>
    <row r="1592" spans="3:9" ht="25.5">
      <c r="C1592" s="110"/>
      <c r="D1592" s="87" t="s">
        <v>3419</v>
      </c>
      <c r="E1592" s="87" t="s">
        <v>717</v>
      </c>
      <c r="F1592" s="87" t="s">
        <v>10</v>
      </c>
      <c r="G1592" s="88">
        <v>316.95</v>
      </c>
      <c r="H1592" s="89">
        <v>17.93</v>
      </c>
      <c r="I1592" s="89">
        <v>334.88</v>
      </c>
    </row>
    <row r="1593" spans="3:9">
      <c r="C1593" s="110"/>
      <c r="D1593" s="100" t="s">
        <v>5510</v>
      </c>
      <c r="E1593" s="101" t="s">
        <v>7871</v>
      </c>
      <c r="F1593" s="102"/>
      <c r="G1593" s="103"/>
      <c r="H1593" s="103"/>
      <c r="I1593" s="104"/>
    </row>
    <row r="1594" spans="3:9" ht="25.5">
      <c r="C1594" s="110"/>
      <c r="D1594" s="87" t="s">
        <v>7269</v>
      </c>
      <c r="E1594" s="87" t="s">
        <v>7436</v>
      </c>
      <c r="F1594" s="87" t="s">
        <v>10</v>
      </c>
      <c r="G1594" s="88">
        <v>1859.25</v>
      </c>
      <c r="H1594" s="89">
        <v>55.89</v>
      </c>
      <c r="I1594" s="89">
        <v>1915.14</v>
      </c>
    </row>
    <row r="1595" spans="3:9" ht="25.5">
      <c r="C1595" s="110"/>
      <c r="D1595" s="87" t="s">
        <v>7270</v>
      </c>
      <c r="E1595" s="87" t="s">
        <v>7437</v>
      </c>
      <c r="F1595" s="87" t="s">
        <v>10</v>
      </c>
      <c r="G1595" s="88">
        <v>2490.36</v>
      </c>
      <c r="H1595" s="89">
        <v>55.89</v>
      </c>
      <c r="I1595" s="89">
        <v>2546.25</v>
      </c>
    </row>
    <row r="1596" spans="3:9">
      <c r="C1596" s="110"/>
      <c r="D1596" s="100" t="s">
        <v>5511</v>
      </c>
      <c r="E1596" s="101" t="s">
        <v>7872</v>
      </c>
      <c r="F1596" s="102"/>
      <c r="G1596" s="103"/>
      <c r="H1596" s="103"/>
      <c r="I1596" s="104"/>
    </row>
    <row r="1597" spans="3:9" ht="25.5">
      <c r="C1597" s="110"/>
      <c r="D1597" s="87" t="s">
        <v>3420</v>
      </c>
      <c r="E1597" s="87" t="s">
        <v>7438</v>
      </c>
      <c r="F1597" s="87" t="s">
        <v>18</v>
      </c>
      <c r="G1597" s="88">
        <v>176.87</v>
      </c>
      <c r="H1597" s="89">
        <v>19.7</v>
      </c>
      <c r="I1597" s="89">
        <v>196.57</v>
      </c>
    </row>
    <row r="1598" spans="3:9">
      <c r="C1598" s="110" t="s">
        <v>8245</v>
      </c>
      <c r="D1598" s="87" t="s">
        <v>3421</v>
      </c>
      <c r="E1598" s="87" t="s">
        <v>7439</v>
      </c>
      <c r="F1598" s="87" t="s">
        <v>18</v>
      </c>
      <c r="G1598" s="88">
        <v>131.38</v>
      </c>
      <c r="H1598" s="89">
        <v>8.24</v>
      </c>
      <c r="I1598" s="89">
        <v>139.62</v>
      </c>
    </row>
    <row r="1599" spans="3:9">
      <c r="C1599" s="110"/>
      <c r="D1599" s="87" t="s">
        <v>3422</v>
      </c>
      <c r="E1599" s="87" t="s">
        <v>2128</v>
      </c>
      <c r="F1599" s="87" t="s">
        <v>18</v>
      </c>
      <c r="G1599" s="88">
        <v>80.47</v>
      </c>
      <c r="H1599" s="89">
        <v>23.12</v>
      </c>
      <c r="I1599" s="89">
        <v>103.59</v>
      </c>
    </row>
    <row r="1600" spans="3:9">
      <c r="C1600" s="110"/>
      <c r="D1600" s="87" t="s">
        <v>3423</v>
      </c>
      <c r="E1600" s="87" t="s">
        <v>6640</v>
      </c>
      <c r="F1600" s="87" t="s">
        <v>10</v>
      </c>
      <c r="G1600" s="88">
        <v>3.6</v>
      </c>
      <c r="H1600" s="89">
        <v>1.26</v>
      </c>
      <c r="I1600" s="89">
        <v>4.8600000000000003</v>
      </c>
    </row>
    <row r="1601" spans="3:9">
      <c r="C1601" s="110"/>
      <c r="D1601" s="87" t="s">
        <v>3424</v>
      </c>
      <c r="E1601" s="87" t="s">
        <v>718</v>
      </c>
      <c r="F1601" s="87" t="s">
        <v>20</v>
      </c>
      <c r="G1601" s="88">
        <v>322.77999999999997</v>
      </c>
      <c r="H1601" s="89">
        <v>0</v>
      </c>
      <c r="I1601" s="89">
        <v>322.77999999999997</v>
      </c>
    </row>
    <row r="1602" spans="3:9" ht="25.5">
      <c r="C1602" s="110"/>
      <c r="D1602" s="87" t="s">
        <v>3425</v>
      </c>
      <c r="E1602" s="87" t="s">
        <v>2129</v>
      </c>
      <c r="F1602" s="87" t="s">
        <v>18</v>
      </c>
      <c r="G1602" s="88">
        <v>3.31</v>
      </c>
      <c r="H1602" s="89">
        <v>8.15</v>
      </c>
      <c r="I1602" s="89">
        <v>11.46</v>
      </c>
    </row>
    <row r="1603" spans="3:9">
      <c r="C1603" s="110" t="s">
        <v>8245</v>
      </c>
      <c r="D1603" s="87" t="s">
        <v>3426</v>
      </c>
      <c r="E1603" s="87" t="s">
        <v>719</v>
      </c>
      <c r="F1603" s="87" t="s">
        <v>10</v>
      </c>
      <c r="G1603" s="88">
        <v>0.34</v>
      </c>
      <c r="H1603" s="89">
        <v>12.03</v>
      </c>
      <c r="I1603" s="89">
        <v>12.37</v>
      </c>
    </row>
    <row r="1604" spans="3:9">
      <c r="C1604" s="110" t="s">
        <v>8247</v>
      </c>
      <c r="D1604" s="87" t="s">
        <v>3427</v>
      </c>
      <c r="E1604" s="87" t="s">
        <v>720</v>
      </c>
      <c r="F1604" s="87" t="s">
        <v>18</v>
      </c>
      <c r="G1604" s="88">
        <v>59.8</v>
      </c>
      <c r="H1604" s="89">
        <v>12.77</v>
      </c>
      <c r="I1604" s="89">
        <v>72.569999999999993</v>
      </c>
    </row>
    <row r="1605" spans="3:9">
      <c r="C1605" s="110"/>
      <c r="D1605" s="100" t="s">
        <v>5512</v>
      </c>
      <c r="E1605" s="101" t="s">
        <v>7873</v>
      </c>
      <c r="F1605" s="102"/>
      <c r="G1605" s="103"/>
      <c r="H1605" s="103"/>
      <c r="I1605" s="104"/>
    </row>
    <row r="1606" spans="3:9" ht="25.5">
      <c r="C1606" s="110" t="s">
        <v>8245</v>
      </c>
      <c r="D1606" s="95" t="s">
        <v>3428</v>
      </c>
      <c r="E1606" s="96" t="s">
        <v>5969</v>
      </c>
      <c r="F1606" s="97" t="s">
        <v>10</v>
      </c>
      <c r="G1606" s="98">
        <v>17.03</v>
      </c>
      <c r="H1606" s="98">
        <v>1.26</v>
      </c>
      <c r="I1606" s="99">
        <v>18.29</v>
      </c>
    </row>
    <row r="1607" spans="3:9">
      <c r="C1607" s="110" t="s">
        <v>8245</v>
      </c>
      <c r="D1607" s="87" t="s">
        <v>3429</v>
      </c>
      <c r="E1607" s="87" t="s">
        <v>5970</v>
      </c>
      <c r="F1607" s="87" t="s">
        <v>10</v>
      </c>
      <c r="G1607" s="88">
        <v>16.84</v>
      </c>
      <c r="H1607" s="89">
        <v>1.26</v>
      </c>
      <c r="I1607" s="89">
        <v>18.100000000000001</v>
      </c>
    </row>
    <row r="1608" spans="3:9">
      <c r="C1608" s="110"/>
      <c r="D1608" s="87" t="s">
        <v>3430</v>
      </c>
      <c r="E1608" s="87" t="s">
        <v>721</v>
      </c>
      <c r="F1608" s="87" t="s">
        <v>10</v>
      </c>
      <c r="G1608" s="88">
        <v>24.93</v>
      </c>
      <c r="H1608" s="89">
        <v>1.26</v>
      </c>
      <c r="I1608" s="89">
        <v>26.19</v>
      </c>
    </row>
    <row r="1609" spans="3:9">
      <c r="C1609" s="110" t="s">
        <v>8245</v>
      </c>
      <c r="D1609" s="87" t="s">
        <v>3431</v>
      </c>
      <c r="E1609" s="87" t="s">
        <v>722</v>
      </c>
      <c r="F1609" s="87" t="s">
        <v>20</v>
      </c>
      <c r="G1609" s="88">
        <v>26.79</v>
      </c>
      <c r="H1609" s="89">
        <v>18.22</v>
      </c>
      <c r="I1609" s="89">
        <v>45.01</v>
      </c>
    </row>
    <row r="1610" spans="3:9">
      <c r="C1610" s="110"/>
      <c r="D1610" s="87" t="s">
        <v>6641</v>
      </c>
      <c r="E1610" s="87" t="s">
        <v>7440</v>
      </c>
      <c r="F1610" s="87" t="s">
        <v>27</v>
      </c>
      <c r="G1610" s="88">
        <v>386.67</v>
      </c>
      <c r="H1610" s="89">
        <v>19.88</v>
      </c>
      <c r="I1610" s="89">
        <v>406.55</v>
      </c>
    </row>
    <row r="1611" spans="3:9" ht="25.5">
      <c r="C1611" s="110"/>
      <c r="D1611" s="87" t="s">
        <v>6642</v>
      </c>
      <c r="E1611" s="87" t="s">
        <v>7441</v>
      </c>
      <c r="F1611" s="87" t="s">
        <v>27</v>
      </c>
      <c r="G1611" s="88">
        <v>553.49</v>
      </c>
      <c r="H1611" s="89">
        <v>19.88</v>
      </c>
      <c r="I1611" s="89">
        <v>573.37</v>
      </c>
    </row>
    <row r="1612" spans="3:9">
      <c r="C1612" s="110" t="s">
        <v>8245</v>
      </c>
      <c r="D1612" s="87" t="s">
        <v>3432</v>
      </c>
      <c r="E1612" s="87" t="s">
        <v>2083</v>
      </c>
      <c r="F1612" s="87" t="s">
        <v>10</v>
      </c>
      <c r="G1612" s="88">
        <v>22.55</v>
      </c>
      <c r="H1612" s="89">
        <v>3.23</v>
      </c>
      <c r="I1612" s="89">
        <v>25.78</v>
      </c>
    </row>
    <row r="1613" spans="3:9">
      <c r="C1613" s="110"/>
      <c r="D1613" s="87" t="s">
        <v>3433</v>
      </c>
      <c r="E1613" s="87" t="s">
        <v>2130</v>
      </c>
      <c r="F1613" s="87" t="s">
        <v>10</v>
      </c>
      <c r="G1613" s="88">
        <v>484.37</v>
      </c>
      <c r="H1613" s="89">
        <v>4.04</v>
      </c>
      <c r="I1613" s="89">
        <v>488.41</v>
      </c>
    </row>
    <row r="1614" spans="3:9">
      <c r="C1614" s="110"/>
      <c r="D1614" s="87" t="s">
        <v>3434</v>
      </c>
      <c r="E1614" s="87" t="s">
        <v>2201</v>
      </c>
      <c r="F1614" s="87" t="s">
        <v>10</v>
      </c>
      <c r="G1614" s="88">
        <v>127.72</v>
      </c>
      <c r="H1614" s="89">
        <v>63.74</v>
      </c>
      <c r="I1614" s="89">
        <v>191.46</v>
      </c>
    </row>
    <row r="1615" spans="3:9">
      <c r="C1615" s="110"/>
      <c r="D1615" s="87" t="s">
        <v>3435</v>
      </c>
      <c r="E1615" s="87" t="s">
        <v>2202</v>
      </c>
      <c r="F1615" s="87" t="s">
        <v>10</v>
      </c>
      <c r="G1615" s="88">
        <v>227.19</v>
      </c>
      <c r="H1615" s="89">
        <v>145.68</v>
      </c>
      <c r="I1615" s="89">
        <v>372.87</v>
      </c>
    </row>
    <row r="1616" spans="3:9">
      <c r="C1616" s="110"/>
      <c r="D1616" s="87" t="s">
        <v>7123</v>
      </c>
      <c r="E1616" s="87" t="s">
        <v>7191</v>
      </c>
      <c r="F1616" s="87" t="s">
        <v>10</v>
      </c>
      <c r="G1616" s="88">
        <v>260.01</v>
      </c>
      <c r="H1616" s="89">
        <v>17.93</v>
      </c>
      <c r="I1616" s="89">
        <v>277.94</v>
      </c>
    </row>
    <row r="1617" spans="3:9">
      <c r="C1617" s="110"/>
      <c r="D1617" s="87" t="s">
        <v>6216</v>
      </c>
      <c r="E1617" s="87" t="s">
        <v>6217</v>
      </c>
      <c r="F1617" s="87" t="s">
        <v>10</v>
      </c>
      <c r="G1617" s="88">
        <v>14.46</v>
      </c>
      <c r="H1617" s="89">
        <v>3.23</v>
      </c>
      <c r="I1617" s="89">
        <v>17.690000000000001</v>
      </c>
    </row>
    <row r="1618" spans="3:9">
      <c r="C1618" s="110"/>
      <c r="D1618" s="100" t="s">
        <v>5513</v>
      </c>
      <c r="E1618" s="101" t="s">
        <v>7874</v>
      </c>
      <c r="F1618" s="102"/>
      <c r="G1618" s="103"/>
      <c r="H1618" s="103"/>
      <c r="I1618" s="104"/>
    </row>
    <row r="1619" spans="3:9">
      <c r="C1619" s="110"/>
      <c r="D1619" s="87" t="s">
        <v>3436</v>
      </c>
      <c r="E1619" s="87" t="s">
        <v>723</v>
      </c>
      <c r="F1619" s="87" t="s">
        <v>10</v>
      </c>
      <c r="G1619" s="88">
        <v>575.95000000000005</v>
      </c>
      <c r="H1619" s="89">
        <v>4.04</v>
      </c>
      <c r="I1619" s="89">
        <v>579.99</v>
      </c>
    </row>
    <row r="1620" spans="3:9">
      <c r="C1620" s="110"/>
      <c r="D1620" s="87" t="s">
        <v>3437</v>
      </c>
      <c r="E1620" s="87" t="s">
        <v>724</v>
      </c>
      <c r="F1620" s="87" t="s">
        <v>10</v>
      </c>
      <c r="G1620" s="88">
        <v>868.74</v>
      </c>
      <c r="H1620" s="89">
        <v>55.89</v>
      </c>
      <c r="I1620" s="89">
        <v>924.63</v>
      </c>
    </row>
    <row r="1621" spans="3:9">
      <c r="C1621" s="110"/>
      <c r="D1621" s="87" t="s">
        <v>3438</v>
      </c>
      <c r="E1621" s="87" t="s">
        <v>1964</v>
      </c>
      <c r="F1621" s="87" t="s">
        <v>10</v>
      </c>
      <c r="G1621" s="88">
        <v>1685.81</v>
      </c>
      <c r="H1621" s="89">
        <v>291.43</v>
      </c>
      <c r="I1621" s="89">
        <v>1977.24</v>
      </c>
    </row>
    <row r="1622" spans="3:9">
      <c r="C1622" s="110" t="s">
        <v>8245</v>
      </c>
      <c r="D1622" s="87" t="s">
        <v>3439</v>
      </c>
      <c r="E1622" s="87" t="s">
        <v>7442</v>
      </c>
      <c r="F1622" s="87" t="s">
        <v>10</v>
      </c>
      <c r="G1622" s="88">
        <v>598.46</v>
      </c>
      <c r="H1622" s="89">
        <v>47.82</v>
      </c>
      <c r="I1622" s="89">
        <v>646.28</v>
      </c>
    </row>
    <row r="1623" spans="3:9">
      <c r="C1623" s="110"/>
      <c r="D1623" s="100" t="s">
        <v>5514</v>
      </c>
      <c r="E1623" s="101" t="s">
        <v>7875</v>
      </c>
      <c r="F1623" s="102"/>
      <c r="G1623" s="103"/>
      <c r="H1623" s="103"/>
      <c r="I1623" s="104"/>
    </row>
    <row r="1624" spans="3:9" ht="25.5">
      <c r="C1624" s="110"/>
      <c r="D1624" s="87" t="s">
        <v>3440</v>
      </c>
      <c r="E1624" s="87" t="s">
        <v>5971</v>
      </c>
      <c r="F1624" s="87" t="s">
        <v>27</v>
      </c>
      <c r="G1624" s="88">
        <v>83536.39</v>
      </c>
      <c r="H1624" s="89">
        <v>0</v>
      </c>
      <c r="I1624" s="89">
        <v>83536.39</v>
      </c>
    </row>
    <row r="1625" spans="3:9" ht="25.5">
      <c r="C1625" s="110"/>
      <c r="D1625" s="87" t="s">
        <v>3441</v>
      </c>
      <c r="E1625" s="87" t="s">
        <v>5972</v>
      </c>
      <c r="F1625" s="87" t="s">
        <v>27</v>
      </c>
      <c r="G1625" s="88">
        <v>97347.7</v>
      </c>
      <c r="H1625" s="89">
        <v>0</v>
      </c>
      <c r="I1625" s="89">
        <v>97347.7</v>
      </c>
    </row>
    <row r="1626" spans="3:9" ht="25.5">
      <c r="C1626" s="110"/>
      <c r="D1626" s="87" t="s">
        <v>3442</v>
      </c>
      <c r="E1626" s="87" t="s">
        <v>5973</v>
      </c>
      <c r="F1626" s="87" t="s">
        <v>27</v>
      </c>
      <c r="G1626" s="88">
        <v>41742.199999999997</v>
      </c>
      <c r="H1626" s="89">
        <v>0</v>
      </c>
      <c r="I1626" s="89">
        <v>41742.199999999997</v>
      </c>
    </row>
    <row r="1627" spans="3:9" ht="25.5">
      <c r="C1627" s="110"/>
      <c r="D1627" s="87" t="s">
        <v>3443</v>
      </c>
      <c r="E1627" s="87" t="s">
        <v>5974</v>
      </c>
      <c r="F1627" s="87" t="s">
        <v>27</v>
      </c>
      <c r="G1627" s="88">
        <v>40140.480000000003</v>
      </c>
      <c r="H1627" s="89">
        <v>0</v>
      </c>
      <c r="I1627" s="89">
        <v>40140.480000000003</v>
      </c>
    </row>
    <row r="1628" spans="3:9">
      <c r="C1628" s="110" t="s">
        <v>8245</v>
      </c>
      <c r="D1628" s="105" t="s">
        <v>7051</v>
      </c>
      <c r="E1628" s="106" t="s">
        <v>7876</v>
      </c>
      <c r="F1628" s="107"/>
      <c r="G1628" s="108"/>
      <c r="H1628" s="108"/>
      <c r="I1628" s="109"/>
    </row>
    <row r="1629" spans="3:9">
      <c r="C1629" s="110"/>
      <c r="D1629" s="100" t="s">
        <v>5515</v>
      </c>
      <c r="E1629" s="101" t="s">
        <v>7877</v>
      </c>
      <c r="F1629" s="102"/>
      <c r="G1629" s="103"/>
      <c r="H1629" s="103"/>
      <c r="I1629" s="104"/>
    </row>
    <row r="1630" spans="3:9">
      <c r="C1630" s="110"/>
      <c r="D1630" s="87" t="s">
        <v>3444</v>
      </c>
      <c r="E1630" s="87" t="s">
        <v>725</v>
      </c>
      <c r="F1630" s="87" t="s">
        <v>18</v>
      </c>
      <c r="G1630" s="88">
        <v>14.56</v>
      </c>
      <c r="H1630" s="89">
        <v>3.23</v>
      </c>
      <c r="I1630" s="89">
        <v>17.79</v>
      </c>
    </row>
    <row r="1631" spans="3:9">
      <c r="C1631" s="110"/>
      <c r="D1631" s="87" t="s">
        <v>3445</v>
      </c>
      <c r="E1631" s="87" t="s">
        <v>726</v>
      </c>
      <c r="F1631" s="87" t="s">
        <v>18</v>
      </c>
      <c r="G1631" s="88">
        <v>18.5</v>
      </c>
      <c r="H1631" s="89">
        <v>3.23</v>
      </c>
      <c r="I1631" s="89">
        <v>21.73</v>
      </c>
    </row>
    <row r="1632" spans="3:9">
      <c r="C1632" s="110"/>
      <c r="D1632" s="87" t="s">
        <v>3446</v>
      </c>
      <c r="E1632" s="87" t="s">
        <v>727</v>
      </c>
      <c r="F1632" s="87" t="s">
        <v>25</v>
      </c>
      <c r="G1632" s="88">
        <v>367.33</v>
      </c>
      <c r="H1632" s="89">
        <v>45.25</v>
      </c>
      <c r="I1632" s="89">
        <v>412.58</v>
      </c>
    </row>
    <row r="1633" spans="3:9">
      <c r="C1633" s="110"/>
      <c r="D1633" s="87" t="s">
        <v>3447</v>
      </c>
      <c r="E1633" s="87" t="s">
        <v>7443</v>
      </c>
      <c r="F1633" s="87" t="s">
        <v>18</v>
      </c>
      <c r="G1633" s="88">
        <v>80.44</v>
      </c>
      <c r="H1633" s="89">
        <v>5.94</v>
      </c>
      <c r="I1633" s="89">
        <v>86.38</v>
      </c>
    </row>
    <row r="1634" spans="3:9" ht="25.5">
      <c r="C1634" s="110"/>
      <c r="D1634" s="87" t="s">
        <v>6643</v>
      </c>
      <c r="E1634" s="87" t="s">
        <v>6644</v>
      </c>
      <c r="F1634" s="87" t="s">
        <v>18</v>
      </c>
      <c r="G1634" s="88">
        <v>11.13</v>
      </c>
      <c r="H1634" s="89">
        <v>8.7899999999999991</v>
      </c>
      <c r="I1634" s="89">
        <v>19.920000000000002</v>
      </c>
    </row>
    <row r="1635" spans="3:9">
      <c r="C1635" s="110" t="s">
        <v>8245</v>
      </c>
      <c r="D1635" s="87" t="s">
        <v>5516</v>
      </c>
      <c r="E1635" s="87" t="s">
        <v>5517</v>
      </c>
      <c r="F1635" s="87" t="s">
        <v>18</v>
      </c>
      <c r="G1635" s="88">
        <v>81.13</v>
      </c>
      <c r="H1635" s="89">
        <v>0</v>
      </c>
      <c r="I1635" s="89">
        <v>81.13</v>
      </c>
    </row>
    <row r="1636" spans="3:9">
      <c r="C1636" s="110"/>
      <c r="D1636" s="87" t="s">
        <v>3448</v>
      </c>
      <c r="E1636" s="87" t="s">
        <v>3449</v>
      </c>
      <c r="F1636" s="87" t="s">
        <v>18</v>
      </c>
      <c r="G1636" s="88">
        <v>629.45000000000005</v>
      </c>
      <c r="H1636" s="89">
        <v>0</v>
      </c>
      <c r="I1636" s="89">
        <v>629.45000000000005</v>
      </c>
    </row>
    <row r="1637" spans="3:9">
      <c r="C1637" s="110"/>
      <c r="D1637" s="87" t="s">
        <v>6412</v>
      </c>
      <c r="E1637" s="87" t="s">
        <v>7444</v>
      </c>
      <c r="F1637" s="87" t="s">
        <v>18</v>
      </c>
      <c r="G1637" s="88">
        <v>62.5</v>
      </c>
      <c r="H1637" s="89">
        <v>23.84</v>
      </c>
      <c r="I1637" s="89">
        <v>86.34</v>
      </c>
    </row>
    <row r="1638" spans="3:9" ht="25.5">
      <c r="C1638" s="110"/>
      <c r="D1638" s="87" t="s">
        <v>5518</v>
      </c>
      <c r="E1638" s="87" t="s">
        <v>5519</v>
      </c>
      <c r="F1638" s="87" t="s">
        <v>18</v>
      </c>
      <c r="G1638" s="88">
        <v>371.74</v>
      </c>
      <c r="H1638" s="89">
        <v>0</v>
      </c>
      <c r="I1638" s="89">
        <v>371.74</v>
      </c>
    </row>
    <row r="1639" spans="3:9">
      <c r="C1639" s="110"/>
      <c r="D1639" s="100" t="s">
        <v>5520</v>
      </c>
      <c r="E1639" s="101" t="s">
        <v>7878</v>
      </c>
      <c r="F1639" s="102"/>
      <c r="G1639" s="103"/>
      <c r="H1639" s="103"/>
      <c r="I1639" s="104"/>
    </row>
    <row r="1640" spans="3:9">
      <c r="C1640" s="110"/>
      <c r="D1640" s="87" t="s">
        <v>3450</v>
      </c>
      <c r="E1640" s="87" t="s">
        <v>728</v>
      </c>
      <c r="F1640" s="87" t="s">
        <v>20</v>
      </c>
      <c r="G1640" s="88">
        <v>1.29</v>
      </c>
      <c r="H1640" s="89">
        <v>5.89</v>
      </c>
      <c r="I1640" s="89">
        <v>7.18</v>
      </c>
    </row>
    <row r="1641" spans="3:9">
      <c r="C1641" s="110"/>
      <c r="D1641" s="87" t="s">
        <v>3451</v>
      </c>
      <c r="E1641" s="87" t="s">
        <v>729</v>
      </c>
      <c r="F1641" s="87" t="s">
        <v>20</v>
      </c>
      <c r="G1641" s="88">
        <v>41.47</v>
      </c>
      <c r="H1641" s="89">
        <v>5.89</v>
      </c>
      <c r="I1641" s="89">
        <v>47.36</v>
      </c>
    </row>
    <row r="1642" spans="3:9">
      <c r="C1642" s="110"/>
      <c r="D1642" s="87" t="s">
        <v>3452</v>
      </c>
      <c r="E1642" s="87" t="s">
        <v>730</v>
      </c>
      <c r="F1642" s="87" t="s">
        <v>20</v>
      </c>
      <c r="G1642" s="88">
        <v>4.01</v>
      </c>
      <c r="H1642" s="89">
        <v>2.46</v>
      </c>
      <c r="I1642" s="89">
        <v>6.47</v>
      </c>
    </row>
    <row r="1643" spans="3:9">
      <c r="C1643" s="110"/>
      <c r="D1643" s="87" t="s">
        <v>3453</v>
      </c>
      <c r="E1643" s="87" t="s">
        <v>731</v>
      </c>
      <c r="F1643" s="87" t="s">
        <v>732</v>
      </c>
      <c r="G1643" s="88">
        <v>0.09</v>
      </c>
      <c r="H1643" s="89">
        <v>0.05</v>
      </c>
      <c r="I1643" s="89">
        <v>0.14000000000000001</v>
      </c>
    </row>
    <row r="1644" spans="3:9">
      <c r="C1644" s="110"/>
      <c r="D1644" s="87" t="s">
        <v>3454</v>
      </c>
      <c r="E1644" s="87" t="s">
        <v>733</v>
      </c>
      <c r="F1644" s="87" t="s">
        <v>20</v>
      </c>
      <c r="G1644" s="88">
        <v>3.83</v>
      </c>
      <c r="H1644" s="89">
        <v>3.94</v>
      </c>
      <c r="I1644" s="89">
        <v>7.77</v>
      </c>
    </row>
    <row r="1645" spans="3:9">
      <c r="C1645" s="110"/>
      <c r="D1645" s="87" t="s">
        <v>3455</v>
      </c>
      <c r="E1645" s="87" t="s">
        <v>734</v>
      </c>
      <c r="F1645" s="87" t="s">
        <v>732</v>
      </c>
      <c r="G1645" s="88">
        <v>0.11</v>
      </c>
      <c r="H1645" s="89">
        <v>0.1</v>
      </c>
      <c r="I1645" s="89">
        <v>0.21</v>
      </c>
    </row>
    <row r="1646" spans="3:9" ht="25.5">
      <c r="C1646" s="110"/>
      <c r="D1646" s="87" t="s">
        <v>3456</v>
      </c>
      <c r="E1646" s="87" t="s">
        <v>5975</v>
      </c>
      <c r="F1646" s="87" t="s">
        <v>20</v>
      </c>
      <c r="G1646" s="88">
        <v>212.92</v>
      </c>
      <c r="H1646" s="89">
        <v>3.59</v>
      </c>
      <c r="I1646" s="89">
        <v>216.51</v>
      </c>
    </row>
    <row r="1647" spans="3:9" ht="25.5">
      <c r="C1647" s="110"/>
      <c r="D1647" s="87" t="s">
        <v>3457</v>
      </c>
      <c r="E1647" s="87" t="s">
        <v>5976</v>
      </c>
      <c r="F1647" s="87" t="s">
        <v>20</v>
      </c>
      <c r="G1647" s="88">
        <v>103.05</v>
      </c>
      <c r="H1647" s="89">
        <v>3.59</v>
      </c>
      <c r="I1647" s="89">
        <v>106.64</v>
      </c>
    </row>
    <row r="1648" spans="3:9" ht="25.5">
      <c r="C1648" s="110"/>
      <c r="D1648" s="87" t="s">
        <v>3458</v>
      </c>
      <c r="E1648" s="87" t="s">
        <v>5977</v>
      </c>
      <c r="F1648" s="87" t="s">
        <v>20</v>
      </c>
      <c r="G1648" s="88">
        <v>103.89</v>
      </c>
      <c r="H1648" s="89">
        <v>3.59</v>
      </c>
      <c r="I1648" s="89">
        <v>107.48</v>
      </c>
    </row>
    <row r="1649" spans="3:9" ht="25.5">
      <c r="C1649" s="110"/>
      <c r="D1649" s="87" t="s">
        <v>3459</v>
      </c>
      <c r="E1649" s="87" t="s">
        <v>5978</v>
      </c>
      <c r="F1649" s="87" t="s">
        <v>20</v>
      </c>
      <c r="G1649" s="88">
        <v>103.05</v>
      </c>
      <c r="H1649" s="89">
        <v>3.59</v>
      </c>
      <c r="I1649" s="89">
        <v>106.64</v>
      </c>
    </row>
    <row r="1650" spans="3:9">
      <c r="C1650" s="110"/>
      <c r="D1650" s="100" t="s">
        <v>5521</v>
      </c>
      <c r="E1650" s="101" t="s">
        <v>7879</v>
      </c>
      <c r="F1650" s="102"/>
      <c r="G1650" s="103"/>
      <c r="H1650" s="103"/>
      <c r="I1650" s="104"/>
    </row>
    <row r="1651" spans="3:9">
      <c r="C1651" s="110"/>
      <c r="D1651" s="87" t="s">
        <v>3460</v>
      </c>
      <c r="E1651" s="87" t="s">
        <v>735</v>
      </c>
      <c r="F1651" s="87" t="s">
        <v>18</v>
      </c>
      <c r="G1651" s="88">
        <v>6.95</v>
      </c>
      <c r="H1651" s="89">
        <v>2.4300000000000002</v>
      </c>
      <c r="I1651" s="89">
        <v>9.3800000000000008</v>
      </c>
    </row>
    <row r="1652" spans="3:9">
      <c r="C1652" s="110"/>
      <c r="D1652" s="87" t="s">
        <v>3461</v>
      </c>
      <c r="E1652" s="87" t="s">
        <v>736</v>
      </c>
      <c r="F1652" s="87" t="s">
        <v>18</v>
      </c>
      <c r="G1652" s="88">
        <v>12.62</v>
      </c>
      <c r="H1652" s="89">
        <v>2.4300000000000002</v>
      </c>
      <c r="I1652" s="89">
        <v>15.05</v>
      </c>
    </row>
    <row r="1653" spans="3:9">
      <c r="C1653" s="110"/>
      <c r="D1653" s="87" t="s">
        <v>3462</v>
      </c>
      <c r="E1653" s="87" t="s">
        <v>737</v>
      </c>
      <c r="F1653" s="87" t="s">
        <v>20</v>
      </c>
      <c r="G1653" s="88">
        <v>44.1</v>
      </c>
      <c r="H1653" s="89">
        <v>16.649999999999999</v>
      </c>
      <c r="I1653" s="89">
        <v>60.75</v>
      </c>
    </row>
    <row r="1654" spans="3:9">
      <c r="C1654" s="110"/>
      <c r="D1654" s="87" t="s">
        <v>3463</v>
      </c>
      <c r="E1654" s="87" t="s">
        <v>738</v>
      </c>
      <c r="F1654" s="87" t="s">
        <v>20</v>
      </c>
      <c r="G1654" s="88">
        <v>92.73</v>
      </c>
      <c r="H1654" s="89">
        <v>16.649999999999999</v>
      </c>
      <c r="I1654" s="89">
        <v>109.38</v>
      </c>
    </row>
    <row r="1655" spans="3:9" ht="25.5">
      <c r="C1655" s="110"/>
      <c r="D1655" s="87" t="s">
        <v>3464</v>
      </c>
      <c r="E1655" s="87" t="s">
        <v>739</v>
      </c>
      <c r="F1655" s="87" t="s">
        <v>20</v>
      </c>
      <c r="G1655" s="88">
        <v>141.86000000000001</v>
      </c>
      <c r="H1655" s="89">
        <v>0</v>
      </c>
      <c r="I1655" s="89">
        <v>141.86000000000001</v>
      </c>
    </row>
    <row r="1656" spans="3:9" ht="25.5">
      <c r="C1656" s="110"/>
      <c r="D1656" s="87" t="s">
        <v>3465</v>
      </c>
      <c r="E1656" s="87" t="s">
        <v>740</v>
      </c>
      <c r="F1656" s="87" t="s">
        <v>20</v>
      </c>
      <c r="G1656" s="88">
        <v>279.22000000000003</v>
      </c>
      <c r="H1656" s="89">
        <v>0</v>
      </c>
      <c r="I1656" s="89">
        <v>279.22000000000003</v>
      </c>
    </row>
    <row r="1657" spans="3:9">
      <c r="C1657" s="110"/>
      <c r="D1657" s="87" t="s">
        <v>3466</v>
      </c>
      <c r="E1657" s="87" t="s">
        <v>741</v>
      </c>
      <c r="F1657" s="87" t="s">
        <v>20</v>
      </c>
      <c r="G1657" s="88">
        <v>648.34</v>
      </c>
      <c r="H1657" s="89">
        <v>8.09</v>
      </c>
      <c r="I1657" s="89">
        <v>656.43</v>
      </c>
    </row>
    <row r="1658" spans="3:9">
      <c r="C1658" s="110"/>
      <c r="D1658" s="87" t="s">
        <v>3467</v>
      </c>
      <c r="E1658" s="87" t="s">
        <v>742</v>
      </c>
      <c r="F1658" s="87" t="s">
        <v>20</v>
      </c>
      <c r="G1658" s="88">
        <v>889.94</v>
      </c>
      <c r="H1658" s="89">
        <v>8.09</v>
      </c>
      <c r="I1658" s="89">
        <v>898.03</v>
      </c>
    </row>
    <row r="1659" spans="3:9">
      <c r="C1659" s="110"/>
      <c r="D1659" s="87" t="s">
        <v>3468</v>
      </c>
      <c r="E1659" s="87" t="s">
        <v>743</v>
      </c>
      <c r="F1659" s="87" t="s">
        <v>20</v>
      </c>
      <c r="G1659" s="88">
        <v>202</v>
      </c>
      <c r="H1659" s="89">
        <v>0</v>
      </c>
      <c r="I1659" s="89">
        <v>202</v>
      </c>
    </row>
    <row r="1660" spans="3:9">
      <c r="C1660" s="110"/>
      <c r="D1660" s="100" t="s">
        <v>5522</v>
      </c>
      <c r="E1660" s="101" t="s">
        <v>7880</v>
      </c>
      <c r="F1660" s="102"/>
      <c r="G1660" s="103"/>
      <c r="H1660" s="103"/>
      <c r="I1660" s="104"/>
    </row>
    <row r="1661" spans="3:9">
      <c r="C1661" s="110"/>
      <c r="D1661" s="87" t="s">
        <v>3469</v>
      </c>
      <c r="E1661" s="87" t="s">
        <v>744</v>
      </c>
      <c r="F1661" s="87" t="s">
        <v>99</v>
      </c>
      <c r="G1661" s="88">
        <v>5.22</v>
      </c>
      <c r="H1661" s="89">
        <v>10.75</v>
      </c>
      <c r="I1661" s="89">
        <v>15.97</v>
      </c>
    </row>
    <row r="1662" spans="3:9">
      <c r="C1662" s="110"/>
      <c r="D1662" s="87" t="s">
        <v>3470</v>
      </c>
      <c r="E1662" s="87" t="s">
        <v>745</v>
      </c>
      <c r="F1662" s="87" t="s">
        <v>746</v>
      </c>
      <c r="G1662" s="88">
        <v>120.46</v>
      </c>
      <c r="H1662" s="89">
        <v>7.17</v>
      </c>
      <c r="I1662" s="89">
        <v>127.63</v>
      </c>
    </row>
    <row r="1663" spans="3:9">
      <c r="C1663" s="110"/>
      <c r="D1663" s="100" t="s">
        <v>5523</v>
      </c>
      <c r="E1663" s="101" t="s">
        <v>7881</v>
      </c>
      <c r="F1663" s="102"/>
      <c r="G1663" s="103"/>
      <c r="H1663" s="103"/>
      <c r="I1663" s="104"/>
    </row>
    <row r="1664" spans="3:9">
      <c r="C1664" s="110"/>
      <c r="D1664" s="87" t="s">
        <v>3471</v>
      </c>
      <c r="E1664" s="87" t="s">
        <v>747</v>
      </c>
      <c r="F1664" s="87" t="s">
        <v>20</v>
      </c>
      <c r="G1664" s="88">
        <v>2.2400000000000002</v>
      </c>
      <c r="H1664" s="89">
        <v>2.1800000000000002</v>
      </c>
      <c r="I1664" s="89">
        <v>4.42</v>
      </c>
    </row>
    <row r="1665" spans="3:9" ht="25.5">
      <c r="C1665" s="110"/>
      <c r="D1665" s="87" t="s">
        <v>3472</v>
      </c>
      <c r="E1665" s="87" t="s">
        <v>748</v>
      </c>
      <c r="F1665" s="87" t="s">
        <v>20</v>
      </c>
      <c r="G1665" s="88">
        <v>4.4800000000000004</v>
      </c>
      <c r="H1665" s="89">
        <v>4.3600000000000003</v>
      </c>
      <c r="I1665" s="89">
        <v>8.84</v>
      </c>
    </row>
    <row r="1666" spans="3:9" ht="25.5">
      <c r="C1666" s="110"/>
      <c r="D1666" s="87" t="s">
        <v>3473</v>
      </c>
      <c r="E1666" s="87" t="s">
        <v>749</v>
      </c>
      <c r="F1666" s="87" t="s">
        <v>20</v>
      </c>
      <c r="G1666" s="88">
        <v>6.72</v>
      </c>
      <c r="H1666" s="89">
        <v>6.54</v>
      </c>
      <c r="I1666" s="89">
        <v>13.26</v>
      </c>
    </row>
    <row r="1667" spans="3:9" ht="25.5">
      <c r="C1667" s="110"/>
      <c r="D1667" s="87" t="s">
        <v>3474</v>
      </c>
      <c r="E1667" s="87" t="s">
        <v>750</v>
      </c>
      <c r="F1667" s="87" t="s">
        <v>20</v>
      </c>
      <c r="G1667" s="88">
        <v>8.9499999999999993</v>
      </c>
      <c r="H1667" s="89">
        <v>8.73</v>
      </c>
      <c r="I1667" s="89">
        <v>17.68</v>
      </c>
    </row>
    <row r="1668" spans="3:9" ht="25.5">
      <c r="C1668" s="110"/>
      <c r="D1668" s="87" t="s">
        <v>5524</v>
      </c>
      <c r="E1668" s="87" t="s">
        <v>754</v>
      </c>
      <c r="F1668" s="87" t="s">
        <v>20</v>
      </c>
      <c r="G1668" s="88">
        <v>13.45</v>
      </c>
      <c r="H1668" s="89">
        <v>13.11</v>
      </c>
      <c r="I1668" s="89">
        <v>26.56</v>
      </c>
    </row>
    <row r="1669" spans="3:9">
      <c r="C1669" s="110"/>
      <c r="D1669" s="87" t="s">
        <v>3475</v>
      </c>
      <c r="E1669" s="87" t="s">
        <v>751</v>
      </c>
      <c r="F1669" s="87" t="s">
        <v>20</v>
      </c>
      <c r="G1669" s="88">
        <v>18.09</v>
      </c>
      <c r="H1669" s="89">
        <v>1.35</v>
      </c>
      <c r="I1669" s="89">
        <v>19.440000000000001</v>
      </c>
    </row>
    <row r="1670" spans="3:9">
      <c r="C1670" s="110"/>
      <c r="D1670" s="87" t="s">
        <v>3476</v>
      </c>
      <c r="E1670" s="87" t="s">
        <v>752</v>
      </c>
      <c r="F1670" s="87" t="s">
        <v>20</v>
      </c>
      <c r="G1670" s="88">
        <v>32.630000000000003</v>
      </c>
      <c r="H1670" s="89">
        <v>1.88</v>
      </c>
      <c r="I1670" s="89">
        <v>34.51</v>
      </c>
    </row>
    <row r="1671" spans="3:9">
      <c r="C1671" s="110"/>
      <c r="D1671" s="87" t="s">
        <v>3477</v>
      </c>
      <c r="E1671" s="87" t="s">
        <v>753</v>
      </c>
      <c r="F1671" s="87" t="s">
        <v>20</v>
      </c>
      <c r="G1671" s="88">
        <v>55.25</v>
      </c>
      <c r="H1671" s="89">
        <v>2.4300000000000002</v>
      </c>
      <c r="I1671" s="89">
        <v>57.68</v>
      </c>
    </row>
    <row r="1672" spans="3:9">
      <c r="C1672" s="110"/>
      <c r="D1672" s="100" t="s">
        <v>5525</v>
      </c>
      <c r="E1672" s="101" t="s">
        <v>7882</v>
      </c>
      <c r="F1672" s="102"/>
      <c r="G1672" s="103"/>
      <c r="H1672" s="103"/>
      <c r="I1672" s="104"/>
    </row>
    <row r="1673" spans="3:9">
      <c r="C1673" s="110"/>
      <c r="D1673" s="87" t="s">
        <v>3478</v>
      </c>
      <c r="E1673" s="87" t="s">
        <v>755</v>
      </c>
      <c r="F1673" s="87" t="s">
        <v>18</v>
      </c>
      <c r="G1673" s="88">
        <v>20.45</v>
      </c>
      <c r="H1673" s="89">
        <v>9.14</v>
      </c>
      <c r="I1673" s="89">
        <v>29.59</v>
      </c>
    </row>
    <row r="1674" spans="3:9">
      <c r="C1674" s="110"/>
      <c r="D1674" s="87" t="s">
        <v>3479</v>
      </c>
      <c r="E1674" s="87" t="s">
        <v>756</v>
      </c>
      <c r="F1674" s="87" t="s">
        <v>20</v>
      </c>
      <c r="G1674" s="88">
        <v>0.86</v>
      </c>
      <c r="H1674" s="89">
        <v>9.14</v>
      </c>
      <c r="I1674" s="89">
        <v>10</v>
      </c>
    </row>
    <row r="1675" spans="3:9">
      <c r="C1675" s="110"/>
      <c r="D1675" s="87" t="s">
        <v>3480</v>
      </c>
      <c r="E1675" s="87" t="s">
        <v>757</v>
      </c>
      <c r="F1675" s="87" t="s">
        <v>20</v>
      </c>
      <c r="G1675" s="88">
        <v>1</v>
      </c>
      <c r="H1675" s="89">
        <v>9.14</v>
      </c>
      <c r="I1675" s="89">
        <v>10.14</v>
      </c>
    </row>
    <row r="1676" spans="3:9">
      <c r="C1676" s="110"/>
      <c r="D1676" s="87" t="s">
        <v>3481</v>
      </c>
      <c r="E1676" s="87" t="s">
        <v>758</v>
      </c>
      <c r="F1676" s="87" t="s">
        <v>20</v>
      </c>
      <c r="G1676" s="88">
        <v>1.44</v>
      </c>
      <c r="H1676" s="89">
        <v>9.14</v>
      </c>
      <c r="I1676" s="89">
        <v>10.58</v>
      </c>
    </row>
    <row r="1677" spans="3:9">
      <c r="C1677" s="110"/>
      <c r="D1677" s="87" t="s">
        <v>3482</v>
      </c>
      <c r="E1677" s="87" t="s">
        <v>759</v>
      </c>
      <c r="F1677" s="87" t="s">
        <v>20</v>
      </c>
      <c r="G1677" s="88">
        <v>1.49</v>
      </c>
      <c r="H1677" s="89">
        <v>9.14</v>
      </c>
      <c r="I1677" s="89">
        <v>10.63</v>
      </c>
    </row>
    <row r="1678" spans="3:9">
      <c r="C1678" s="110"/>
      <c r="D1678" s="87" t="s">
        <v>3483</v>
      </c>
      <c r="E1678" s="87" t="s">
        <v>760</v>
      </c>
      <c r="F1678" s="87" t="s">
        <v>20</v>
      </c>
      <c r="G1678" s="88">
        <v>3.05</v>
      </c>
      <c r="H1678" s="89">
        <v>9.14</v>
      </c>
      <c r="I1678" s="89">
        <v>12.19</v>
      </c>
    </row>
    <row r="1679" spans="3:9">
      <c r="C1679" s="110"/>
      <c r="D1679" s="87" t="s">
        <v>3484</v>
      </c>
      <c r="E1679" s="87" t="s">
        <v>761</v>
      </c>
      <c r="F1679" s="87" t="s">
        <v>20</v>
      </c>
      <c r="G1679" s="88">
        <v>3.82</v>
      </c>
      <c r="H1679" s="89">
        <v>9.14</v>
      </c>
      <c r="I1679" s="89">
        <v>12.96</v>
      </c>
    </row>
    <row r="1680" spans="3:9">
      <c r="C1680" s="110"/>
      <c r="D1680" s="87" t="s">
        <v>3485</v>
      </c>
      <c r="E1680" s="87" t="s">
        <v>762</v>
      </c>
      <c r="F1680" s="87" t="s">
        <v>20</v>
      </c>
      <c r="G1680" s="88">
        <v>4.1900000000000004</v>
      </c>
      <c r="H1680" s="89">
        <v>9.14</v>
      </c>
      <c r="I1680" s="89">
        <v>13.33</v>
      </c>
    </row>
    <row r="1681" spans="3:9">
      <c r="C1681" s="110"/>
      <c r="D1681" s="87" t="s">
        <v>3486</v>
      </c>
      <c r="E1681" s="87" t="s">
        <v>763</v>
      </c>
      <c r="F1681" s="87" t="s">
        <v>20</v>
      </c>
      <c r="G1681" s="88">
        <v>4.57</v>
      </c>
      <c r="H1681" s="89">
        <v>9.14</v>
      </c>
      <c r="I1681" s="89">
        <v>13.71</v>
      </c>
    </row>
    <row r="1682" spans="3:9" ht="25.5">
      <c r="C1682" s="110"/>
      <c r="D1682" s="87" t="s">
        <v>3487</v>
      </c>
      <c r="E1682" s="87" t="s">
        <v>764</v>
      </c>
      <c r="F1682" s="87" t="s">
        <v>20</v>
      </c>
      <c r="G1682" s="88">
        <v>4.99</v>
      </c>
      <c r="H1682" s="89">
        <v>9.14</v>
      </c>
      <c r="I1682" s="89">
        <v>14.13</v>
      </c>
    </row>
    <row r="1683" spans="3:9">
      <c r="C1683" s="110"/>
      <c r="D1683" s="87" t="s">
        <v>3488</v>
      </c>
      <c r="E1683" s="87" t="s">
        <v>765</v>
      </c>
      <c r="F1683" s="87" t="s">
        <v>20</v>
      </c>
      <c r="G1683" s="88">
        <v>6.02</v>
      </c>
      <c r="H1683" s="89">
        <v>9.14</v>
      </c>
      <c r="I1683" s="89">
        <v>15.16</v>
      </c>
    </row>
    <row r="1684" spans="3:9" ht="25.5">
      <c r="C1684" s="110"/>
      <c r="D1684" s="87" t="s">
        <v>3489</v>
      </c>
      <c r="E1684" s="87" t="s">
        <v>766</v>
      </c>
      <c r="F1684" s="87" t="s">
        <v>20</v>
      </c>
      <c r="G1684" s="88">
        <v>12.67</v>
      </c>
      <c r="H1684" s="89">
        <v>9.14</v>
      </c>
      <c r="I1684" s="89">
        <v>21.81</v>
      </c>
    </row>
    <row r="1685" spans="3:9" ht="25.5">
      <c r="C1685" s="110"/>
      <c r="D1685" s="87" t="s">
        <v>3490</v>
      </c>
      <c r="E1685" s="87" t="s">
        <v>767</v>
      </c>
      <c r="F1685" s="87" t="s">
        <v>20</v>
      </c>
      <c r="G1685" s="88">
        <v>14.99</v>
      </c>
      <c r="H1685" s="89">
        <v>9.14</v>
      </c>
      <c r="I1685" s="89">
        <v>24.13</v>
      </c>
    </row>
    <row r="1686" spans="3:9" ht="25.5">
      <c r="C1686" s="110"/>
      <c r="D1686" s="87" t="s">
        <v>3491</v>
      </c>
      <c r="E1686" s="87" t="s">
        <v>768</v>
      </c>
      <c r="F1686" s="87" t="s">
        <v>20</v>
      </c>
      <c r="G1686" s="88">
        <v>17.64</v>
      </c>
      <c r="H1686" s="89">
        <v>9.14</v>
      </c>
      <c r="I1686" s="89">
        <v>26.78</v>
      </c>
    </row>
    <row r="1687" spans="3:9" ht="25.5">
      <c r="C1687" s="110"/>
      <c r="D1687" s="87" t="s">
        <v>3492</v>
      </c>
      <c r="E1687" s="87" t="s">
        <v>769</v>
      </c>
      <c r="F1687" s="87" t="s">
        <v>20</v>
      </c>
      <c r="G1687" s="88">
        <v>20.48</v>
      </c>
      <c r="H1687" s="89">
        <v>9.14</v>
      </c>
      <c r="I1687" s="89">
        <v>29.62</v>
      </c>
    </row>
    <row r="1688" spans="3:9">
      <c r="C1688" s="110"/>
      <c r="D1688" s="87" t="s">
        <v>3493</v>
      </c>
      <c r="E1688" s="87" t="s">
        <v>770</v>
      </c>
      <c r="F1688" s="87" t="s">
        <v>20</v>
      </c>
      <c r="G1688" s="88">
        <v>24.1</v>
      </c>
      <c r="H1688" s="89">
        <v>9.14</v>
      </c>
      <c r="I1688" s="89">
        <v>33.24</v>
      </c>
    </row>
    <row r="1689" spans="3:9">
      <c r="C1689" s="110"/>
      <c r="D1689" s="87" t="s">
        <v>3494</v>
      </c>
      <c r="E1689" s="87" t="s">
        <v>771</v>
      </c>
      <c r="F1689" s="87" t="s">
        <v>20</v>
      </c>
      <c r="G1689" s="88">
        <v>26.49</v>
      </c>
      <c r="H1689" s="89">
        <v>9.14</v>
      </c>
      <c r="I1689" s="89">
        <v>35.630000000000003</v>
      </c>
    </row>
    <row r="1690" spans="3:9">
      <c r="C1690" s="110"/>
      <c r="D1690" s="87" t="s">
        <v>3495</v>
      </c>
      <c r="E1690" s="87" t="s">
        <v>772</v>
      </c>
      <c r="F1690" s="87" t="s">
        <v>20</v>
      </c>
      <c r="G1690" s="88">
        <v>32.130000000000003</v>
      </c>
      <c r="H1690" s="89">
        <v>9.14</v>
      </c>
      <c r="I1690" s="89">
        <v>41.27</v>
      </c>
    </row>
    <row r="1691" spans="3:9" ht="25.5">
      <c r="C1691" s="110"/>
      <c r="D1691" s="87" t="s">
        <v>3496</v>
      </c>
      <c r="E1691" s="87" t="s">
        <v>773</v>
      </c>
      <c r="F1691" s="87" t="s">
        <v>20</v>
      </c>
      <c r="G1691" s="88">
        <v>35.43</v>
      </c>
      <c r="H1691" s="89">
        <v>9.14</v>
      </c>
      <c r="I1691" s="89">
        <v>44.57</v>
      </c>
    </row>
    <row r="1692" spans="3:9">
      <c r="C1692" s="110"/>
      <c r="D1692" s="87" t="s">
        <v>3497</v>
      </c>
      <c r="E1692" s="87" t="s">
        <v>774</v>
      </c>
      <c r="F1692" s="87" t="s">
        <v>20</v>
      </c>
      <c r="G1692" s="88">
        <v>50.61</v>
      </c>
      <c r="H1692" s="89">
        <v>9.14</v>
      </c>
      <c r="I1692" s="89">
        <v>59.75</v>
      </c>
    </row>
    <row r="1693" spans="3:9">
      <c r="C1693" s="110"/>
      <c r="D1693" s="87" t="s">
        <v>3498</v>
      </c>
      <c r="E1693" s="87" t="s">
        <v>775</v>
      </c>
      <c r="F1693" s="87" t="s">
        <v>20</v>
      </c>
      <c r="G1693" s="88">
        <v>61.22</v>
      </c>
      <c r="H1693" s="89">
        <v>9.14</v>
      </c>
      <c r="I1693" s="89">
        <v>70.36</v>
      </c>
    </row>
    <row r="1694" spans="3:9">
      <c r="C1694" s="110"/>
      <c r="D1694" s="87" t="s">
        <v>3499</v>
      </c>
      <c r="E1694" s="87" t="s">
        <v>776</v>
      </c>
      <c r="F1694" s="87" t="s">
        <v>20</v>
      </c>
      <c r="G1694" s="88">
        <v>85.92</v>
      </c>
      <c r="H1694" s="89">
        <v>9.14</v>
      </c>
      <c r="I1694" s="89">
        <v>95.06</v>
      </c>
    </row>
    <row r="1695" spans="3:9" ht="25.5">
      <c r="C1695" s="110"/>
      <c r="D1695" s="87" t="s">
        <v>3500</v>
      </c>
      <c r="E1695" s="87" t="s">
        <v>777</v>
      </c>
      <c r="F1695" s="87" t="s">
        <v>18</v>
      </c>
      <c r="G1695" s="88">
        <v>119.12</v>
      </c>
      <c r="H1695" s="89">
        <v>16.77</v>
      </c>
      <c r="I1695" s="89">
        <v>135.88999999999999</v>
      </c>
    </row>
    <row r="1696" spans="3:9" ht="25.5">
      <c r="C1696" s="110"/>
      <c r="D1696" s="87" t="s">
        <v>5979</v>
      </c>
      <c r="E1696" s="87" t="s">
        <v>5980</v>
      </c>
      <c r="F1696" s="87" t="s">
        <v>20</v>
      </c>
      <c r="G1696" s="88">
        <v>9.1300000000000008</v>
      </c>
      <c r="H1696" s="89">
        <v>9.14</v>
      </c>
      <c r="I1696" s="89">
        <v>18.27</v>
      </c>
    </row>
    <row r="1697" spans="3:9" ht="25.5">
      <c r="C1697" s="110"/>
      <c r="D1697" s="87" t="s">
        <v>5981</v>
      </c>
      <c r="E1697" s="87" t="s">
        <v>5982</v>
      </c>
      <c r="F1697" s="87" t="s">
        <v>20</v>
      </c>
      <c r="G1697" s="88">
        <v>11.21</v>
      </c>
      <c r="H1697" s="89">
        <v>9.14</v>
      </c>
      <c r="I1697" s="89">
        <v>20.350000000000001</v>
      </c>
    </row>
    <row r="1698" spans="3:9">
      <c r="C1698" s="110"/>
      <c r="D1698" s="100" t="s">
        <v>5526</v>
      </c>
      <c r="E1698" s="101" t="s">
        <v>7883</v>
      </c>
      <c r="F1698" s="102"/>
      <c r="G1698" s="103"/>
      <c r="H1698" s="103"/>
      <c r="I1698" s="104"/>
    </row>
    <row r="1699" spans="3:9">
      <c r="C1699" s="110"/>
      <c r="D1699" s="87" t="s">
        <v>3501</v>
      </c>
      <c r="E1699" s="87" t="s">
        <v>778</v>
      </c>
      <c r="F1699" s="87" t="s">
        <v>18</v>
      </c>
      <c r="G1699" s="88">
        <v>43.12</v>
      </c>
      <c r="H1699" s="89">
        <v>15.6</v>
      </c>
      <c r="I1699" s="89">
        <v>58.72</v>
      </c>
    </row>
    <row r="1700" spans="3:9">
      <c r="C1700" s="110"/>
      <c r="D1700" s="87" t="s">
        <v>3502</v>
      </c>
      <c r="E1700" s="87" t="s">
        <v>779</v>
      </c>
      <c r="F1700" s="87" t="s">
        <v>18</v>
      </c>
      <c r="G1700" s="88">
        <v>43.94</v>
      </c>
      <c r="H1700" s="89">
        <v>15.6</v>
      </c>
      <c r="I1700" s="89">
        <v>59.54</v>
      </c>
    </row>
    <row r="1701" spans="3:9" ht="25.5">
      <c r="C1701" s="110" t="s">
        <v>8245</v>
      </c>
      <c r="D1701" s="87" t="s">
        <v>3503</v>
      </c>
      <c r="E1701" s="87" t="s">
        <v>780</v>
      </c>
      <c r="F1701" s="87" t="s">
        <v>18</v>
      </c>
      <c r="G1701" s="88">
        <v>98.1</v>
      </c>
      <c r="H1701" s="89">
        <v>19.63</v>
      </c>
      <c r="I1701" s="89">
        <v>117.73</v>
      </c>
    </row>
    <row r="1702" spans="3:9" ht="25.5">
      <c r="C1702" s="110"/>
      <c r="D1702" s="87" t="s">
        <v>3504</v>
      </c>
      <c r="E1702" s="87" t="s">
        <v>781</v>
      </c>
      <c r="F1702" s="87" t="s">
        <v>18</v>
      </c>
      <c r="G1702" s="88">
        <v>99.58</v>
      </c>
      <c r="H1702" s="89">
        <v>19.63</v>
      </c>
      <c r="I1702" s="89">
        <v>119.21</v>
      </c>
    </row>
    <row r="1703" spans="3:9">
      <c r="C1703" s="110"/>
      <c r="D1703" s="87" t="s">
        <v>3505</v>
      </c>
      <c r="E1703" s="87" t="s">
        <v>782</v>
      </c>
      <c r="F1703" s="87" t="s">
        <v>18</v>
      </c>
      <c r="G1703" s="88">
        <v>92.69</v>
      </c>
      <c r="H1703" s="89">
        <v>0</v>
      </c>
      <c r="I1703" s="89">
        <v>92.69</v>
      </c>
    </row>
    <row r="1704" spans="3:9">
      <c r="C1704" s="110"/>
      <c r="D1704" s="100" t="s">
        <v>5527</v>
      </c>
      <c r="E1704" s="101" t="s">
        <v>7884</v>
      </c>
      <c r="F1704" s="102"/>
      <c r="G1704" s="103"/>
      <c r="H1704" s="103"/>
      <c r="I1704" s="104"/>
    </row>
    <row r="1705" spans="3:9">
      <c r="C1705" s="110"/>
      <c r="D1705" s="87" t="s">
        <v>3506</v>
      </c>
      <c r="E1705" s="87" t="s">
        <v>783</v>
      </c>
      <c r="F1705" s="87" t="s">
        <v>18</v>
      </c>
      <c r="G1705" s="88">
        <v>6.35</v>
      </c>
      <c r="H1705" s="89">
        <v>6.46</v>
      </c>
      <c r="I1705" s="89">
        <v>12.81</v>
      </c>
    </row>
    <row r="1706" spans="3:9">
      <c r="C1706" s="110"/>
      <c r="D1706" s="87" t="s">
        <v>3507</v>
      </c>
      <c r="E1706" s="87" t="s">
        <v>784</v>
      </c>
      <c r="F1706" s="87" t="s">
        <v>18</v>
      </c>
      <c r="G1706" s="88">
        <v>4.4400000000000004</v>
      </c>
      <c r="H1706" s="89">
        <v>6.46</v>
      </c>
      <c r="I1706" s="89">
        <v>10.9</v>
      </c>
    </row>
    <row r="1707" spans="3:9">
      <c r="C1707" s="110"/>
      <c r="D1707" s="87" t="s">
        <v>3508</v>
      </c>
      <c r="E1707" s="87" t="s">
        <v>785</v>
      </c>
      <c r="F1707" s="87" t="s">
        <v>18</v>
      </c>
      <c r="G1707" s="88">
        <v>26.05</v>
      </c>
      <c r="H1707" s="89">
        <v>6.46</v>
      </c>
      <c r="I1707" s="89">
        <v>32.51</v>
      </c>
    </row>
    <row r="1708" spans="3:9" ht="25.5">
      <c r="C1708" s="110"/>
      <c r="D1708" s="87" t="s">
        <v>3509</v>
      </c>
      <c r="E1708" s="87" t="s">
        <v>786</v>
      </c>
      <c r="F1708" s="87" t="s">
        <v>18</v>
      </c>
      <c r="G1708" s="88">
        <v>38.619999999999997</v>
      </c>
      <c r="H1708" s="89">
        <v>17.93</v>
      </c>
      <c r="I1708" s="89">
        <v>56.55</v>
      </c>
    </row>
    <row r="1709" spans="3:9">
      <c r="C1709" s="110"/>
      <c r="D1709" s="87" t="s">
        <v>3510</v>
      </c>
      <c r="E1709" s="87" t="s">
        <v>787</v>
      </c>
      <c r="F1709" s="87" t="s">
        <v>18</v>
      </c>
      <c r="G1709" s="88">
        <v>33.700000000000003</v>
      </c>
      <c r="H1709" s="89">
        <v>6.46</v>
      </c>
      <c r="I1709" s="89">
        <v>40.159999999999997</v>
      </c>
    </row>
    <row r="1710" spans="3:9">
      <c r="C1710" s="110"/>
      <c r="D1710" s="87" t="s">
        <v>3511</v>
      </c>
      <c r="E1710" s="87" t="s">
        <v>788</v>
      </c>
      <c r="F1710" s="87" t="s">
        <v>18</v>
      </c>
      <c r="G1710" s="88">
        <v>49.33</v>
      </c>
      <c r="H1710" s="89">
        <v>17.93</v>
      </c>
      <c r="I1710" s="89">
        <v>67.260000000000005</v>
      </c>
    </row>
    <row r="1711" spans="3:9" ht="25.5">
      <c r="C1711" s="110"/>
      <c r="D1711" s="87" t="s">
        <v>3512</v>
      </c>
      <c r="E1711" s="87" t="s">
        <v>789</v>
      </c>
      <c r="F1711" s="87" t="s">
        <v>18</v>
      </c>
      <c r="G1711" s="88">
        <v>26.68</v>
      </c>
      <c r="H1711" s="89">
        <v>21.16</v>
      </c>
      <c r="I1711" s="89">
        <v>47.84</v>
      </c>
    </row>
    <row r="1712" spans="3:9">
      <c r="C1712" s="110"/>
      <c r="D1712" s="100" t="s">
        <v>5528</v>
      </c>
      <c r="E1712" s="101" t="s">
        <v>7885</v>
      </c>
      <c r="F1712" s="102"/>
      <c r="G1712" s="103"/>
      <c r="H1712" s="103"/>
      <c r="I1712" s="104"/>
    </row>
    <row r="1713" spans="3:9">
      <c r="C1713" s="110" t="s">
        <v>8245</v>
      </c>
      <c r="D1713" s="87" t="s">
        <v>3513</v>
      </c>
      <c r="E1713" s="87" t="s">
        <v>790</v>
      </c>
      <c r="F1713" s="87" t="s">
        <v>25</v>
      </c>
      <c r="G1713" s="88">
        <v>295.29000000000002</v>
      </c>
      <c r="H1713" s="89">
        <v>279.62</v>
      </c>
      <c r="I1713" s="89">
        <v>574.91</v>
      </c>
    </row>
    <row r="1714" spans="3:9">
      <c r="C1714" s="110"/>
      <c r="D1714" s="87" t="s">
        <v>6413</v>
      </c>
      <c r="E1714" s="87" t="s">
        <v>6414</v>
      </c>
      <c r="F1714" s="87" t="s">
        <v>25</v>
      </c>
      <c r="G1714" s="88">
        <v>388.33</v>
      </c>
      <c r="H1714" s="89">
        <v>0</v>
      </c>
      <c r="I1714" s="89">
        <v>388.33</v>
      </c>
    </row>
    <row r="1715" spans="3:9">
      <c r="C1715" s="110"/>
      <c r="D1715" s="87" t="s">
        <v>3514</v>
      </c>
      <c r="E1715" s="87" t="s">
        <v>791</v>
      </c>
      <c r="F1715" s="87" t="s">
        <v>18</v>
      </c>
      <c r="G1715" s="88">
        <v>3.98</v>
      </c>
      <c r="H1715" s="89">
        <v>6.82</v>
      </c>
      <c r="I1715" s="89">
        <v>10.8</v>
      </c>
    </row>
    <row r="1716" spans="3:9">
      <c r="C1716" s="110"/>
      <c r="D1716" s="87" t="s">
        <v>3515</v>
      </c>
      <c r="E1716" s="87" t="s">
        <v>792</v>
      </c>
      <c r="F1716" s="87" t="s">
        <v>18</v>
      </c>
      <c r="G1716" s="88">
        <v>10.11</v>
      </c>
      <c r="H1716" s="89">
        <v>13.64</v>
      </c>
      <c r="I1716" s="89">
        <v>23.75</v>
      </c>
    </row>
    <row r="1717" spans="3:9">
      <c r="C1717" s="110"/>
      <c r="D1717" s="87" t="s">
        <v>3516</v>
      </c>
      <c r="E1717" s="87" t="s">
        <v>793</v>
      </c>
      <c r="F1717" s="87" t="s">
        <v>18</v>
      </c>
      <c r="G1717" s="88">
        <v>25.43</v>
      </c>
      <c r="H1717" s="89">
        <v>6.82</v>
      </c>
      <c r="I1717" s="89">
        <v>32.25</v>
      </c>
    </row>
    <row r="1718" spans="3:9">
      <c r="C1718" s="110"/>
      <c r="D1718" s="100" t="s">
        <v>5529</v>
      </c>
      <c r="E1718" s="101" t="s">
        <v>7886</v>
      </c>
      <c r="F1718" s="102"/>
      <c r="G1718" s="103"/>
      <c r="H1718" s="103"/>
      <c r="I1718" s="104"/>
    </row>
    <row r="1719" spans="3:9">
      <c r="C1719" s="110"/>
      <c r="D1719" s="87" t="s">
        <v>3517</v>
      </c>
      <c r="E1719" s="87" t="s">
        <v>794</v>
      </c>
      <c r="F1719" s="87" t="s">
        <v>25</v>
      </c>
      <c r="G1719" s="88">
        <v>0</v>
      </c>
      <c r="H1719" s="89">
        <v>64.64</v>
      </c>
      <c r="I1719" s="89">
        <v>64.64</v>
      </c>
    </row>
    <row r="1720" spans="3:9">
      <c r="C1720" s="110"/>
      <c r="D1720" s="87" t="s">
        <v>3518</v>
      </c>
      <c r="E1720" s="87" t="s">
        <v>5983</v>
      </c>
      <c r="F1720" s="87" t="s">
        <v>18</v>
      </c>
      <c r="G1720" s="88">
        <v>3</v>
      </c>
      <c r="H1720" s="89">
        <v>3.23</v>
      </c>
      <c r="I1720" s="89">
        <v>6.23</v>
      </c>
    </row>
    <row r="1721" spans="3:9">
      <c r="C1721" s="110"/>
      <c r="D1721" s="87" t="s">
        <v>3519</v>
      </c>
      <c r="E1721" s="87" t="s">
        <v>795</v>
      </c>
      <c r="F1721" s="87" t="s">
        <v>18</v>
      </c>
      <c r="G1721" s="88">
        <v>1.94</v>
      </c>
      <c r="H1721" s="89">
        <v>3.23</v>
      </c>
      <c r="I1721" s="89">
        <v>5.17</v>
      </c>
    </row>
    <row r="1722" spans="3:9">
      <c r="C1722" s="110"/>
      <c r="D1722" s="87" t="s">
        <v>3520</v>
      </c>
      <c r="E1722" s="87" t="s">
        <v>796</v>
      </c>
      <c r="F1722" s="87" t="s">
        <v>18</v>
      </c>
      <c r="G1722" s="88">
        <v>7.91</v>
      </c>
      <c r="H1722" s="89">
        <v>3.23</v>
      </c>
      <c r="I1722" s="89">
        <v>11.14</v>
      </c>
    </row>
    <row r="1723" spans="3:9">
      <c r="C1723" s="110" t="s">
        <v>8245</v>
      </c>
      <c r="D1723" s="105" t="s">
        <v>7052</v>
      </c>
      <c r="E1723" s="106" t="s">
        <v>7887</v>
      </c>
      <c r="F1723" s="107"/>
      <c r="G1723" s="108"/>
      <c r="H1723" s="108"/>
      <c r="I1723" s="109"/>
    </row>
    <row r="1724" spans="3:9">
      <c r="C1724" s="110"/>
      <c r="D1724" s="100" t="s">
        <v>5530</v>
      </c>
      <c r="E1724" s="101" t="s">
        <v>7888</v>
      </c>
      <c r="F1724" s="102"/>
      <c r="G1724" s="103"/>
      <c r="H1724" s="103"/>
      <c r="I1724" s="104"/>
    </row>
    <row r="1725" spans="3:9">
      <c r="C1725" s="110"/>
      <c r="D1725" s="87" t="s">
        <v>3521</v>
      </c>
      <c r="E1725" s="87" t="s">
        <v>797</v>
      </c>
      <c r="F1725" s="87" t="s">
        <v>18</v>
      </c>
      <c r="G1725" s="88">
        <v>5.84</v>
      </c>
      <c r="H1725" s="89">
        <v>27.76</v>
      </c>
      <c r="I1725" s="89">
        <v>33.6</v>
      </c>
    </row>
    <row r="1726" spans="3:9">
      <c r="C1726" s="110"/>
      <c r="D1726" s="87" t="s">
        <v>3522</v>
      </c>
      <c r="E1726" s="87" t="s">
        <v>2023</v>
      </c>
      <c r="F1726" s="87" t="s">
        <v>18</v>
      </c>
      <c r="G1726" s="88">
        <v>3.38</v>
      </c>
      <c r="H1726" s="89">
        <v>27.76</v>
      </c>
      <c r="I1726" s="89">
        <v>31.14</v>
      </c>
    </row>
    <row r="1727" spans="3:9">
      <c r="C1727" s="110"/>
      <c r="D1727" s="87" t="s">
        <v>3523</v>
      </c>
      <c r="E1727" s="87" t="s">
        <v>798</v>
      </c>
      <c r="F1727" s="87" t="s">
        <v>18</v>
      </c>
      <c r="G1727" s="88">
        <v>4.17</v>
      </c>
      <c r="H1727" s="89">
        <v>6.08</v>
      </c>
      <c r="I1727" s="89">
        <v>10.25</v>
      </c>
    </row>
    <row r="1728" spans="3:9">
      <c r="C1728" s="110"/>
      <c r="D1728" s="87" t="s">
        <v>3524</v>
      </c>
      <c r="E1728" s="87" t="s">
        <v>7445</v>
      </c>
      <c r="F1728" s="87" t="s">
        <v>20</v>
      </c>
      <c r="G1728" s="88">
        <v>17.37</v>
      </c>
      <c r="H1728" s="89">
        <v>18.22</v>
      </c>
      <c r="I1728" s="89">
        <v>35.590000000000003</v>
      </c>
    </row>
    <row r="1729" spans="3:9">
      <c r="C1729" s="110"/>
      <c r="D1729" s="87" t="s">
        <v>3525</v>
      </c>
      <c r="E1729" s="87" t="s">
        <v>5984</v>
      </c>
      <c r="F1729" s="87" t="s">
        <v>18</v>
      </c>
      <c r="G1729" s="88">
        <v>5.37</v>
      </c>
      <c r="H1729" s="89">
        <v>6.8</v>
      </c>
      <c r="I1729" s="89">
        <v>12.17</v>
      </c>
    </row>
    <row r="1730" spans="3:9">
      <c r="C1730" s="110"/>
      <c r="D1730" s="100" t="s">
        <v>5531</v>
      </c>
      <c r="E1730" s="101" t="s">
        <v>7889</v>
      </c>
      <c r="F1730" s="102"/>
      <c r="G1730" s="103"/>
      <c r="H1730" s="103"/>
      <c r="I1730" s="104"/>
    </row>
    <row r="1731" spans="3:9">
      <c r="C1731" s="110"/>
      <c r="D1731" s="87" t="s">
        <v>3526</v>
      </c>
      <c r="E1731" s="87" t="s">
        <v>799</v>
      </c>
      <c r="F1731" s="87" t="s">
        <v>18</v>
      </c>
      <c r="G1731" s="88">
        <v>2.13</v>
      </c>
      <c r="H1731" s="89">
        <v>8.9</v>
      </c>
      <c r="I1731" s="89">
        <v>11.03</v>
      </c>
    </row>
    <row r="1732" spans="3:9">
      <c r="C1732" s="110" t="s">
        <v>8245</v>
      </c>
      <c r="D1732" s="87" t="s">
        <v>3527</v>
      </c>
      <c r="E1732" s="87" t="s">
        <v>800</v>
      </c>
      <c r="F1732" s="87" t="s">
        <v>18</v>
      </c>
      <c r="G1732" s="88">
        <v>3.23</v>
      </c>
      <c r="H1732" s="89">
        <v>8.9</v>
      </c>
      <c r="I1732" s="89">
        <v>12.13</v>
      </c>
    </row>
    <row r="1733" spans="3:9">
      <c r="C1733" s="110"/>
      <c r="D1733" s="87" t="s">
        <v>3528</v>
      </c>
      <c r="E1733" s="87" t="s">
        <v>801</v>
      </c>
      <c r="F1733" s="87" t="s">
        <v>18</v>
      </c>
      <c r="G1733" s="88">
        <v>10.17</v>
      </c>
      <c r="H1733" s="89">
        <v>8.9</v>
      </c>
      <c r="I1733" s="89">
        <v>19.07</v>
      </c>
    </row>
    <row r="1734" spans="3:9">
      <c r="C1734" s="110"/>
      <c r="D1734" s="100" t="s">
        <v>5532</v>
      </c>
      <c r="E1734" s="101" t="s">
        <v>7890</v>
      </c>
      <c r="F1734" s="102"/>
      <c r="G1734" s="103"/>
      <c r="H1734" s="103"/>
      <c r="I1734" s="104"/>
    </row>
    <row r="1735" spans="3:9">
      <c r="C1735" s="110"/>
      <c r="D1735" s="87" t="s">
        <v>3529</v>
      </c>
      <c r="E1735" s="87" t="s">
        <v>1965</v>
      </c>
      <c r="F1735" s="87" t="s">
        <v>18</v>
      </c>
      <c r="G1735" s="88">
        <v>3.78</v>
      </c>
      <c r="H1735" s="89">
        <v>19.23</v>
      </c>
      <c r="I1735" s="89">
        <v>23.01</v>
      </c>
    </row>
    <row r="1736" spans="3:9">
      <c r="C1736" s="110"/>
      <c r="D1736" s="87" t="s">
        <v>3530</v>
      </c>
      <c r="E1736" s="87" t="s">
        <v>802</v>
      </c>
      <c r="F1736" s="87" t="s">
        <v>18</v>
      </c>
      <c r="G1736" s="88">
        <v>5.34</v>
      </c>
      <c r="H1736" s="89">
        <v>16.39</v>
      </c>
      <c r="I1736" s="89">
        <v>21.73</v>
      </c>
    </row>
    <row r="1737" spans="3:9">
      <c r="C1737" s="110" t="s">
        <v>8245</v>
      </c>
      <c r="D1737" s="87" t="s">
        <v>3531</v>
      </c>
      <c r="E1737" s="87" t="s">
        <v>1966</v>
      </c>
      <c r="F1737" s="87" t="s">
        <v>18</v>
      </c>
      <c r="G1737" s="88">
        <v>10.76</v>
      </c>
      <c r="H1737" s="89">
        <v>9.11</v>
      </c>
      <c r="I1737" s="89">
        <v>19.87</v>
      </c>
    </row>
    <row r="1738" spans="3:9">
      <c r="C1738" s="110"/>
      <c r="D1738" s="87" t="s">
        <v>3532</v>
      </c>
      <c r="E1738" s="87" t="s">
        <v>803</v>
      </c>
      <c r="F1738" s="87" t="s">
        <v>18</v>
      </c>
      <c r="G1738" s="88">
        <v>10.14</v>
      </c>
      <c r="H1738" s="89">
        <v>15.58</v>
      </c>
      <c r="I1738" s="89">
        <v>25.72</v>
      </c>
    </row>
    <row r="1739" spans="3:9">
      <c r="C1739" s="110"/>
      <c r="D1739" s="87" t="s">
        <v>3533</v>
      </c>
      <c r="E1739" s="87" t="s">
        <v>7446</v>
      </c>
      <c r="F1739" s="87" t="s">
        <v>18</v>
      </c>
      <c r="G1739" s="88">
        <v>6.13</v>
      </c>
      <c r="H1739" s="89">
        <v>11.34</v>
      </c>
      <c r="I1739" s="89">
        <v>17.47</v>
      </c>
    </row>
    <row r="1740" spans="3:9">
      <c r="C1740" s="110"/>
      <c r="D1740" s="87" t="s">
        <v>3534</v>
      </c>
      <c r="E1740" s="87" t="s">
        <v>7447</v>
      </c>
      <c r="F1740" s="87" t="s">
        <v>18</v>
      </c>
      <c r="G1740" s="88">
        <v>22.37</v>
      </c>
      <c r="H1740" s="89">
        <v>11.34</v>
      </c>
      <c r="I1740" s="89">
        <v>33.71</v>
      </c>
    </row>
    <row r="1741" spans="3:9">
      <c r="C1741" s="110"/>
      <c r="D1741" s="87" t="s">
        <v>3535</v>
      </c>
      <c r="E1741" s="87" t="s">
        <v>804</v>
      </c>
      <c r="F1741" s="87" t="s">
        <v>18</v>
      </c>
      <c r="G1741" s="88">
        <v>15.06</v>
      </c>
      <c r="H1741" s="89">
        <v>15.58</v>
      </c>
      <c r="I1741" s="89">
        <v>30.64</v>
      </c>
    </row>
    <row r="1742" spans="3:9">
      <c r="C1742" s="110"/>
      <c r="D1742" s="100" t="s">
        <v>5533</v>
      </c>
      <c r="E1742" s="101" t="s">
        <v>7891</v>
      </c>
      <c r="F1742" s="102"/>
      <c r="G1742" s="103"/>
      <c r="H1742" s="103"/>
      <c r="I1742" s="104"/>
    </row>
    <row r="1743" spans="3:9">
      <c r="C1743" s="110"/>
      <c r="D1743" s="87" t="s">
        <v>3536</v>
      </c>
      <c r="E1743" s="87" t="s">
        <v>805</v>
      </c>
      <c r="F1743" s="87" t="s">
        <v>18</v>
      </c>
      <c r="G1743" s="88">
        <v>5.18</v>
      </c>
      <c r="H1743" s="89">
        <v>11.34</v>
      </c>
      <c r="I1743" s="89">
        <v>16.52</v>
      </c>
    </row>
    <row r="1744" spans="3:9">
      <c r="C1744" s="110"/>
      <c r="D1744" s="87" t="s">
        <v>3537</v>
      </c>
      <c r="E1744" s="87" t="s">
        <v>806</v>
      </c>
      <c r="F1744" s="87" t="s">
        <v>20</v>
      </c>
      <c r="G1744" s="88">
        <v>2.0099999999999998</v>
      </c>
      <c r="H1744" s="89">
        <v>2.02</v>
      </c>
      <c r="I1744" s="89">
        <v>4.03</v>
      </c>
    </row>
    <row r="1745" spans="3:9">
      <c r="C1745" s="110"/>
      <c r="D1745" s="87" t="s">
        <v>3538</v>
      </c>
      <c r="E1745" s="87" t="s">
        <v>807</v>
      </c>
      <c r="F1745" s="87" t="s">
        <v>18</v>
      </c>
      <c r="G1745" s="88">
        <v>5.54</v>
      </c>
      <c r="H1745" s="89">
        <v>12.96</v>
      </c>
      <c r="I1745" s="89">
        <v>18.5</v>
      </c>
    </row>
    <row r="1746" spans="3:9">
      <c r="C1746" s="110"/>
      <c r="D1746" s="87" t="s">
        <v>3539</v>
      </c>
      <c r="E1746" s="87" t="s">
        <v>808</v>
      </c>
      <c r="F1746" s="87" t="s">
        <v>20</v>
      </c>
      <c r="G1746" s="88">
        <v>1.46</v>
      </c>
      <c r="H1746" s="89">
        <v>1.62</v>
      </c>
      <c r="I1746" s="89">
        <v>3.08</v>
      </c>
    </row>
    <row r="1747" spans="3:9">
      <c r="C1747" s="110"/>
      <c r="D1747" s="100" t="s">
        <v>5534</v>
      </c>
      <c r="E1747" s="101" t="s">
        <v>7892</v>
      </c>
      <c r="F1747" s="102"/>
      <c r="G1747" s="103"/>
      <c r="H1747" s="103"/>
      <c r="I1747" s="104"/>
    </row>
    <row r="1748" spans="3:9">
      <c r="C1748" s="110"/>
      <c r="D1748" s="87" t="s">
        <v>3540</v>
      </c>
      <c r="E1748" s="87" t="s">
        <v>809</v>
      </c>
      <c r="F1748" s="87" t="s">
        <v>18</v>
      </c>
      <c r="G1748" s="88">
        <v>2.76</v>
      </c>
      <c r="H1748" s="89">
        <v>15.58</v>
      </c>
      <c r="I1748" s="89">
        <v>18.34</v>
      </c>
    </row>
    <row r="1749" spans="3:9">
      <c r="C1749" s="110"/>
      <c r="D1749" s="100" t="s">
        <v>5535</v>
      </c>
      <c r="E1749" s="101" t="s">
        <v>7893</v>
      </c>
      <c r="F1749" s="102"/>
      <c r="G1749" s="103"/>
      <c r="H1749" s="103"/>
      <c r="I1749" s="104"/>
    </row>
    <row r="1750" spans="3:9">
      <c r="C1750" s="110"/>
      <c r="D1750" s="87" t="s">
        <v>6415</v>
      </c>
      <c r="E1750" s="87" t="s">
        <v>6416</v>
      </c>
      <c r="F1750" s="87" t="s">
        <v>18</v>
      </c>
      <c r="G1750" s="88">
        <v>7.35</v>
      </c>
      <c r="H1750" s="89">
        <v>29.14</v>
      </c>
      <c r="I1750" s="89">
        <v>36.49</v>
      </c>
    </row>
    <row r="1751" spans="3:9">
      <c r="C1751" s="110"/>
      <c r="D1751" s="87" t="s">
        <v>3541</v>
      </c>
      <c r="E1751" s="87" t="s">
        <v>2131</v>
      </c>
      <c r="F1751" s="87" t="s">
        <v>99</v>
      </c>
      <c r="G1751" s="88">
        <v>3.22</v>
      </c>
      <c r="H1751" s="89">
        <v>0</v>
      </c>
      <c r="I1751" s="89">
        <v>3.22</v>
      </c>
    </row>
    <row r="1752" spans="3:9">
      <c r="C1752" s="110"/>
      <c r="D1752" s="87" t="s">
        <v>3542</v>
      </c>
      <c r="E1752" s="87" t="s">
        <v>2132</v>
      </c>
      <c r="F1752" s="87" t="s">
        <v>99</v>
      </c>
      <c r="G1752" s="88">
        <v>2.42</v>
      </c>
      <c r="H1752" s="89">
        <v>0</v>
      </c>
      <c r="I1752" s="89">
        <v>2.42</v>
      </c>
    </row>
    <row r="1753" spans="3:9" ht="25.5">
      <c r="C1753" s="110"/>
      <c r="D1753" s="87" t="s">
        <v>7271</v>
      </c>
      <c r="E1753" s="87" t="s">
        <v>7448</v>
      </c>
      <c r="F1753" s="87" t="s">
        <v>18</v>
      </c>
      <c r="G1753" s="88">
        <v>66.34</v>
      </c>
      <c r="H1753" s="89">
        <v>149.03</v>
      </c>
      <c r="I1753" s="89">
        <v>215.37</v>
      </c>
    </row>
    <row r="1754" spans="3:9" ht="25.5">
      <c r="C1754" s="110"/>
      <c r="D1754" s="87" t="s">
        <v>7272</v>
      </c>
      <c r="E1754" s="87" t="s">
        <v>7449</v>
      </c>
      <c r="F1754" s="87" t="s">
        <v>18</v>
      </c>
      <c r="G1754" s="88">
        <v>294.07</v>
      </c>
      <c r="H1754" s="89">
        <v>172.69</v>
      </c>
      <c r="I1754" s="89">
        <v>466.76</v>
      </c>
    </row>
    <row r="1755" spans="3:9">
      <c r="C1755" s="110"/>
      <c r="D1755" s="100" t="s">
        <v>5536</v>
      </c>
      <c r="E1755" s="101" t="s">
        <v>7894</v>
      </c>
      <c r="F1755" s="102"/>
      <c r="G1755" s="103"/>
      <c r="H1755" s="103"/>
      <c r="I1755" s="104"/>
    </row>
    <row r="1756" spans="3:9">
      <c r="C1756" s="110"/>
      <c r="D1756" s="87" t="s">
        <v>3543</v>
      </c>
      <c r="E1756" s="87" t="s">
        <v>810</v>
      </c>
      <c r="F1756" s="87" t="s">
        <v>20</v>
      </c>
      <c r="G1756" s="88">
        <v>1.1599999999999999</v>
      </c>
      <c r="H1756" s="89">
        <v>1.17</v>
      </c>
      <c r="I1756" s="89">
        <v>2.33</v>
      </c>
    </row>
    <row r="1757" spans="3:9">
      <c r="C1757" s="110" t="s">
        <v>8245</v>
      </c>
      <c r="D1757" s="87" t="s">
        <v>7273</v>
      </c>
      <c r="E1757" s="87" t="s">
        <v>7450</v>
      </c>
      <c r="F1757" s="87" t="s">
        <v>20</v>
      </c>
      <c r="G1757" s="88">
        <v>0.69</v>
      </c>
      <c r="H1757" s="89">
        <v>2.34</v>
      </c>
      <c r="I1757" s="89">
        <v>3.03</v>
      </c>
    </row>
    <row r="1758" spans="3:9">
      <c r="C1758" s="110"/>
      <c r="D1758" s="100" t="s">
        <v>5537</v>
      </c>
      <c r="E1758" s="101" t="s">
        <v>7895</v>
      </c>
      <c r="F1758" s="102"/>
      <c r="G1758" s="103"/>
      <c r="H1758" s="103"/>
      <c r="I1758" s="104"/>
    </row>
    <row r="1759" spans="3:9">
      <c r="C1759" s="110"/>
      <c r="D1759" s="87" t="s">
        <v>3544</v>
      </c>
      <c r="E1759" s="87" t="s">
        <v>1967</v>
      </c>
      <c r="F1759" s="87" t="s">
        <v>18</v>
      </c>
      <c r="G1759" s="88">
        <v>4.7699999999999996</v>
      </c>
      <c r="H1759" s="89">
        <v>15.58</v>
      </c>
      <c r="I1759" s="89">
        <v>20.350000000000001</v>
      </c>
    </row>
    <row r="1760" spans="3:9">
      <c r="C1760" s="110"/>
      <c r="D1760" s="87" t="s">
        <v>3545</v>
      </c>
      <c r="E1760" s="87" t="s">
        <v>1968</v>
      </c>
      <c r="F1760" s="87" t="s">
        <v>18</v>
      </c>
      <c r="G1760" s="88">
        <v>5.91</v>
      </c>
      <c r="H1760" s="89">
        <v>15.58</v>
      </c>
      <c r="I1760" s="89">
        <v>21.49</v>
      </c>
    </row>
    <row r="1761" spans="3:9">
      <c r="C1761" s="110"/>
      <c r="D1761" s="87" t="s">
        <v>3546</v>
      </c>
      <c r="E1761" s="87" t="s">
        <v>1969</v>
      </c>
      <c r="F1761" s="87" t="s">
        <v>18</v>
      </c>
      <c r="G1761" s="88">
        <v>7.17</v>
      </c>
      <c r="H1761" s="89">
        <v>15.58</v>
      </c>
      <c r="I1761" s="89">
        <v>22.75</v>
      </c>
    </row>
    <row r="1762" spans="3:9">
      <c r="C1762" s="110"/>
      <c r="D1762" s="87" t="s">
        <v>6645</v>
      </c>
      <c r="E1762" s="87" t="s">
        <v>6646</v>
      </c>
      <c r="F1762" s="87" t="s">
        <v>18</v>
      </c>
      <c r="G1762" s="88">
        <v>8.93</v>
      </c>
      <c r="H1762" s="89">
        <v>15.58</v>
      </c>
      <c r="I1762" s="89">
        <v>24.51</v>
      </c>
    </row>
    <row r="1763" spans="3:9">
      <c r="C1763" s="110" t="s">
        <v>8245</v>
      </c>
      <c r="D1763" s="87" t="s">
        <v>3547</v>
      </c>
      <c r="E1763" s="87" t="s">
        <v>1970</v>
      </c>
      <c r="F1763" s="87" t="s">
        <v>18</v>
      </c>
      <c r="G1763" s="88">
        <v>6.9</v>
      </c>
      <c r="H1763" s="89">
        <v>15.58</v>
      </c>
      <c r="I1763" s="89">
        <v>22.48</v>
      </c>
    </row>
    <row r="1764" spans="3:9">
      <c r="C1764" s="110" t="s">
        <v>8245</v>
      </c>
      <c r="D1764" s="87" t="s">
        <v>3548</v>
      </c>
      <c r="E1764" s="87" t="s">
        <v>811</v>
      </c>
      <c r="F1764" s="87" t="s">
        <v>18</v>
      </c>
      <c r="G1764" s="88">
        <v>44.84</v>
      </c>
      <c r="H1764" s="89">
        <v>32.79</v>
      </c>
      <c r="I1764" s="89">
        <v>77.63</v>
      </c>
    </row>
    <row r="1765" spans="3:9">
      <c r="C1765" s="110"/>
      <c r="D1765" s="87" t="s">
        <v>3549</v>
      </c>
      <c r="E1765" s="87" t="s">
        <v>812</v>
      </c>
      <c r="F1765" s="87" t="s">
        <v>18</v>
      </c>
      <c r="G1765" s="88">
        <v>13.33</v>
      </c>
      <c r="H1765" s="89">
        <v>15.58</v>
      </c>
      <c r="I1765" s="89">
        <v>28.91</v>
      </c>
    </row>
    <row r="1766" spans="3:9">
      <c r="C1766" s="110"/>
      <c r="D1766" s="87" t="s">
        <v>3550</v>
      </c>
      <c r="E1766" s="87" t="s">
        <v>1971</v>
      </c>
      <c r="F1766" s="87" t="s">
        <v>18</v>
      </c>
      <c r="G1766" s="88">
        <v>8.61</v>
      </c>
      <c r="H1766" s="89">
        <v>21.85</v>
      </c>
      <c r="I1766" s="89">
        <v>30.46</v>
      </c>
    </row>
    <row r="1767" spans="3:9" ht="25.5">
      <c r="C1767" s="110"/>
      <c r="D1767" s="87" t="s">
        <v>5985</v>
      </c>
      <c r="E1767" s="87" t="s">
        <v>6989</v>
      </c>
      <c r="F1767" s="87" t="s">
        <v>18</v>
      </c>
      <c r="G1767" s="88">
        <v>203</v>
      </c>
      <c r="H1767" s="89">
        <v>0</v>
      </c>
      <c r="I1767" s="89">
        <v>203</v>
      </c>
    </row>
    <row r="1768" spans="3:9" ht="25.5">
      <c r="C1768" s="110"/>
      <c r="D1768" s="87" t="s">
        <v>5986</v>
      </c>
      <c r="E1768" s="87" t="s">
        <v>7451</v>
      </c>
      <c r="F1768" s="87" t="s">
        <v>18</v>
      </c>
      <c r="G1768" s="88">
        <v>402.5</v>
      </c>
      <c r="H1768" s="89">
        <v>0</v>
      </c>
      <c r="I1768" s="89">
        <v>402.5</v>
      </c>
    </row>
    <row r="1769" spans="3:9">
      <c r="C1769" s="110"/>
      <c r="D1769" s="100" t="s">
        <v>5538</v>
      </c>
      <c r="E1769" s="101" t="s">
        <v>7895</v>
      </c>
      <c r="F1769" s="102"/>
      <c r="G1769" s="103"/>
      <c r="H1769" s="103"/>
      <c r="I1769" s="104"/>
    </row>
    <row r="1770" spans="3:9">
      <c r="C1770" s="110" t="s">
        <v>8245</v>
      </c>
      <c r="D1770" s="87" t="s">
        <v>7124</v>
      </c>
      <c r="E1770" s="87" t="s">
        <v>7192</v>
      </c>
      <c r="F1770" s="87" t="s">
        <v>18</v>
      </c>
      <c r="G1770" s="88">
        <v>11.24</v>
      </c>
      <c r="H1770" s="89">
        <v>21.85</v>
      </c>
      <c r="I1770" s="89">
        <v>33.090000000000003</v>
      </c>
    </row>
    <row r="1771" spans="3:9">
      <c r="C1771" s="110"/>
      <c r="D1771" s="100" t="s">
        <v>5539</v>
      </c>
      <c r="E1771" s="101" t="s">
        <v>7896</v>
      </c>
      <c r="F1771" s="102"/>
      <c r="G1771" s="103"/>
      <c r="H1771" s="103"/>
      <c r="I1771" s="104"/>
    </row>
    <row r="1772" spans="3:9">
      <c r="C1772" s="110" t="s">
        <v>8245</v>
      </c>
      <c r="D1772" s="87" t="s">
        <v>6647</v>
      </c>
      <c r="E1772" s="87" t="s">
        <v>6648</v>
      </c>
      <c r="F1772" s="87" t="s">
        <v>18</v>
      </c>
      <c r="G1772" s="88">
        <v>11.53</v>
      </c>
      <c r="H1772" s="89">
        <v>21.85</v>
      </c>
      <c r="I1772" s="89">
        <v>33.380000000000003</v>
      </c>
    </row>
    <row r="1773" spans="3:9">
      <c r="C1773" s="110" t="s">
        <v>8245</v>
      </c>
      <c r="D1773" s="105" t="s">
        <v>7053</v>
      </c>
      <c r="E1773" s="106" t="s">
        <v>7897</v>
      </c>
      <c r="F1773" s="107"/>
      <c r="G1773" s="108"/>
      <c r="H1773" s="108"/>
      <c r="I1773" s="109"/>
    </row>
    <row r="1774" spans="3:9">
      <c r="C1774" s="110"/>
      <c r="D1774" s="100" t="s">
        <v>5540</v>
      </c>
      <c r="E1774" s="101" t="s">
        <v>7898</v>
      </c>
      <c r="F1774" s="102"/>
      <c r="G1774" s="103"/>
      <c r="H1774" s="103"/>
      <c r="I1774" s="104"/>
    </row>
    <row r="1775" spans="3:9">
      <c r="C1775" s="110"/>
      <c r="D1775" s="87" t="s">
        <v>3551</v>
      </c>
      <c r="E1775" s="87" t="s">
        <v>813</v>
      </c>
      <c r="F1775" s="87" t="s">
        <v>25</v>
      </c>
      <c r="G1775" s="88">
        <v>108.73</v>
      </c>
      <c r="H1775" s="89">
        <v>40.409999999999997</v>
      </c>
      <c r="I1775" s="89">
        <v>149.13999999999999</v>
      </c>
    </row>
    <row r="1776" spans="3:9">
      <c r="C1776" s="110"/>
      <c r="D1776" s="87" t="s">
        <v>3552</v>
      </c>
      <c r="E1776" s="87" t="s">
        <v>814</v>
      </c>
      <c r="F1776" s="87" t="s">
        <v>18</v>
      </c>
      <c r="G1776" s="88">
        <v>0</v>
      </c>
      <c r="H1776" s="89">
        <v>1.62</v>
      </c>
      <c r="I1776" s="89">
        <v>1.62</v>
      </c>
    </row>
    <row r="1777" spans="3:9">
      <c r="C1777" s="110"/>
      <c r="D1777" s="100" t="s">
        <v>5541</v>
      </c>
      <c r="E1777" s="101" t="s">
        <v>7899</v>
      </c>
      <c r="F1777" s="102"/>
      <c r="G1777" s="103"/>
      <c r="H1777" s="103"/>
      <c r="I1777" s="104"/>
    </row>
    <row r="1778" spans="3:9">
      <c r="C1778" s="110"/>
      <c r="D1778" s="87" t="s">
        <v>3553</v>
      </c>
      <c r="E1778" s="87" t="s">
        <v>815</v>
      </c>
      <c r="F1778" s="87" t="s">
        <v>18</v>
      </c>
      <c r="G1778" s="88">
        <v>6.48</v>
      </c>
      <c r="H1778" s="89">
        <v>2.72</v>
      </c>
      <c r="I1778" s="89">
        <v>9.1999999999999993</v>
      </c>
    </row>
    <row r="1779" spans="3:9">
      <c r="C1779" s="110"/>
      <c r="D1779" s="87" t="s">
        <v>3554</v>
      </c>
      <c r="E1779" s="87" t="s">
        <v>816</v>
      </c>
      <c r="F1779" s="87" t="s">
        <v>18</v>
      </c>
      <c r="G1779" s="88">
        <v>6.03</v>
      </c>
      <c r="H1779" s="89">
        <v>4.09</v>
      </c>
      <c r="I1779" s="89">
        <v>10.119999999999999</v>
      </c>
    </row>
    <row r="1780" spans="3:9">
      <c r="C1780" s="110"/>
      <c r="D1780" s="87" t="s">
        <v>3555</v>
      </c>
      <c r="E1780" s="87" t="s">
        <v>817</v>
      </c>
      <c r="F1780" s="87" t="s">
        <v>18</v>
      </c>
      <c r="G1780" s="88">
        <v>42.92</v>
      </c>
      <c r="H1780" s="89">
        <v>5.2</v>
      </c>
      <c r="I1780" s="89">
        <v>48.12</v>
      </c>
    </row>
    <row r="1781" spans="3:9">
      <c r="C1781" s="110"/>
      <c r="D1781" s="87" t="s">
        <v>3556</v>
      </c>
      <c r="E1781" s="87" t="s">
        <v>818</v>
      </c>
      <c r="F1781" s="87" t="s">
        <v>18</v>
      </c>
      <c r="G1781" s="88">
        <v>8.33</v>
      </c>
      <c r="H1781" s="89">
        <v>4.09</v>
      </c>
      <c r="I1781" s="89">
        <v>12.42</v>
      </c>
    </row>
    <row r="1782" spans="3:9">
      <c r="C1782" s="110"/>
      <c r="D1782" s="87" t="s">
        <v>3557</v>
      </c>
      <c r="E1782" s="87" t="s">
        <v>819</v>
      </c>
      <c r="F1782" s="87" t="s">
        <v>18</v>
      </c>
      <c r="G1782" s="88">
        <v>30.5</v>
      </c>
      <c r="H1782" s="89">
        <v>5.2</v>
      </c>
      <c r="I1782" s="89">
        <v>35.700000000000003</v>
      </c>
    </row>
    <row r="1783" spans="3:9">
      <c r="C1783" s="110"/>
      <c r="D1783" s="87" t="s">
        <v>3558</v>
      </c>
      <c r="E1783" s="87" t="s">
        <v>820</v>
      </c>
      <c r="F1783" s="87" t="s">
        <v>18</v>
      </c>
      <c r="G1783" s="88">
        <v>5.85</v>
      </c>
      <c r="H1783" s="89">
        <v>4.09</v>
      </c>
      <c r="I1783" s="89">
        <v>9.94</v>
      </c>
    </row>
    <row r="1784" spans="3:9">
      <c r="C1784" s="110"/>
      <c r="D1784" s="87" t="s">
        <v>3559</v>
      </c>
      <c r="E1784" s="87" t="s">
        <v>821</v>
      </c>
      <c r="F1784" s="87" t="s">
        <v>18</v>
      </c>
      <c r="G1784" s="88">
        <v>33.08</v>
      </c>
      <c r="H1784" s="89">
        <v>5.2</v>
      </c>
      <c r="I1784" s="89">
        <v>38.28</v>
      </c>
    </row>
    <row r="1785" spans="3:9">
      <c r="C1785" s="110"/>
      <c r="D1785" s="87" t="s">
        <v>3560</v>
      </c>
      <c r="E1785" s="87" t="s">
        <v>822</v>
      </c>
      <c r="F1785" s="87" t="s">
        <v>18</v>
      </c>
      <c r="G1785" s="88">
        <v>6.21</v>
      </c>
      <c r="H1785" s="89">
        <v>0</v>
      </c>
      <c r="I1785" s="89">
        <v>6.21</v>
      </c>
    </row>
    <row r="1786" spans="3:9">
      <c r="C1786" s="110"/>
      <c r="D1786" s="100" t="s">
        <v>5542</v>
      </c>
      <c r="E1786" s="101" t="s">
        <v>7900</v>
      </c>
      <c r="F1786" s="102"/>
      <c r="G1786" s="103"/>
      <c r="H1786" s="103"/>
      <c r="I1786" s="104"/>
    </row>
    <row r="1787" spans="3:9">
      <c r="C1787" s="110"/>
      <c r="D1787" s="87" t="s">
        <v>3561</v>
      </c>
      <c r="E1787" s="87" t="s">
        <v>823</v>
      </c>
      <c r="F1787" s="87" t="s">
        <v>10</v>
      </c>
      <c r="G1787" s="88">
        <v>30.3</v>
      </c>
      <c r="H1787" s="89">
        <v>3</v>
      </c>
      <c r="I1787" s="89">
        <v>33.299999999999997</v>
      </c>
    </row>
    <row r="1788" spans="3:9">
      <c r="C1788" s="110" t="s">
        <v>8245</v>
      </c>
      <c r="D1788" s="87" t="s">
        <v>3562</v>
      </c>
      <c r="E1788" s="87" t="s">
        <v>824</v>
      </c>
      <c r="F1788" s="87" t="s">
        <v>10</v>
      </c>
      <c r="G1788" s="88">
        <v>24.54</v>
      </c>
      <c r="H1788" s="89">
        <v>3</v>
      </c>
      <c r="I1788" s="89">
        <v>27.54</v>
      </c>
    </row>
    <row r="1789" spans="3:9">
      <c r="C1789" s="110"/>
      <c r="D1789" s="87" t="s">
        <v>3563</v>
      </c>
      <c r="E1789" s="87" t="s">
        <v>825</v>
      </c>
      <c r="F1789" s="87" t="s">
        <v>10</v>
      </c>
      <c r="G1789" s="88">
        <v>23.37</v>
      </c>
      <c r="H1789" s="89">
        <v>3</v>
      </c>
      <c r="I1789" s="89">
        <v>26.37</v>
      </c>
    </row>
    <row r="1790" spans="3:9">
      <c r="C1790" s="110"/>
      <c r="D1790" s="87" t="s">
        <v>3564</v>
      </c>
      <c r="E1790" s="87" t="s">
        <v>826</v>
      </c>
      <c r="F1790" s="87" t="s">
        <v>10</v>
      </c>
      <c r="G1790" s="88">
        <v>29.09</v>
      </c>
      <c r="H1790" s="89">
        <v>3</v>
      </c>
      <c r="I1790" s="89">
        <v>32.090000000000003</v>
      </c>
    </row>
    <row r="1791" spans="3:9">
      <c r="C1791" s="110"/>
      <c r="D1791" s="100" t="s">
        <v>5543</v>
      </c>
      <c r="E1791" s="101" t="s">
        <v>7901</v>
      </c>
      <c r="F1791" s="102"/>
      <c r="G1791" s="103"/>
      <c r="H1791" s="103"/>
      <c r="I1791" s="104"/>
    </row>
    <row r="1792" spans="3:9">
      <c r="C1792" s="110"/>
      <c r="D1792" s="87" t="s">
        <v>3565</v>
      </c>
      <c r="E1792" s="87" t="s">
        <v>827</v>
      </c>
      <c r="F1792" s="87" t="s">
        <v>10</v>
      </c>
      <c r="G1792" s="88">
        <v>63.71</v>
      </c>
      <c r="H1792" s="89">
        <v>26</v>
      </c>
      <c r="I1792" s="89">
        <v>89.71</v>
      </c>
    </row>
    <row r="1793" spans="3:9">
      <c r="C1793" s="110"/>
      <c r="D1793" s="87" t="s">
        <v>3566</v>
      </c>
      <c r="E1793" s="87" t="s">
        <v>828</v>
      </c>
      <c r="F1793" s="87" t="s">
        <v>10</v>
      </c>
      <c r="G1793" s="88">
        <v>60.85</v>
      </c>
      <c r="H1793" s="89">
        <v>26</v>
      </c>
      <c r="I1793" s="89">
        <v>86.85</v>
      </c>
    </row>
    <row r="1794" spans="3:9">
      <c r="C1794" s="110"/>
      <c r="D1794" s="87" t="s">
        <v>3567</v>
      </c>
      <c r="E1794" s="87" t="s">
        <v>829</v>
      </c>
      <c r="F1794" s="87" t="s">
        <v>10</v>
      </c>
      <c r="G1794" s="88">
        <v>72.58</v>
      </c>
      <c r="H1794" s="89">
        <v>26</v>
      </c>
      <c r="I1794" s="89">
        <v>98.58</v>
      </c>
    </row>
    <row r="1795" spans="3:9">
      <c r="C1795" s="110"/>
      <c r="D1795" s="87" t="s">
        <v>6990</v>
      </c>
      <c r="E1795" s="87" t="s">
        <v>7452</v>
      </c>
      <c r="F1795" s="87" t="s">
        <v>10</v>
      </c>
      <c r="G1795" s="88">
        <v>135.19</v>
      </c>
      <c r="H1795" s="89">
        <v>2.92</v>
      </c>
      <c r="I1795" s="89">
        <v>138.11000000000001</v>
      </c>
    </row>
    <row r="1796" spans="3:9">
      <c r="C1796" s="110"/>
      <c r="D1796" s="87" t="s">
        <v>6991</v>
      </c>
      <c r="E1796" s="87" t="s">
        <v>7193</v>
      </c>
      <c r="F1796" s="87" t="s">
        <v>10</v>
      </c>
      <c r="G1796" s="88">
        <v>62.89</v>
      </c>
      <c r="H1796" s="89">
        <v>2.92</v>
      </c>
      <c r="I1796" s="89">
        <v>65.81</v>
      </c>
    </row>
    <row r="1797" spans="3:9">
      <c r="C1797" s="110"/>
      <c r="D1797" s="87" t="s">
        <v>3568</v>
      </c>
      <c r="E1797" s="87" t="s">
        <v>5987</v>
      </c>
      <c r="F1797" s="87" t="s">
        <v>10</v>
      </c>
      <c r="G1797" s="88">
        <v>84.26</v>
      </c>
      <c r="H1797" s="89">
        <v>26</v>
      </c>
      <c r="I1797" s="89">
        <v>110.26</v>
      </c>
    </row>
    <row r="1798" spans="3:9">
      <c r="C1798" s="110"/>
      <c r="D1798" s="87" t="s">
        <v>3569</v>
      </c>
      <c r="E1798" s="87" t="s">
        <v>830</v>
      </c>
      <c r="F1798" s="87" t="s">
        <v>10</v>
      </c>
      <c r="G1798" s="88">
        <v>193.29</v>
      </c>
      <c r="H1798" s="89">
        <v>26</v>
      </c>
      <c r="I1798" s="89">
        <v>219.29</v>
      </c>
    </row>
    <row r="1799" spans="3:9">
      <c r="C1799" s="110"/>
      <c r="D1799" s="87" t="s">
        <v>3570</v>
      </c>
      <c r="E1799" s="87" t="s">
        <v>831</v>
      </c>
      <c r="F1799" s="87" t="s">
        <v>10</v>
      </c>
      <c r="G1799" s="88">
        <v>40.32</v>
      </c>
      <c r="H1799" s="89">
        <v>26</v>
      </c>
      <c r="I1799" s="89">
        <v>66.319999999999993</v>
      </c>
    </row>
    <row r="1800" spans="3:9">
      <c r="C1800" s="110"/>
      <c r="D1800" s="100" t="s">
        <v>5544</v>
      </c>
      <c r="E1800" s="101" t="s">
        <v>7902</v>
      </c>
      <c r="F1800" s="102"/>
      <c r="G1800" s="103"/>
      <c r="H1800" s="103"/>
      <c r="I1800" s="104"/>
    </row>
    <row r="1801" spans="3:9">
      <c r="C1801" s="110"/>
      <c r="D1801" s="87" t="s">
        <v>3571</v>
      </c>
      <c r="E1801" s="87" t="s">
        <v>832</v>
      </c>
      <c r="F1801" s="87" t="s">
        <v>20</v>
      </c>
      <c r="G1801" s="88">
        <v>17.45</v>
      </c>
      <c r="H1801" s="89">
        <v>26</v>
      </c>
      <c r="I1801" s="89">
        <v>43.45</v>
      </c>
    </row>
    <row r="1802" spans="3:9">
      <c r="C1802" s="110"/>
      <c r="D1802" s="87" t="s">
        <v>3572</v>
      </c>
      <c r="E1802" s="87" t="s">
        <v>833</v>
      </c>
      <c r="F1802" s="87" t="s">
        <v>20</v>
      </c>
      <c r="G1802" s="88">
        <v>24.26</v>
      </c>
      <c r="H1802" s="89">
        <v>26</v>
      </c>
      <c r="I1802" s="89">
        <v>50.26</v>
      </c>
    </row>
    <row r="1803" spans="3:9">
      <c r="C1803" s="110"/>
      <c r="D1803" s="87" t="s">
        <v>5545</v>
      </c>
      <c r="E1803" s="87" t="s">
        <v>7194</v>
      </c>
      <c r="F1803" s="87" t="s">
        <v>20</v>
      </c>
      <c r="G1803" s="88">
        <v>26.15</v>
      </c>
      <c r="H1803" s="89">
        <v>26</v>
      </c>
      <c r="I1803" s="89">
        <v>52.15</v>
      </c>
    </row>
    <row r="1804" spans="3:9" ht="25.5">
      <c r="C1804" s="110"/>
      <c r="D1804" s="87" t="s">
        <v>3573</v>
      </c>
      <c r="E1804" s="87" t="s">
        <v>834</v>
      </c>
      <c r="F1804" s="87" t="s">
        <v>20</v>
      </c>
      <c r="G1804" s="88">
        <v>95.25</v>
      </c>
      <c r="H1804" s="89">
        <v>41.7</v>
      </c>
      <c r="I1804" s="89">
        <v>136.94999999999999</v>
      </c>
    </row>
    <row r="1805" spans="3:9">
      <c r="C1805" s="110"/>
      <c r="D1805" s="87" t="s">
        <v>3574</v>
      </c>
      <c r="E1805" s="87" t="s">
        <v>835</v>
      </c>
      <c r="F1805" s="87" t="s">
        <v>18</v>
      </c>
      <c r="G1805" s="88">
        <v>169.23</v>
      </c>
      <c r="H1805" s="89">
        <v>0</v>
      </c>
      <c r="I1805" s="89">
        <v>169.23</v>
      </c>
    </row>
    <row r="1806" spans="3:9" ht="25.5">
      <c r="C1806" s="110"/>
      <c r="D1806" s="87" t="s">
        <v>3575</v>
      </c>
      <c r="E1806" s="87" t="s">
        <v>836</v>
      </c>
      <c r="F1806" s="87" t="s">
        <v>18</v>
      </c>
      <c r="G1806" s="88">
        <v>158.16</v>
      </c>
      <c r="H1806" s="89">
        <v>0</v>
      </c>
      <c r="I1806" s="89">
        <v>158.16</v>
      </c>
    </row>
    <row r="1807" spans="3:9">
      <c r="C1807" s="110"/>
      <c r="D1807" s="87" t="s">
        <v>3576</v>
      </c>
      <c r="E1807" s="87" t="s">
        <v>837</v>
      </c>
      <c r="F1807" s="87" t="s">
        <v>18</v>
      </c>
      <c r="G1807" s="88">
        <v>146.94</v>
      </c>
      <c r="H1807" s="89">
        <v>0</v>
      </c>
      <c r="I1807" s="89">
        <v>146.94</v>
      </c>
    </row>
    <row r="1808" spans="3:9">
      <c r="C1808" s="110"/>
      <c r="D1808" s="87" t="s">
        <v>3577</v>
      </c>
      <c r="E1808" s="87" t="s">
        <v>838</v>
      </c>
      <c r="F1808" s="87" t="s">
        <v>20</v>
      </c>
      <c r="G1808" s="88">
        <v>31.26</v>
      </c>
      <c r="H1808" s="89">
        <v>0</v>
      </c>
      <c r="I1808" s="89">
        <v>31.26</v>
      </c>
    </row>
    <row r="1809" spans="3:9" ht="25.5">
      <c r="C1809" s="110"/>
      <c r="D1809" s="87" t="s">
        <v>3578</v>
      </c>
      <c r="E1809" s="87" t="s">
        <v>839</v>
      </c>
      <c r="F1809" s="87" t="s">
        <v>18</v>
      </c>
      <c r="G1809" s="88">
        <v>153</v>
      </c>
      <c r="H1809" s="89">
        <v>0</v>
      </c>
      <c r="I1809" s="89">
        <v>153</v>
      </c>
    </row>
    <row r="1810" spans="3:9">
      <c r="C1810" s="110"/>
      <c r="D1810" s="87" t="s">
        <v>3579</v>
      </c>
      <c r="E1810" s="87" t="s">
        <v>7195</v>
      </c>
      <c r="F1810" s="87" t="s">
        <v>18</v>
      </c>
      <c r="G1810" s="88">
        <v>262.64999999999998</v>
      </c>
      <c r="H1810" s="89">
        <v>53.63</v>
      </c>
      <c r="I1810" s="89">
        <v>316.27999999999997</v>
      </c>
    </row>
    <row r="1811" spans="3:9">
      <c r="C1811" s="110"/>
      <c r="D1811" s="87" t="s">
        <v>3580</v>
      </c>
      <c r="E1811" s="87" t="s">
        <v>840</v>
      </c>
      <c r="F1811" s="87" t="s">
        <v>18</v>
      </c>
      <c r="G1811" s="88">
        <v>175.83</v>
      </c>
      <c r="H1811" s="89">
        <v>0</v>
      </c>
      <c r="I1811" s="89">
        <v>175.83</v>
      </c>
    </row>
    <row r="1812" spans="3:9">
      <c r="C1812" s="110"/>
      <c r="D1812" s="87" t="s">
        <v>3581</v>
      </c>
      <c r="E1812" s="87" t="s">
        <v>841</v>
      </c>
      <c r="F1812" s="87" t="s">
        <v>18</v>
      </c>
      <c r="G1812" s="88">
        <v>1361.01</v>
      </c>
      <c r="H1812" s="89">
        <v>80.09</v>
      </c>
      <c r="I1812" s="89">
        <v>1441.1</v>
      </c>
    </row>
    <row r="1813" spans="3:9">
      <c r="C1813" s="110" t="s">
        <v>8247</v>
      </c>
      <c r="D1813" s="87" t="s">
        <v>3582</v>
      </c>
      <c r="E1813" s="87" t="s">
        <v>842</v>
      </c>
      <c r="F1813" s="87" t="s">
        <v>18</v>
      </c>
      <c r="G1813" s="88">
        <v>884.5</v>
      </c>
      <c r="H1813" s="89">
        <v>80.09</v>
      </c>
      <c r="I1813" s="89">
        <v>964.59</v>
      </c>
    </row>
    <row r="1814" spans="3:9">
      <c r="C1814" s="110" t="s">
        <v>8245</v>
      </c>
      <c r="D1814" s="87" t="s">
        <v>3583</v>
      </c>
      <c r="E1814" s="87" t="s">
        <v>843</v>
      </c>
      <c r="F1814" s="87" t="s">
        <v>18</v>
      </c>
      <c r="G1814" s="88">
        <v>307.41000000000003</v>
      </c>
      <c r="H1814" s="89">
        <v>31.47</v>
      </c>
      <c r="I1814" s="89">
        <v>338.88</v>
      </c>
    </row>
    <row r="1815" spans="3:9">
      <c r="C1815" s="110" t="s">
        <v>8247</v>
      </c>
      <c r="D1815" s="87" t="s">
        <v>3584</v>
      </c>
      <c r="E1815" s="87" t="s">
        <v>844</v>
      </c>
      <c r="F1815" s="87" t="s">
        <v>18</v>
      </c>
      <c r="G1815" s="88">
        <v>435.17</v>
      </c>
      <c r="H1815" s="89">
        <v>27.29</v>
      </c>
      <c r="I1815" s="89">
        <v>462.46</v>
      </c>
    </row>
    <row r="1816" spans="3:9">
      <c r="C1816" s="110"/>
      <c r="D1816" s="87" t="s">
        <v>3585</v>
      </c>
      <c r="E1816" s="87" t="s">
        <v>1972</v>
      </c>
      <c r="F1816" s="87" t="s">
        <v>18</v>
      </c>
      <c r="G1816" s="88">
        <v>1171.99</v>
      </c>
      <c r="H1816" s="89">
        <v>62.83</v>
      </c>
      <c r="I1816" s="89">
        <v>1234.82</v>
      </c>
    </row>
    <row r="1817" spans="3:9">
      <c r="C1817" s="110"/>
      <c r="D1817" s="87" t="s">
        <v>3586</v>
      </c>
      <c r="E1817" s="87" t="s">
        <v>1973</v>
      </c>
      <c r="F1817" s="87" t="s">
        <v>18</v>
      </c>
      <c r="G1817" s="88">
        <v>66.98</v>
      </c>
      <c r="H1817" s="89">
        <v>78.569999999999993</v>
      </c>
      <c r="I1817" s="89">
        <v>145.55000000000001</v>
      </c>
    </row>
    <row r="1818" spans="3:9">
      <c r="C1818" s="110"/>
      <c r="D1818" s="87" t="s">
        <v>3587</v>
      </c>
      <c r="E1818" s="87" t="s">
        <v>1974</v>
      </c>
      <c r="F1818" s="87" t="s">
        <v>20</v>
      </c>
      <c r="G1818" s="88">
        <v>100.24</v>
      </c>
      <c r="H1818" s="89">
        <v>42</v>
      </c>
      <c r="I1818" s="89">
        <v>142.24</v>
      </c>
    </row>
    <row r="1819" spans="3:9">
      <c r="C1819" s="110"/>
      <c r="D1819" s="100" t="s">
        <v>5988</v>
      </c>
      <c r="E1819" s="101" t="s">
        <v>8163</v>
      </c>
      <c r="F1819" s="102"/>
      <c r="G1819" s="103"/>
      <c r="H1819" s="103"/>
      <c r="I1819" s="104"/>
    </row>
    <row r="1820" spans="3:9">
      <c r="C1820" s="110"/>
      <c r="D1820" s="87" t="s">
        <v>5989</v>
      </c>
      <c r="E1820" s="87" t="s">
        <v>5990</v>
      </c>
      <c r="F1820" s="87" t="s">
        <v>10</v>
      </c>
      <c r="G1820" s="88">
        <v>113.69</v>
      </c>
      <c r="H1820" s="89">
        <v>126.12</v>
      </c>
      <c r="I1820" s="89">
        <v>239.81</v>
      </c>
    </row>
    <row r="1821" spans="3:9">
      <c r="C1821" s="110"/>
      <c r="D1821" s="87" t="s">
        <v>5991</v>
      </c>
      <c r="E1821" s="87" t="s">
        <v>5992</v>
      </c>
      <c r="F1821" s="87" t="s">
        <v>10</v>
      </c>
      <c r="G1821" s="88">
        <v>463.29</v>
      </c>
      <c r="H1821" s="89">
        <v>155.28</v>
      </c>
      <c r="I1821" s="89">
        <v>618.57000000000005</v>
      </c>
    </row>
    <row r="1822" spans="3:9">
      <c r="C1822" s="110"/>
      <c r="D1822" s="87" t="s">
        <v>5993</v>
      </c>
      <c r="E1822" s="87" t="s">
        <v>5994</v>
      </c>
      <c r="F1822" s="87" t="s">
        <v>10</v>
      </c>
      <c r="G1822" s="88">
        <v>1325.64</v>
      </c>
      <c r="H1822" s="89">
        <v>281.39999999999998</v>
      </c>
      <c r="I1822" s="89">
        <v>1607.04</v>
      </c>
    </row>
    <row r="1823" spans="3:9">
      <c r="C1823" s="110"/>
      <c r="D1823" s="87" t="s">
        <v>5995</v>
      </c>
      <c r="E1823" s="87" t="s">
        <v>5996</v>
      </c>
      <c r="F1823" s="87" t="s">
        <v>10</v>
      </c>
      <c r="G1823" s="88">
        <v>1580.97</v>
      </c>
      <c r="H1823" s="89">
        <v>763.04</v>
      </c>
      <c r="I1823" s="89">
        <v>2344.0100000000002</v>
      </c>
    </row>
    <row r="1824" spans="3:9">
      <c r="C1824" s="110"/>
      <c r="D1824" s="87" t="s">
        <v>5997</v>
      </c>
      <c r="E1824" s="87" t="s">
        <v>5998</v>
      </c>
      <c r="F1824" s="87" t="s">
        <v>10</v>
      </c>
      <c r="G1824" s="88">
        <v>3118.84</v>
      </c>
      <c r="H1824" s="89">
        <v>1526.08</v>
      </c>
      <c r="I1824" s="89">
        <v>4644.92</v>
      </c>
    </row>
    <row r="1825" spans="3:9">
      <c r="C1825" s="110"/>
      <c r="D1825" s="87" t="s">
        <v>5999</v>
      </c>
      <c r="E1825" s="87" t="s">
        <v>6000</v>
      </c>
      <c r="F1825" s="87" t="s">
        <v>10</v>
      </c>
      <c r="G1825" s="88">
        <v>4572.3900000000003</v>
      </c>
      <c r="H1825" s="89">
        <v>1772</v>
      </c>
      <c r="I1825" s="89">
        <v>6344.39</v>
      </c>
    </row>
    <row r="1826" spans="3:9">
      <c r="C1826" s="110"/>
      <c r="D1826" s="100" t="s">
        <v>5546</v>
      </c>
      <c r="E1826" s="101" t="s">
        <v>7903</v>
      </c>
      <c r="F1826" s="102"/>
      <c r="G1826" s="103"/>
      <c r="H1826" s="103"/>
      <c r="I1826" s="104"/>
    </row>
    <row r="1827" spans="3:9">
      <c r="C1827" s="110"/>
      <c r="D1827" s="87" t="s">
        <v>3588</v>
      </c>
      <c r="E1827" s="87" t="s">
        <v>845</v>
      </c>
      <c r="F1827" s="87" t="s">
        <v>18</v>
      </c>
      <c r="G1827" s="88">
        <v>4.3899999999999997</v>
      </c>
      <c r="H1827" s="89">
        <v>6.31</v>
      </c>
      <c r="I1827" s="89">
        <v>10.7</v>
      </c>
    </row>
    <row r="1828" spans="3:9">
      <c r="C1828" s="110"/>
      <c r="D1828" s="87" t="s">
        <v>3589</v>
      </c>
      <c r="E1828" s="87" t="s">
        <v>846</v>
      </c>
      <c r="F1828" s="87" t="s">
        <v>18</v>
      </c>
      <c r="G1828" s="88">
        <v>41.05</v>
      </c>
      <c r="H1828" s="89">
        <v>8.73</v>
      </c>
      <c r="I1828" s="89">
        <v>49.78</v>
      </c>
    </row>
    <row r="1829" spans="3:9">
      <c r="C1829" s="110"/>
      <c r="D1829" s="87" t="s">
        <v>3590</v>
      </c>
      <c r="E1829" s="87" t="s">
        <v>847</v>
      </c>
      <c r="F1829" s="87" t="s">
        <v>20</v>
      </c>
      <c r="G1829" s="88">
        <v>11.21</v>
      </c>
      <c r="H1829" s="89">
        <v>0</v>
      </c>
      <c r="I1829" s="89">
        <v>11.21</v>
      </c>
    </row>
    <row r="1830" spans="3:9">
      <c r="C1830" s="110"/>
      <c r="D1830" s="87" t="s">
        <v>3591</v>
      </c>
      <c r="E1830" s="87" t="s">
        <v>848</v>
      </c>
      <c r="F1830" s="87" t="s">
        <v>18</v>
      </c>
      <c r="G1830" s="88">
        <v>1.0900000000000001</v>
      </c>
      <c r="H1830" s="89">
        <v>13.21</v>
      </c>
      <c r="I1830" s="89">
        <v>14.3</v>
      </c>
    </row>
    <row r="1831" spans="3:9">
      <c r="C1831" s="110"/>
      <c r="D1831" s="87" t="s">
        <v>3592</v>
      </c>
      <c r="E1831" s="87" t="s">
        <v>849</v>
      </c>
      <c r="F1831" s="87" t="s">
        <v>18</v>
      </c>
      <c r="G1831" s="88">
        <v>1.1299999999999999</v>
      </c>
      <c r="H1831" s="89">
        <v>17.7</v>
      </c>
      <c r="I1831" s="89">
        <v>18.829999999999998</v>
      </c>
    </row>
    <row r="1832" spans="3:9">
      <c r="C1832" s="110" t="s">
        <v>8245</v>
      </c>
      <c r="D1832" s="87" t="s">
        <v>3593</v>
      </c>
      <c r="E1832" s="87" t="s">
        <v>2024</v>
      </c>
      <c r="F1832" s="87" t="s">
        <v>10</v>
      </c>
      <c r="G1832" s="88">
        <v>227.74</v>
      </c>
      <c r="H1832" s="89">
        <v>143.93</v>
      </c>
      <c r="I1832" s="89">
        <v>371.67</v>
      </c>
    </row>
    <row r="1833" spans="3:9">
      <c r="C1833" s="110"/>
      <c r="D1833" s="87" t="s">
        <v>3594</v>
      </c>
      <c r="E1833" s="87" t="s">
        <v>2084</v>
      </c>
      <c r="F1833" s="87" t="s">
        <v>18</v>
      </c>
      <c r="G1833" s="88">
        <v>502.46</v>
      </c>
      <c r="H1833" s="89">
        <v>17.93</v>
      </c>
      <c r="I1833" s="89">
        <v>520.39</v>
      </c>
    </row>
    <row r="1834" spans="3:9">
      <c r="C1834" s="110" t="s">
        <v>8245</v>
      </c>
      <c r="D1834" s="105" t="s">
        <v>7054</v>
      </c>
      <c r="E1834" s="106" t="s">
        <v>7904</v>
      </c>
      <c r="F1834" s="107"/>
      <c r="G1834" s="108"/>
      <c r="H1834" s="108"/>
      <c r="I1834" s="109"/>
    </row>
    <row r="1835" spans="3:9">
      <c r="C1835" s="110"/>
      <c r="D1835" s="100" t="s">
        <v>5547</v>
      </c>
      <c r="E1835" s="101" t="s">
        <v>7905</v>
      </c>
      <c r="F1835" s="102"/>
      <c r="G1835" s="103"/>
      <c r="H1835" s="103"/>
      <c r="I1835" s="104"/>
    </row>
    <row r="1836" spans="3:9">
      <c r="C1836" s="110"/>
      <c r="D1836" s="87" t="s">
        <v>3595</v>
      </c>
      <c r="E1836" s="87" t="s">
        <v>850</v>
      </c>
      <c r="F1836" s="87" t="s">
        <v>18</v>
      </c>
      <c r="G1836" s="88">
        <v>26.61</v>
      </c>
      <c r="H1836" s="89">
        <v>5.38</v>
      </c>
      <c r="I1836" s="89">
        <v>31.99</v>
      </c>
    </row>
    <row r="1837" spans="3:9">
      <c r="C1837" s="110"/>
      <c r="D1837" s="87" t="s">
        <v>3596</v>
      </c>
      <c r="E1837" s="87" t="s">
        <v>851</v>
      </c>
      <c r="F1837" s="87" t="s">
        <v>27</v>
      </c>
      <c r="G1837" s="88">
        <v>1019.38</v>
      </c>
      <c r="H1837" s="89">
        <v>128.99</v>
      </c>
      <c r="I1837" s="89">
        <v>1148.3699999999999</v>
      </c>
    </row>
    <row r="1838" spans="3:9">
      <c r="C1838" s="110"/>
      <c r="D1838" s="87" t="s">
        <v>3597</v>
      </c>
      <c r="E1838" s="87" t="s">
        <v>852</v>
      </c>
      <c r="F1838" s="87" t="s">
        <v>10</v>
      </c>
      <c r="G1838" s="88">
        <v>1207.74</v>
      </c>
      <c r="H1838" s="89">
        <v>1619.83</v>
      </c>
      <c r="I1838" s="89">
        <v>2827.57</v>
      </c>
    </row>
    <row r="1839" spans="3:9">
      <c r="C1839" s="110"/>
      <c r="D1839" s="87" t="s">
        <v>3598</v>
      </c>
      <c r="E1839" s="87" t="s">
        <v>853</v>
      </c>
      <c r="F1839" s="87" t="s">
        <v>27</v>
      </c>
      <c r="G1839" s="88">
        <v>752.95</v>
      </c>
      <c r="H1839" s="89">
        <v>128.99</v>
      </c>
      <c r="I1839" s="89">
        <v>881.94</v>
      </c>
    </row>
    <row r="1840" spans="3:9">
      <c r="C1840" s="110"/>
      <c r="D1840" s="87" t="s">
        <v>3599</v>
      </c>
      <c r="E1840" s="87" t="s">
        <v>1975</v>
      </c>
      <c r="F1840" s="87" t="s">
        <v>18</v>
      </c>
      <c r="G1840" s="88">
        <v>81.87</v>
      </c>
      <c r="H1840" s="89">
        <v>24.94</v>
      </c>
      <c r="I1840" s="89">
        <v>106.81</v>
      </c>
    </row>
    <row r="1841" spans="3:9">
      <c r="C1841" s="110"/>
      <c r="D1841" s="100" t="s">
        <v>5548</v>
      </c>
      <c r="E1841" s="101" t="s">
        <v>7906</v>
      </c>
      <c r="F1841" s="102"/>
      <c r="G1841" s="103"/>
      <c r="H1841" s="103"/>
      <c r="I1841" s="104"/>
    </row>
    <row r="1842" spans="3:9">
      <c r="C1842" s="110"/>
      <c r="D1842" s="87" t="s">
        <v>3600</v>
      </c>
      <c r="E1842" s="87" t="s">
        <v>2133</v>
      </c>
      <c r="F1842" s="87" t="s">
        <v>10</v>
      </c>
      <c r="G1842" s="88">
        <v>2765.75</v>
      </c>
      <c r="H1842" s="89">
        <v>0</v>
      </c>
      <c r="I1842" s="89">
        <v>2765.75</v>
      </c>
    </row>
    <row r="1843" spans="3:9">
      <c r="C1843" s="110"/>
      <c r="D1843" s="100" t="s">
        <v>5549</v>
      </c>
      <c r="E1843" s="101" t="s">
        <v>7907</v>
      </c>
      <c r="F1843" s="102"/>
      <c r="G1843" s="103"/>
      <c r="H1843" s="103"/>
      <c r="I1843" s="104"/>
    </row>
    <row r="1844" spans="3:9">
      <c r="C1844" s="110"/>
      <c r="D1844" s="87" t="s">
        <v>3601</v>
      </c>
      <c r="E1844" s="87" t="s">
        <v>854</v>
      </c>
      <c r="F1844" s="87" t="s">
        <v>20</v>
      </c>
      <c r="G1844" s="88">
        <v>68.900000000000006</v>
      </c>
      <c r="H1844" s="89">
        <v>77.790000000000006</v>
      </c>
      <c r="I1844" s="89">
        <v>146.69</v>
      </c>
    </row>
    <row r="1845" spans="3:9">
      <c r="C1845" s="110"/>
      <c r="D1845" s="87" t="s">
        <v>3602</v>
      </c>
      <c r="E1845" s="87" t="s">
        <v>7453</v>
      </c>
      <c r="F1845" s="87" t="s">
        <v>10</v>
      </c>
      <c r="G1845" s="88">
        <v>313.72000000000003</v>
      </c>
      <c r="H1845" s="89">
        <v>17.309999999999999</v>
      </c>
      <c r="I1845" s="89">
        <v>331.03</v>
      </c>
    </row>
    <row r="1846" spans="3:9">
      <c r="C1846" s="110"/>
      <c r="D1846" s="87" t="s">
        <v>3603</v>
      </c>
      <c r="E1846" s="87" t="s">
        <v>855</v>
      </c>
      <c r="F1846" s="87" t="s">
        <v>18</v>
      </c>
      <c r="G1846" s="88">
        <v>111.43</v>
      </c>
      <c r="H1846" s="89">
        <v>47.17</v>
      </c>
      <c r="I1846" s="89">
        <v>158.6</v>
      </c>
    </row>
    <row r="1847" spans="3:9">
      <c r="C1847" s="110"/>
      <c r="D1847" s="87" t="s">
        <v>3604</v>
      </c>
      <c r="E1847" s="87" t="s">
        <v>7454</v>
      </c>
      <c r="F1847" s="87" t="s">
        <v>10</v>
      </c>
      <c r="G1847" s="88">
        <v>362.45</v>
      </c>
      <c r="H1847" s="89">
        <v>24.34</v>
      </c>
      <c r="I1847" s="89">
        <v>386.79</v>
      </c>
    </row>
    <row r="1848" spans="3:9">
      <c r="C1848" s="110"/>
      <c r="D1848" s="87" t="s">
        <v>6649</v>
      </c>
      <c r="E1848" s="87" t="s">
        <v>7455</v>
      </c>
      <c r="F1848" s="87" t="s">
        <v>10</v>
      </c>
      <c r="G1848" s="88">
        <v>579.45000000000005</v>
      </c>
      <c r="H1848" s="89">
        <v>36.520000000000003</v>
      </c>
      <c r="I1848" s="89">
        <v>615.97</v>
      </c>
    </row>
    <row r="1849" spans="3:9">
      <c r="C1849" s="110"/>
      <c r="D1849" s="100" t="s">
        <v>5550</v>
      </c>
      <c r="E1849" s="101" t="s">
        <v>7908</v>
      </c>
      <c r="F1849" s="102"/>
      <c r="G1849" s="103"/>
      <c r="H1849" s="103"/>
      <c r="I1849" s="104"/>
    </row>
    <row r="1850" spans="3:9">
      <c r="C1850" s="110"/>
      <c r="D1850" s="87" t="s">
        <v>3605</v>
      </c>
      <c r="E1850" s="87" t="s">
        <v>856</v>
      </c>
      <c r="F1850" s="87" t="s">
        <v>27</v>
      </c>
      <c r="G1850" s="88">
        <v>3224.7</v>
      </c>
      <c r="H1850" s="89">
        <v>171.98</v>
      </c>
      <c r="I1850" s="89">
        <v>3396.68</v>
      </c>
    </row>
    <row r="1851" spans="3:9">
      <c r="C1851" s="110"/>
      <c r="D1851" s="87" t="s">
        <v>3606</v>
      </c>
      <c r="E1851" s="87" t="s">
        <v>857</v>
      </c>
      <c r="F1851" s="87" t="s">
        <v>27</v>
      </c>
      <c r="G1851" s="88">
        <v>1287.53</v>
      </c>
      <c r="H1851" s="89">
        <v>171.98</v>
      </c>
      <c r="I1851" s="89">
        <v>1459.51</v>
      </c>
    </row>
    <row r="1852" spans="3:9">
      <c r="C1852" s="110"/>
      <c r="D1852" s="87" t="s">
        <v>3607</v>
      </c>
      <c r="E1852" s="87" t="s">
        <v>858</v>
      </c>
      <c r="F1852" s="87" t="s">
        <v>27</v>
      </c>
      <c r="G1852" s="88">
        <v>689.25</v>
      </c>
      <c r="H1852" s="89">
        <v>171.98</v>
      </c>
      <c r="I1852" s="89">
        <v>861.23</v>
      </c>
    </row>
    <row r="1853" spans="3:9">
      <c r="C1853" s="110"/>
      <c r="D1853" s="87" t="s">
        <v>3608</v>
      </c>
      <c r="E1853" s="87" t="s">
        <v>859</v>
      </c>
      <c r="F1853" s="87" t="s">
        <v>27</v>
      </c>
      <c r="G1853" s="88">
        <v>1210.7</v>
      </c>
      <c r="H1853" s="89">
        <v>171.98</v>
      </c>
      <c r="I1853" s="89">
        <v>1382.68</v>
      </c>
    </row>
    <row r="1854" spans="3:9">
      <c r="C1854" s="110"/>
      <c r="D1854" s="100" t="s">
        <v>5551</v>
      </c>
      <c r="E1854" s="101" t="s">
        <v>7909</v>
      </c>
      <c r="F1854" s="102"/>
      <c r="G1854" s="103"/>
      <c r="H1854" s="103"/>
      <c r="I1854" s="104"/>
    </row>
    <row r="1855" spans="3:9">
      <c r="C1855" s="110"/>
      <c r="D1855" s="87" t="s">
        <v>3609</v>
      </c>
      <c r="E1855" s="87" t="s">
        <v>860</v>
      </c>
      <c r="F1855" s="87" t="s">
        <v>27</v>
      </c>
      <c r="G1855" s="88">
        <v>2954.19</v>
      </c>
      <c r="H1855" s="89">
        <v>273.37</v>
      </c>
      <c r="I1855" s="89">
        <v>3227.56</v>
      </c>
    </row>
    <row r="1856" spans="3:9">
      <c r="C1856" s="110"/>
      <c r="D1856" s="87" t="s">
        <v>3610</v>
      </c>
      <c r="E1856" s="87" t="s">
        <v>861</v>
      </c>
      <c r="F1856" s="87" t="s">
        <v>27</v>
      </c>
      <c r="G1856" s="88">
        <v>4539.22</v>
      </c>
      <c r="H1856" s="89">
        <v>273.37</v>
      </c>
      <c r="I1856" s="89">
        <v>4812.59</v>
      </c>
    </row>
    <row r="1857" spans="3:9">
      <c r="C1857" s="110"/>
      <c r="D1857" s="87" t="s">
        <v>3611</v>
      </c>
      <c r="E1857" s="87" t="s">
        <v>862</v>
      </c>
      <c r="F1857" s="87" t="s">
        <v>10</v>
      </c>
      <c r="G1857" s="88">
        <v>1504.25</v>
      </c>
      <c r="H1857" s="89">
        <v>40.369999999999997</v>
      </c>
      <c r="I1857" s="89">
        <v>1544.62</v>
      </c>
    </row>
    <row r="1858" spans="3:9">
      <c r="C1858" s="110"/>
      <c r="D1858" s="87" t="s">
        <v>3612</v>
      </c>
      <c r="E1858" s="87" t="s">
        <v>863</v>
      </c>
      <c r="F1858" s="87" t="s">
        <v>10</v>
      </c>
      <c r="G1858" s="88">
        <v>975.93</v>
      </c>
      <c r="H1858" s="89">
        <v>40.369999999999997</v>
      </c>
      <c r="I1858" s="89">
        <v>1016.3</v>
      </c>
    </row>
    <row r="1859" spans="3:9">
      <c r="C1859" s="110"/>
      <c r="D1859" s="100" t="s">
        <v>5552</v>
      </c>
      <c r="E1859" s="101" t="s">
        <v>7910</v>
      </c>
      <c r="F1859" s="102"/>
      <c r="G1859" s="103"/>
      <c r="H1859" s="103"/>
      <c r="I1859" s="104"/>
    </row>
    <row r="1860" spans="3:9">
      <c r="C1860" s="110"/>
      <c r="D1860" s="87" t="s">
        <v>3613</v>
      </c>
      <c r="E1860" s="87" t="s">
        <v>864</v>
      </c>
      <c r="F1860" s="87" t="s">
        <v>18</v>
      </c>
      <c r="G1860" s="88">
        <v>9.94</v>
      </c>
      <c r="H1860" s="89">
        <v>0</v>
      </c>
      <c r="I1860" s="89">
        <v>9.94</v>
      </c>
    </row>
    <row r="1861" spans="3:9">
      <c r="C1861" s="110" t="s">
        <v>8245</v>
      </c>
      <c r="D1861" s="87" t="s">
        <v>6650</v>
      </c>
      <c r="E1861" s="87" t="s">
        <v>7196</v>
      </c>
      <c r="F1861" s="87" t="s">
        <v>10</v>
      </c>
      <c r="G1861" s="88">
        <v>513.86</v>
      </c>
      <c r="H1861" s="89">
        <v>26.88</v>
      </c>
      <c r="I1861" s="89">
        <v>540.74</v>
      </c>
    </row>
    <row r="1862" spans="3:9">
      <c r="C1862" s="110" t="s">
        <v>8245</v>
      </c>
      <c r="D1862" s="105" t="s">
        <v>7055</v>
      </c>
      <c r="E1862" s="106" t="s">
        <v>7911</v>
      </c>
      <c r="F1862" s="107"/>
      <c r="G1862" s="108"/>
      <c r="H1862" s="108"/>
      <c r="I1862" s="109"/>
    </row>
    <row r="1863" spans="3:9">
      <c r="C1863" s="110"/>
      <c r="D1863" s="100" t="s">
        <v>5553</v>
      </c>
      <c r="E1863" s="101" t="s">
        <v>7912</v>
      </c>
      <c r="F1863" s="102"/>
      <c r="G1863" s="103"/>
      <c r="H1863" s="103"/>
      <c r="I1863" s="104"/>
    </row>
    <row r="1864" spans="3:9">
      <c r="C1864" s="110"/>
      <c r="D1864" s="87" t="s">
        <v>6651</v>
      </c>
      <c r="E1864" s="87" t="s">
        <v>6652</v>
      </c>
      <c r="F1864" s="87" t="s">
        <v>27</v>
      </c>
      <c r="G1864" s="88">
        <v>85720.39</v>
      </c>
      <c r="H1864" s="89">
        <v>210.68</v>
      </c>
      <c r="I1864" s="89">
        <v>85931.07</v>
      </c>
    </row>
    <row r="1865" spans="3:9">
      <c r="C1865" s="110"/>
      <c r="D1865" s="87" t="s">
        <v>6653</v>
      </c>
      <c r="E1865" s="87" t="s">
        <v>6654</v>
      </c>
      <c r="F1865" s="87" t="s">
        <v>27</v>
      </c>
      <c r="G1865" s="88">
        <v>65283.9</v>
      </c>
      <c r="H1865" s="89">
        <v>210.68</v>
      </c>
      <c r="I1865" s="89">
        <v>65494.58</v>
      </c>
    </row>
    <row r="1866" spans="3:9">
      <c r="C1866" s="110"/>
      <c r="D1866" s="87" t="s">
        <v>3614</v>
      </c>
      <c r="E1866" s="87" t="s">
        <v>1976</v>
      </c>
      <c r="F1866" s="87" t="s">
        <v>27</v>
      </c>
      <c r="G1866" s="88">
        <v>82681.09</v>
      </c>
      <c r="H1866" s="89">
        <v>421.36</v>
      </c>
      <c r="I1866" s="89">
        <v>83102.45</v>
      </c>
    </row>
    <row r="1867" spans="3:9">
      <c r="C1867" s="110"/>
      <c r="D1867" s="100" t="s">
        <v>5554</v>
      </c>
      <c r="E1867" s="101" t="s">
        <v>7913</v>
      </c>
      <c r="F1867" s="102"/>
      <c r="G1867" s="103"/>
      <c r="H1867" s="103"/>
      <c r="I1867" s="104"/>
    </row>
    <row r="1868" spans="3:9">
      <c r="C1868" s="110"/>
      <c r="D1868" s="87" t="s">
        <v>3615</v>
      </c>
      <c r="E1868" s="87" t="s">
        <v>865</v>
      </c>
      <c r="F1868" s="87" t="s">
        <v>10</v>
      </c>
      <c r="G1868" s="88">
        <v>106.98</v>
      </c>
      <c r="H1868" s="89">
        <v>137.66</v>
      </c>
      <c r="I1868" s="89">
        <v>244.64</v>
      </c>
    </row>
    <row r="1869" spans="3:9">
      <c r="C1869" s="110"/>
      <c r="D1869" s="87" t="s">
        <v>3616</v>
      </c>
      <c r="E1869" s="87" t="s">
        <v>866</v>
      </c>
      <c r="F1869" s="87" t="s">
        <v>10</v>
      </c>
      <c r="G1869" s="88">
        <v>168.92</v>
      </c>
      <c r="H1869" s="89">
        <v>137.66</v>
      </c>
      <c r="I1869" s="89">
        <v>306.58</v>
      </c>
    </row>
    <row r="1870" spans="3:9">
      <c r="C1870" s="110"/>
      <c r="D1870" s="87" t="s">
        <v>3617</v>
      </c>
      <c r="E1870" s="87" t="s">
        <v>6655</v>
      </c>
      <c r="F1870" s="87" t="s">
        <v>10</v>
      </c>
      <c r="G1870" s="88">
        <v>484.37</v>
      </c>
      <c r="H1870" s="89">
        <v>158.91999999999999</v>
      </c>
      <c r="I1870" s="89">
        <v>643.29</v>
      </c>
    </row>
    <row r="1871" spans="3:9">
      <c r="C1871" s="110"/>
      <c r="D1871" s="87" t="s">
        <v>3618</v>
      </c>
      <c r="E1871" s="87" t="s">
        <v>6656</v>
      </c>
      <c r="F1871" s="87" t="s">
        <v>10</v>
      </c>
      <c r="G1871" s="88">
        <v>1486.47</v>
      </c>
      <c r="H1871" s="89">
        <v>158.91999999999999</v>
      </c>
      <c r="I1871" s="89">
        <v>1645.39</v>
      </c>
    </row>
    <row r="1872" spans="3:9">
      <c r="C1872" s="110"/>
      <c r="D1872" s="87" t="s">
        <v>3619</v>
      </c>
      <c r="E1872" s="87" t="s">
        <v>6657</v>
      </c>
      <c r="F1872" s="87" t="s">
        <v>10</v>
      </c>
      <c r="G1872" s="88">
        <v>1029.43</v>
      </c>
      <c r="H1872" s="89">
        <v>158.91999999999999</v>
      </c>
      <c r="I1872" s="89">
        <v>1188.3499999999999</v>
      </c>
    </row>
    <row r="1873" spans="3:9">
      <c r="C1873" s="110"/>
      <c r="D1873" s="87" t="s">
        <v>3620</v>
      </c>
      <c r="E1873" s="87" t="s">
        <v>6658</v>
      </c>
      <c r="F1873" s="87" t="s">
        <v>10</v>
      </c>
      <c r="G1873" s="88">
        <v>344.01</v>
      </c>
      <c r="H1873" s="89">
        <v>119.19</v>
      </c>
      <c r="I1873" s="89">
        <v>463.2</v>
      </c>
    </row>
    <row r="1874" spans="3:9">
      <c r="C1874" s="110" t="s">
        <v>8245</v>
      </c>
      <c r="D1874" s="87" t="s">
        <v>3621</v>
      </c>
      <c r="E1874" s="87" t="s">
        <v>6659</v>
      </c>
      <c r="F1874" s="87" t="s">
        <v>10</v>
      </c>
      <c r="G1874" s="88">
        <v>1777.19</v>
      </c>
      <c r="H1874" s="89">
        <v>165.61</v>
      </c>
      <c r="I1874" s="89">
        <v>1942.8</v>
      </c>
    </row>
    <row r="1875" spans="3:9">
      <c r="C1875" s="110"/>
      <c r="D1875" s="87" t="s">
        <v>3622</v>
      </c>
      <c r="E1875" s="87" t="s">
        <v>6660</v>
      </c>
      <c r="F1875" s="87" t="s">
        <v>10</v>
      </c>
      <c r="G1875" s="88">
        <v>585.01</v>
      </c>
      <c r="H1875" s="89">
        <v>158.91999999999999</v>
      </c>
      <c r="I1875" s="89">
        <v>743.93</v>
      </c>
    </row>
    <row r="1876" spans="3:9">
      <c r="C1876" s="110"/>
      <c r="D1876" s="87" t="s">
        <v>3623</v>
      </c>
      <c r="E1876" s="87" t="s">
        <v>6661</v>
      </c>
      <c r="F1876" s="87" t="s">
        <v>10</v>
      </c>
      <c r="G1876" s="88">
        <v>68.680000000000007</v>
      </c>
      <c r="H1876" s="89">
        <v>79.459999999999994</v>
      </c>
      <c r="I1876" s="89">
        <v>148.13999999999999</v>
      </c>
    </row>
    <row r="1877" spans="3:9">
      <c r="C1877" s="110"/>
      <c r="D1877" s="87" t="s">
        <v>3624</v>
      </c>
      <c r="E1877" s="87" t="s">
        <v>6662</v>
      </c>
      <c r="F1877" s="87" t="s">
        <v>10</v>
      </c>
      <c r="G1877" s="88">
        <v>126.89</v>
      </c>
      <c r="H1877" s="89">
        <v>137.66</v>
      </c>
      <c r="I1877" s="89">
        <v>264.55</v>
      </c>
    </row>
    <row r="1878" spans="3:9">
      <c r="C1878" s="110"/>
      <c r="D1878" s="87" t="s">
        <v>3625</v>
      </c>
      <c r="E1878" s="87" t="s">
        <v>6992</v>
      </c>
      <c r="F1878" s="87" t="s">
        <v>10</v>
      </c>
      <c r="G1878" s="88">
        <v>396.02</v>
      </c>
      <c r="H1878" s="89">
        <v>158.91999999999999</v>
      </c>
      <c r="I1878" s="89">
        <v>554.94000000000005</v>
      </c>
    </row>
    <row r="1879" spans="3:9">
      <c r="C1879" s="110"/>
      <c r="D1879" s="100" t="s">
        <v>5555</v>
      </c>
      <c r="E1879" s="101" t="s">
        <v>7914</v>
      </c>
      <c r="F1879" s="102"/>
      <c r="G1879" s="103"/>
      <c r="H1879" s="103"/>
      <c r="I1879" s="104"/>
    </row>
    <row r="1880" spans="3:9">
      <c r="C1880" s="110"/>
      <c r="D1880" s="87" t="s">
        <v>3626</v>
      </c>
      <c r="E1880" s="87" t="s">
        <v>867</v>
      </c>
      <c r="F1880" s="87" t="s">
        <v>10</v>
      </c>
      <c r="G1880" s="88">
        <v>12.94</v>
      </c>
      <c r="H1880" s="89">
        <v>11.92</v>
      </c>
      <c r="I1880" s="89">
        <v>24.86</v>
      </c>
    </row>
    <row r="1881" spans="3:9">
      <c r="C1881" s="110"/>
      <c r="D1881" s="87" t="s">
        <v>3627</v>
      </c>
      <c r="E1881" s="87" t="s">
        <v>868</v>
      </c>
      <c r="F1881" s="87" t="s">
        <v>10</v>
      </c>
      <c r="G1881" s="88">
        <v>23.03</v>
      </c>
      <c r="H1881" s="89">
        <v>11.92</v>
      </c>
      <c r="I1881" s="89">
        <v>34.950000000000003</v>
      </c>
    </row>
    <row r="1882" spans="3:9">
      <c r="C1882" s="110"/>
      <c r="D1882" s="87" t="s">
        <v>3628</v>
      </c>
      <c r="E1882" s="87" t="s">
        <v>869</v>
      </c>
      <c r="F1882" s="87" t="s">
        <v>10</v>
      </c>
      <c r="G1882" s="88">
        <v>37.71</v>
      </c>
      <c r="H1882" s="89">
        <v>11.92</v>
      </c>
      <c r="I1882" s="89">
        <v>49.63</v>
      </c>
    </row>
    <row r="1883" spans="3:9">
      <c r="C1883" s="110"/>
      <c r="D1883" s="87" t="s">
        <v>3629</v>
      </c>
      <c r="E1883" s="87" t="s">
        <v>870</v>
      </c>
      <c r="F1883" s="87" t="s">
        <v>10</v>
      </c>
      <c r="G1883" s="88">
        <v>53.88</v>
      </c>
      <c r="H1883" s="89">
        <v>11.92</v>
      </c>
      <c r="I1883" s="89">
        <v>65.8</v>
      </c>
    </row>
    <row r="1884" spans="3:9">
      <c r="C1884" s="110"/>
      <c r="D1884" s="100" t="s">
        <v>5556</v>
      </c>
      <c r="E1884" s="101" t="s">
        <v>7915</v>
      </c>
      <c r="F1884" s="102"/>
      <c r="G1884" s="103"/>
      <c r="H1884" s="103"/>
      <c r="I1884" s="104"/>
    </row>
    <row r="1885" spans="3:9">
      <c r="C1885" s="110"/>
      <c r="D1885" s="87" t="s">
        <v>3630</v>
      </c>
      <c r="E1885" s="87" t="s">
        <v>871</v>
      </c>
      <c r="F1885" s="87" t="s">
        <v>10</v>
      </c>
      <c r="G1885" s="88">
        <v>18.39</v>
      </c>
      <c r="H1885" s="89">
        <v>7.95</v>
      </c>
      <c r="I1885" s="89">
        <v>26.34</v>
      </c>
    </row>
    <row r="1886" spans="3:9">
      <c r="C1886" s="110"/>
      <c r="D1886" s="87" t="s">
        <v>3631</v>
      </c>
      <c r="E1886" s="87" t="s">
        <v>872</v>
      </c>
      <c r="F1886" s="87" t="s">
        <v>10</v>
      </c>
      <c r="G1886" s="88">
        <v>18.77</v>
      </c>
      <c r="H1886" s="89">
        <v>7.95</v>
      </c>
      <c r="I1886" s="89">
        <v>26.72</v>
      </c>
    </row>
    <row r="1887" spans="3:9">
      <c r="C1887" s="110"/>
      <c r="D1887" s="87" t="s">
        <v>3632</v>
      </c>
      <c r="E1887" s="87" t="s">
        <v>873</v>
      </c>
      <c r="F1887" s="87" t="s">
        <v>10</v>
      </c>
      <c r="G1887" s="88">
        <v>49.88</v>
      </c>
      <c r="H1887" s="89">
        <v>7.95</v>
      </c>
      <c r="I1887" s="89">
        <v>57.83</v>
      </c>
    </row>
    <row r="1888" spans="3:9">
      <c r="C1888" s="110"/>
      <c r="D1888" s="87" t="s">
        <v>3633</v>
      </c>
      <c r="E1888" s="87" t="s">
        <v>874</v>
      </c>
      <c r="F1888" s="87" t="s">
        <v>10</v>
      </c>
      <c r="G1888" s="88">
        <v>34.72</v>
      </c>
      <c r="H1888" s="89">
        <v>29.8</v>
      </c>
      <c r="I1888" s="89">
        <v>64.52</v>
      </c>
    </row>
    <row r="1889" spans="3:9">
      <c r="C1889" s="110"/>
      <c r="D1889" s="87" t="s">
        <v>3634</v>
      </c>
      <c r="E1889" s="87" t="s">
        <v>875</v>
      </c>
      <c r="F1889" s="87" t="s">
        <v>10</v>
      </c>
      <c r="G1889" s="88">
        <v>71.88</v>
      </c>
      <c r="H1889" s="89">
        <v>7.95</v>
      </c>
      <c r="I1889" s="89">
        <v>79.83</v>
      </c>
    </row>
    <row r="1890" spans="3:9">
      <c r="C1890" s="110"/>
      <c r="D1890" s="87" t="s">
        <v>3635</v>
      </c>
      <c r="E1890" s="87" t="s">
        <v>876</v>
      </c>
      <c r="F1890" s="87" t="s">
        <v>10</v>
      </c>
      <c r="G1890" s="88">
        <v>93.51</v>
      </c>
      <c r="H1890" s="89">
        <v>7.95</v>
      </c>
      <c r="I1890" s="89">
        <v>101.46</v>
      </c>
    </row>
    <row r="1891" spans="3:9">
      <c r="C1891" s="110"/>
      <c r="D1891" s="100" t="s">
        <v>5557</v>
      </c>
      <c r="E1891" s="101" t="s">
        <v>7916</v>
      </c>
      <c r="F1891" s="102"/>
      <c r="G1891" s="103"/>
      <c r="H1891" s="103"/>
      <c r="I1891" s="104"/>
    </row>
    <row r="1892" spans="3:9">
      <c r="C1892" s="110"/>
      <c r="D1892" s="87" t="s">
        <v>4047</v>
      </c>
      <c r="E1892" s="87" t="s">
        <v>1149</v>
      </c>
      <c r="F1892" s="87" t="s">
        <v>20</v>
      </c>
      <c r="G1892" s="88">
        <v>5.83</v>
      </c>
      <c r="H1892" s="89">
        <v>5.7</v>
      </c>
      <c r="I1892" s="89">
        <v>11.53</v>
      </c>
    </row>
    <row r="1893" spans="3:9">
      <c r="C1893" s="110"/>
      <c r="D1893" s="87" t="s">
        <v>4048</v>
      </c>
      <c r="E1893" s="87" t="s">
        <v>1150</v>
      </c>
      <c r="F1893" s="87" t="s">
        <v>20</v>
      </c>
      <c r="G1893" s="88">
        <v>2.2999999999999998</v>
      </c>
      <c r="H1893" s="89">
        <v>5.7</v>
      </c>
      <c r="I1893" s="89">
        <v>8</v>
      </c>
    </row>
    <row r="1894" spans="3:9">
      <c r="C1894" s="110"/>
      <c r="D1894" s="100" t="s">
        <v>5558</v>
      </c>
      <c r="E1894" s="101" t="s">
        <v>7917</v>
      </c>
      <c r="F1894" s="102"/>
      <c r="G1894" s="103"/>
      <c r="H1894" s="103"/>
      <c r="I1894" s="104"/>
    </row>
    <row r="1895" spans="3:9">
      <c r="C1895" s="110"/>
      <c r="D1895" s="87" t="s">
        <v>3638</v>
      </c>
      <c r="E1895" s="87" t="s">
        <v>6001</v>
      </c>
      <c r="F1895" s="87" t="s">
        <v>10</v>
      </c>
      <c r="G1895" s="88">
        <v>155.78</v>
      </c>
      <c r="H1895" s="89">
        <v>18.63</v>
      </c>
      <c r="I1895" s="89">
        <v>174.41</v>
      </c>
    </row>
    <row r="1896" spans="3:9">
      <c r="C1896" s="110"/>
      <c r="D1896" s="87" t="s">
        <v>3639</v>
      </c>
      <c r="E1896" s="87" t="s">
        <v>6002</v>
      </c>
      <c r="F1896" s="87" t="s">
        <v>10</v>
      </c>
      <c r="G1896" s="88">
        <v>160.44</v>
      </c>
      <c r="H1896" s="89">
        <v>18.63</v>
      </c>
      <c r="I1896" s="89">
        <v>179.07</v>
      </c>
    </row>
    <row r="1897" spans="3:9">
      <c r="C1897" s="110"/>
      <c r="D1897" s="87" t="s">
        <v>3640</v>
      </c>
      <c r="E1897" s="87" t="s">
        <v>6003</v>
      </c>
      <c r="F1897" s="87" t="s">
        <v>10</v>
      </c>
      <c r="G1897" s="88">
        <v>193.48</v>
      </c>
      <c r="H1897" s="89">
        <v>18.63</v>
      </c>
      <c r="I1897" s="89">
        <v>212.11</v>
      </c>
    </row>
    <row r="1898" spans="3:9">
      <c r="C1898" s="110"/>
      <c r="D1898" s="87" t="s">
        <v>3641</v>
      </c>
      <c r="E1898" s="87" t="s">
        <v>6004</v>
      </c>
      <c r="F1898" s="87" t="s">
        <v>10</v>
      </c>
      <c r="G1898" s="88">
        <v>174.47</v>
      </c>
      <c r="H1898" s="89">
        <v>18.63</v>
      </c>
      <c r="I1898" s="89">
        <v>193.1</v>
      </c>
    </row>
    <row r="1899" spans="3:9">
      <c r="C1899" s="110"/>
      <c r="D1899" s="100" t="s">
        <v>5559</v>
      </c>
      <c r="E1899" s="101" t="s">
        <v>7918</v>
      </c>
      <c r="F1899" s="102"/>
      <c r="G1899" s="103"/>
      <c r="H1899" s="103"/>
      <c r="I1899" s="104"/>
    </row>
    <row r="1900" spans="3:9">
      <c r="C1900" s="110"/>
      <c r="D1900" s="87" t="s">
        <v>3642</v>
      </c>
      <c r="E1900" s="87" t="s">
        <v>3643</v>
      </c>
      <c r="F1900" s="87" t="s">
        <v>10</v>
      </c>
      <c r="G1900" s="88">
        <v>145008.34</v>
      </c>
      <c r="H1900" s="89">
        <v>1531.88</v>
      </c>
      <c r="I1900" s="89">
        <v>146540.22</v>
      </c>
    </row>
    <row r="1901" spans="3:9">
      <c r="C1901" s="110"/>
      <c r="D1901" s="87" t="s">
        <v>3644</v>
      </c>
      <c r="E1901" s="87" t="s">
        <v>3645</v>
      </c>
      <c r="F1901" s="87" t="s">
        <v>10</v>
      </c>
      <c r="G1901" s="88">
        <v>204419.23</v>
      </c>
      <c r="H1901" s="89">
        <v>1531.88</v>
      </c>
      <c r="I1901" s="89">
        <v>205951.11</v>
      </c>
    </row>
    <row r="1902" spans="3:9">
      <c r="C1902" s="110"/>
      <c r="D1902" s="87" t="s">
        <v>3646</v>
      </c>
      <c r="E1902" s="87" t="s">
        <v>3647</v>
      </c>
      <c r="F1902" s="87" t="s">
        <v>10</v>
      </c>
      <c r="G1902" s="88">
        <v>71134.7</v>
      </c>
      <c r="H1902" s="89">
        <v>1531.88</v>
      </c>
      <c r="I1902" s="89">
        <v>72666.58</v>
      </c>
    </row>
    <row r="1903" spans="3:9">
      <c r="C1903" s="110"/>
      <c r="D1903" s="87" t="s">
        <v>3648</v>
      </c>
      <c r="E1903" s="87" t="s">
        <v>3649</v>
      </c>
      <c r="F1903" s="87" t="s">
        <v>10</v>
      </c>
      <c r="G1903" s="88">
        <v>100004.33</v>
      </c>
      <c r="H1903" s="89">
        <v>1531.88</v>
      </c>
      <c r="I1903" s="89">
        <v>101536.21</v>
      </c>
    </row>
    <row r="1904" spans="3:9">
      <c r="C1904" s="110"/>
      <c r="D1904" s="87" t="s">
        <v>3650</v>
      </c>
      <c r="E1904" s="87" t="s">
        <v>3651</v>
      </c>
      <c r="F1904" s="87" t="s">
        <v>10</v>
      </c>
      <c r="G1904" s="88">
        <v>69064.59</v>
      </c>
      <c r="H1904" s="89">
        <v>817.7</v>
      </c>
      <c r="I1904" s="89">
        <v>69882.289999999994</v>
      </c>
    </row>
    <row r="1905" spans="3:9">
      <c r="C1905" s="110"/>
      <c r="D1905" s="87" t="s">
        <v>3652</v>
      </c>
      <c r="E1905" s="87" t="s">
        <v>3653</v>
      </c>
      <c r="F1905" s="87" t="s">
        <v>10</v>
      </c>
      <c r="G1905" s="88">
        <v>123512.34</v>
      </c>
      <c r="H1905" s="89">
        <v>1531.88</v>
      </c>
      <c r="I1905" s="89">
        <v>125044.22</v>
      </c>
    </row>
    <row r="1906" spans="3:9">
      <c r="C1906" s="110"/>
      <c r="D1906" s="87" t="s">
        <v>3654</v>
      </c>
      <c r="E1906" s="87" t="s">
        <v>3655</v>
      </c>
      <c r="F1906" s="87" t="s">
        <v>10</v>
      </c>
      <c r="G1906" s="88">
        <v>240216.84</v>
      </c>
      <c r="H1906" s="89">
        <v>1695.42</v>
      </c>
      <c r="I1906" s="89">
        <v>241912.26</v>
      </c>
    </row>
    <row r="1907" spans="3:9">
      <c r="C1907" s="110"/>
      <c r="D1907" s="87" t="s">
        <v>3656</v>
      </c>
      <c r="E1907" s="87" t="s">
        <v>6005</v>
      </c>
      <c r="F1907" s="87" t="s">
        <v>10</v>
      </c>
      <c r="G1907" s="88">
        <v>123500.72</v>
      </c>
      <c r="H1907" s="89">
        <v>1531.88</v>
      </c>
      <c r="I1907" s="89">
        <v>125032.6</v>
      </c>
    </row>
    <row r="1908" spans="3:9">
      <c r="C1908" s="110"/>
      <c r="D1908" s="87" t="s">
        <v>3657</v>
      </c>
      <c r="E1908" s="87" t="s">
        <v>3658</v>
      </c>
      <c r="F1908" s="87" t="s">
        <v>10</v>
      </c>
      <c r="G1908" s="88">
        <v>262149.75</v>
      </c>
      <c r="H1908" s="89">
        <v>1680.08</v>
      </c>
      <c r="I1908" s="89">
        <v>263829.83</v>
      </c>
    </row>
    <row r="1909" spans="3:9">
      <c r="C1909" s="110"/>
      <c r="D1909" s="87" t="s">
        <v>3659</v>
      </c>
      <c r="E1909" s="87" t="s">
        <v>3660</v>
      </c>
      <c r="F1909" s="87" t="s">
        <v>10</v>
      </c>
      <c r="G1909" s="88">
        <v>271962.15999999997</v>
      </c>
      <c r="H1909" s="89">
        <v>1695.42</v>
      </c>
      <c r="I1909" s="89">
        <v>273657.58</v>
      </c>
    </row>
    <row r="1910" spans="3:9">
      <c r="C1910" s="110"/>
      <c r="D1910" s="100" t="s">
        <v>5560</v>
      </c>
      <c r="E1910" s="101" t="s">
        <v>7919</v>
      </c>
      <c r="F1910" s="102"/>
      <c r="G1910" s="103"/>
      <c r="H1910" s="103"/>
      <c r="I1910" s="104"/>
    </row>
    <row r="1911" spans="3:9">
      <c r="C1911" s="110"/>
      <c r="D1911" s="87" t="s">
        <v>3661</v>
      </c>
      <c r="E1911" s="87" t="s">
        <v>879</v>
      </c>
      <c r="F1911" s="87" t="s">
        <v>10</v>
      </c>
      <c r="G1911" s="88">
        <v>16744.04</v>
      </c>
      <c r="H1911" s="89">
        <v>817.7</v>
      </c>
      <c r="I1911" s="89">
        <v>17561.740000000002</v>
      </c>
    </row>
    <row r="1912" spans="3:9">
      <c r="C1912" s="110"/>
      <c r="D1912" s="87" t="s">
        <v>3662</v>
      </c>
      <c r="E1912" s="87" t="s">
        <v>880</v>
      </c>
      <c r="F1912" s="87" t="s">
        <v>10</v>
      </c>
      <c r="G1912" s="88">
        <v>12069.44</v>
      </c>
      <c r="H1912" s="89">
        <v>817.7</v>
      </c>
      <c r="I1912" s="89">
        <v>12887.14</v>
      </c>
    </row>
    <row r="1913" spans="3:9">
      <c r="C1913" s="110"/>
      <c r="D1913" s="87" t="s">
        <v>3663</v>
      </c>
      <c r="E1913" s="87" t="s">
        <v>881</v>
      </c>
      <c r="F1913" s="87" t="s">
        <v>10</v>
      </c>
      <c r="G1913" s="88">
        <v>42401.98</v>
      </c>
      <c r="H1913" s="89">
        <v>1308.32</v>
      </c>
      <c r="I1913" s="89">
        <v>43710.3</v>
      </c>
    </row>
    <row r="1914" spans="3:9">
      <c r="C1914" s="110"/>
      <c r="D1914" s="87" t="s">
        <v>3664</v>
      </c>
      <c r="E1914" s="87" t="s">
        <v>882</v>
      </c>
      <c r="F1914" s="87" t="s">
        <v>10</v>
      </c>
      <c r="G1914" s="88">
        <v>71638.31</v>
      </c>
      <c r="H1914" s="89">
        <v>1308.32</v>
      </c>
      <c r="I1914" s="89">
        <v>72946.63</v>
      </c>
    </row>
    <row r="1915" spans="3:9">
      <c r="C1915" s="110"/>
      <c r="D1915" s="87" t="s">
        <v>3665</v>
      </c>
      <c r="E1915" s="87" t="s">
        <v>883</v>
      </c>
      <c r="F1915" s="87" t="s">
        <v>10</v>
      </c>
      <c r="G1915" s="88">
        <v>3971.41</v>
      </c>
      <c r="H1915" s="89">
        <v>327.08</v>
      </c>
      <c r="I1915" s="89">
        <v>4298.49</v>
      </c>
    </row>
    <row r="1916" spans="3:9">
      <c r="C1916" s="110"/>
      <c r="D1916" s="87" t="s">
        <v>3666</v>
      </c>
      <c r="E1916" s="87" t="s">
        <v>884</v>
      </c>
      <c r="F1916" s="87" t="s">
        <v>10</v>
      </c>
      <c r="G1916" s="88">
        <v>4442.38</v>
      </c>
      <c r="H1916" s="89">
        <v>327.08</v>
      </c>
      <c r="I1916" s="89">
        <v>4769.46</v>
      </c>
    </row>
    <row r="1917" spans="3:9">
      <c r="C1917" s="110"/>
      <c r="D1917" s="87" t="s">
        <v>3667</v>
      </c>
      <c r="E1917" s="87" t="s">
        <v>885</v>
      </c>
      <c r="F1917" s="87" t="s">
        <v>10</v>
      </c>
      <c r="G1917" s="88">
        <v>9212.06</v>
      </c>
      <c r="H1917" s="89">
        <v>817.7</v>
      </c>
      <c r="I1917" s="89">
        <v>10029.76</v>
      </c>
    </row>
    <row r="1918" spans="3:9">
      <c r="C1918" s="110"/>
      <c r="D1918" s="87" t="s">
        <v>3668</v>
      </c>
      <c r="E1918" s="87" t="s">
        <v>886</v>
      </c>
      <c r="F1918" s="87" t="s">
        <v>10</v>
      </c>
      <c r="G1918" s="88">
        <v>19136.41</v>
      </c>
      <c r="H1918" s="89">
        <v>817.7</v>
      </c>
      <c r="I1918" s="89">
        <v>19954.11</v>
      </c>
    </row>
    <row r="1919" spans="3:9">
      <c r="C1919" s="110"/>
      <c r="D1919" s="87" t="s">
        <v>3669</v>
      </c>
      <c r="E1919" s="87" t="s">
        <v>887</v>
      </c>
      <c r="F1919" s="87" t="s">
        <v>10</v>
      </c>
      <c r="G1919" s="88">
        <v>9622.4</v>
      </c>
      <c r="H1919" s="89">
        <v>817.7</v>
      </c>
      <c r="I1919" s="89">
        <v>10440.1</v>
      </c>
    </row>
    <row r="1920" spans="3:9">
      <c r="C1920" s="110"/>
      <c r="D1920" s="87" t="s">
        <v>3670</v>
      </c>
      <c r="E1920" s="87" t="s">
        <v>888</v>
      </c>
      <c r="F1920" s="87" t="s">
        <v>10</v>
      </c>
      <c r="G1920" s="88">
        <v>54326.84</v>
      </c>
      <c r="H1920" s="89">
        <v>1308.32</v>
      </c>
      <c r="I1920" s="89">
        <v>55635.16</v>
      </c>
    </row>
    <row r="1921" spans="3:9">
      <c r="C1921" s="110"/>
      <c r="D1921" s="87" t="s">
        <v>3671</v>
      </c>
      <c r="E1921" s="87" t="s">
        <v>889</v>
      </c>
      <c r="F1921" s="87" t="s">
        <v>10</v>
      </c>
      <c r="G1921" s="88">
        <v>9463.66</v>
      </c>
      <c r="H1921" s="89">
        <v>327.08</v>
      </c>
      <c r="I1921" s="89">
        <v>9790.74</v>
      </c>
    </row>
    <row r="1922" spans="3:9">
      <c r="C1922" s="110"/>
      <c r="D1922" s="87" t="s">
        <v>3672</v>
      </c>
      <c r="E1922" s="87" t="s">
        <v>890</v>
      </c>
      <c r="F1922" s="87" t="s">
        <v>10</v>
      </c>
      <c r="G1922" s="88">
        <v>34129.01</v>
      </c>
      <c r="H1922" s="89">
        <v>1308.32</v>
      </c>
      <c r="I1922" s="89">
        <v>35437.33</v>
      </c>
    </row>
    <row r="1923" spans="3:9">
      <c r="C1923" s="110"/>
      <c r="D1923" s="87" t="s">
        <v>3673</v>
      </c>
      <c r="E1923" s="87" t="s">
        <v>891</v>
      </c>
      <c r="F1923" s="87" t="s">
        <v>10</v>
      </c>
      <c r="G1923" s="88">
        <v>42049.59</v>
      </c>
      <c r="H1923" s="89">
        <v>1308.32</v>
      </c>
      <c r="I1923" s="89">
        <v>43357.91</v>
      </c>
    </row>
    <row r="1924" spans="3:9">
      <c r="C1924" s="110"/>
      <c r="D1924" s="87" t="s">
        <v>3674</v>
      </c>
      <c r="E1924" s="87" t="s">
        <v>892</v>
      </c>
      <c r="F1924" s="87" t="s">
        <v>10</v>
      </c>
      <c r="G1924" s="88">
        <v>72805.94</v>
      </c>
      <c r="H1924" s="89">
        <v>1308.32</v>
      </c>
      <c r="I1924" s="89">
        <v>74114.259999999995</v>
      </c>
    </row>
    <row r="1925" spans="3:9">
      <c r="C1925" s="110"/>
      <c r="D1925" s="87" t="s">
        <v>3675</v>
      </c>
      <c r="E1925" s="87" t="s">
        <v>893</v>
      </c>
      <c r="F1925" s="87" t="s">
        <v>10</v>
      </c>
      <c r="G1925" s="88">
        <v>42668.87</v>
      </c>
      <c r="H1925" s="89">
        <v>817.7</v>
      </c>
      <c r="I1925" s="89">
        <v>43486.57</v>
      </c>
    </row>
    <row r="1926" spans="3:9">
      <c r="C1926" s="110"/>
      <c r="D1926" s="87" t="s">
        <v>3676</v>
      </c>
      <c r="E1926" s="87" t="s">
        <v>1977</v>
      </c>
      <c r="F1926" s="87" t="s">
        <v>10</v>
      </c>
      <c r="G1926" s="88">
        <v>16258.43</v>
      </c>
      <c r="H1926" s="89">
        <v>817.7</v>
      </c>
      <c r="I1926" s="89">
        <v>17076.13</v>
      </c>
    </row>
    <row r="1927" spans="3:9">
      <c r="C1927" s="110"/>
      <c r="D1927" s="87" t="s">
        <v>3677</v>
      </c>
      <c r="E1927" s="87" t="s">
        <v>2134</v>
      </c>
      <c r="F1927" s="87" t="s">
        <v>10</v>
      </c>
      <c r="G1927" s="88">
        <v>73793.990000000005</v>
      </c>
      <c r="H1927" s="89">
        <v>1308.32</v>
      </c>
      <c r="I1927" s="89">
        <v>75102.31</v>
      </c>
    </row>
    <row r="1928" spans="3:9">
      <c r="C1928" s="110"/>
      <c r="D1928" s="87" t="s">
        <v>3678</v>
      </c>
      <c r="E1928" s="87" t="s">
        <v>894</v>
      </c>
      <c r="F1928" s="87" t="s">
        <v>10</v>
      </c>
      <c r="G1928" s="88">
        <v>19029.88</v>
      </c>
      <c r="H1928" s="89">
        <v>817.7</v>
      </c>
      <c r="I1928" s="89">
        <v>19847.580000000002</v>
      </c>
    </row>
    <row r="1929" spans="3:9">
      <c r="C1929" s="110"/>
      <c r="D1929" s="87" t="s">
        <v>3679</v>
      </c>
      <c r="E1929" s="87" t="s">
        <v>895</v>
      </c>
      <c r="F1929" s="87" t="s">
        <v>10</v>
      </c>
      <c r="G1929" s="88">
        <v>23176.82</v>
      </c>
      <c r="H1929" s="89">
        <v>817.7</v>
      </c>
      <c r="I1929" s="89">
        <v>23994.52</v>
      </c>
    </row>
    <row r="1930" spans="3:9">
      <c r="C1930" s="110"/>
      <c r="D1930" s="100" t="s">
        <v>5561</v>
      </c>
      <c r="E1930" s="101" t="s">
        <v>7920</v>
      </c>
      <c r="F1930" s="102"/>
      <c r="G1930" s="103"/>
      <c r="H1930" s="103"/>
      <c r="I1930" s="104"/>
    </row>
    <row r="1931" spans="3:9">
      <c r="C1931" s="110"/>
      <c r="D1931" s="87" t="s">
        <v>3680</v>
      </c>
      <c r="E1931" s="87" t="s">
        <v>896</v>
      </c>
      <c r="F1931" s="87" t="s">
        <v>20</v>
      </c>
      <c r="G1931" s="88">
        <v>34.64</v>
      </c>
      <c r="H1931" s="89">
        <v>15.89</v>
      </c>
      <c r="I1931" s="89">
        <v>50.53</v>
      </c>
    </row>
    <row r="1932" spans="3:9">
      <c r="C1932" s="110"/>
      <c r="D1932" s="87" t="s">
        <v>3681</v>
      </c>
      <c r="E1932" s="87" t="s">
        <v>897</v>
      </c>
      <c r="F1932" s="87" t="s">
        <v>10</v>
      </c>
      <c r="G1932" s="88">
        <v>38.479999999999997</v>
      </c>
      <c r="H1932" s="89">
        <v>7.95</v>
      </c>
      <c r="I1932" s="89">
        <v>46.43</v>
      </c>
    </row>
    <row r="1933" spans="3:9">
      <c r="C1933" s="110"/>
      <c r="D1933" s="87" t="s">
        <v>3682</v>
      </c>
      <c r="E1933" s="87" t="s">
        <v>898</v>
      </c>
      <c r="F1933" s="87" t="s">
        <v>10</v>
      </c>
      <c r="G1933" s="88">
        <v>789.82</v>
      </c>
      <c r="H1933" s="89">
        <v>51.76</v>
      </c>
      <c r="I1933" s="89">
        <v>841.58</v>
      </c>
    </row>
    <row r="1934" spans="3:9">
      <c r="C1934" s="110"/>
      <c r="D1934" s="87" t="s">
        <v>3683</v>
      </c>
      <c r="E1934" s="87" t="s">
        <v>899</v>
      </c>
      <c r="F1934" s="87" t="s">
        <v>10</v>
      </c>
      <c r="G1934" s="88">
        <v>14.62</v>
      </c>
      <c r="H1934" s="89">
        <v>7.95</v>
      </c>
      <c r="I1934" s="89">
        <v>22.57</v>
      </c>
    </row>
    <row r="1935" spans="3:9">
      <c r="C1935" s="110"/>
      <c r="D1935" s="87" t="s">
        <v>3684</v>
      </c>
      <c r="E1935" s="87" t="s">
        <v>900</v>
      </c>
      <c r="F1935" s="87" t="s">
        <v>10</v>
      </c>
      <c r="G1935" s="88">
        <v>1.77</v>
      </c>
      <c r="H1935" s="89">
        <v>5.96</v>
      </c>
      <c r="I1935" s="89">
        <v>7.73</v>
      </c>
    </row>
    <row r="1936" spans="3:9">
      <c r="C1936" s="110"/>
      <c r="D1936" s="87" t="s">
        <v>3685</v>
      </c>
      <c r="E1936" s="87" t="s">
        <v>901</v>
      </c>
      <c r="F1936" s="87" t="s">
        <v>10</v>
      </c>
      <c r="G1936" s="88">
        <v>13.33</v>
      </c>
      <c r="H1936" s="89">
        <v>7.95</v>
      </c>
      <c r="I1936" s="89">
        <v>21.28</v>
      </c>
    </row>
    <row r="1937" spans="3:9">
      <c r="C1937" s="110"/>
      <c r="D1937" s="87" t="s">
        <v>3686</v>
      </c>
      <c r="E1937" s="87" t="s">
        <v>902</v>
      </c>
      <c r="F1937" s="87" t="s">
        <v>10</v>
      </c>
      <c r="G1937" s="88">
        <v>393.26</v>
      </c>
      <c r="H1937" s="89">
        <v>0.81</v>
      </c>
      <c r="I1937" s="89">
        <v>394.07</v>
      </c>
    </row>
    <row r="1938" spans="3:9">
      <c r="C1938" s="110"/>
      <c r="D1938" s="87" t="s">
        <v>3687</v>
      </c>
      <c r="E1938" s="87" t="s">
        <v>903</v>
      </c>
      <c r="F1938" s="87" t="s">
        <v>10</v>
      </c>
      <c r="G1938" s="88">
        <v>300.64</v>
      </c>
      <c r="H1938" s="89">
        <v>19.88</v>
      </c>
      <c r="I1938" s="89">
        <v>320.52</v>
      </c>
    </row>
    <row r="1939" spans="3:9">
      <c r="C1939" s="110"/>
      <c r="D1939" s="87" t="s">
        <v>3688</v>
      </c>
      <c r="E1939" s="87" t="s">
        <v>904</v>
      </c>
      <c r="F1939" s="87" t="s">
        <v>10</v>
      </c>
      <c r="G1939" s="88">
        <v>136.47</v>
      </c>
      <c r="H1939" s="89">
        <v>19.88</v>
      </c>
      <c r="I1939" s="89">
        <v>156.35</v>
      </c>
    </row>
    <row r="1940" spans="3:9">
      <c r="C1940" s="110"/>
      <c r="D1940" s="87" t="s">
        <v>3689</v>
      </c>
      <c r="E1940" s="87" t="s">
        <v>905</v>
      </c>
      <c r="F1940" s="87" t="s">
        <v>10</v>
      </c>
      <c r="G1940" s="88">
        <v>168.29</v>
      </c>
      <c r="H1940" s="89">
        <v>111.78</v>
      </c>
      <c r="I1940" s="89">
        <v>280.07</v>
      </c>
    </row>
    <row r="1941" spans="3:9">
      <c r="C1941" s="110"/>
      <c r="D1941" s="87" t="s">
        <v>3690</v>
      </c>
      <c r="E1941" s="87" t="s">
        <v>906</v>
      </c>
      <c r="F1941" s="87" t="s">
        <v>700</v>
      </c>
      <c r="G1941" s="88">
        <v>435.57</v>
      </c>
      <c r="H1941" s="89">
        <v>0.81</v>
      </c>
      <c r="I1941" s="89">
        <v>436.38</v>
      </c>
    </row>
    <row r="1942" spans="3:9">
      <c r="C1942" s="110"/>
      <c r="D1942" s="87" t="s">
        <v>3691</v>
      </c>
      <c r="E1942" s="87" t="s">
        <v>907</v>
      </c>
      <c r="F1942" s="87" t="s">
        <v>10</v>
      </c>
      <c r="G1942" s="88">
        <v>15.75</v>
      </c>
      <c r="H1942" s="89">
        <v>39.729999999999997</v>
      </c>
      <c r="I1942" s="89">
        <v>55.48</v>
      </c>
    </row>
    <row r="1943" spans="3:9">
      <c r="C1943" s="110"/>
      <c r="D1943" s="87" t="s">
        <v>3692</v>
      </c>
      <c r="E1943" s="87" t="s">
        <v>908</v>
      </c>
      <c r="F1943" s="87" t="s">
        <v>700</v>
      </c>
      <c r="G1943" s="88">
        <v>311.12</v>
      </c>
      <c r="H1943" s="89">
        <v>0.81</v>
      </c>
      <c r="I1943" s="89">
        <v>311.93</v>
      </c>
    </row>
    <row r="1944" spans="3:9">
      <c r="C1944" s="110"/>
      <c r="D1944" s="87" t="s">
        <v>3693</v>
      </c>
      <c r="E1944" s="87" t="s">
        <v>909</v>
      </c>
      <c r="F1944" s="87" t="s">
        <v>10</v>
      </c>
      <c r="G1944" s="88">
        <v>0</v>
      </c>
      <c r="H1944" s="89">
        <v>223.56</v>
      </c>
      <c r="I1944" s="89">
        <v>223.56</v>
      </c>
    </row>
    <row r="1945" spans="3:9">
      <c r="C1945" s="110"/>
      <c r="D1945" s="87" t="s">
        <v>3694</v>
      </c>
      <c r="E1945" s="87" t="s">
        <v>910</v>
      </c>
      <c r="F1945" s="87" t="s">
        <v>202</v>
      </c>
      <c r="G1945" s="88">
        <v>10.88</v>
      </c>
      <c r="H1945" s="89">
        <v>0.64</v>
      </c>
      <c r="I1945" s="89">
        <v>11.52</v>
      </c>
    </row>
    <row r="1946" spans="3:9">
      <c r="C1946" s="110"/>
      <c r="D1946" s="87" t="s">
        <v>3695</v>
      </c>
      <c r="E1946" s="87" t="s">
        <v>911</v>
      </c>
      <c r="F1946" s="87" t="s">
        <v>202</v>
      </c>
      <c r="G1946" s="88">
        <v>10.88</v>
      </c>
      <c r="H1946" s="89">
        <v>0.97</v>
      </c>
      <c r="I1946" s="89">
        <v>11.85</v>
      </c>
    </row>
    <row r="1947" spans="3:9">
      <c r="C1947" s="110"/>
      <c r="D1947" s="87" t="s">
        <v>3696</v>
      </c>
      <c r="E1947" s="87" t="s">
        <v>912</v>
      </c>
      <c r="F1947" s="87" t="s">
        <v>10</v>
      </c>
      <c r="G1947" s="88">
        <v>38.700000000000003</v>
      </c>
      <c r="H1947" s="89">
        <v>8.09</v>
      </c>
      <c r="I1947" s="89">
        <v>46.79</v>
      </c>
    </row>
    <row r="1948" spans="3:9">
      <c r="C1948" s="110"/>
      <c r="D1948" s="87" t="s">
        <v>3697</v>
      </c>
      <c r="E1948" s="87" t="s">
        <v>913</v>
      </c>
      <c r="F1948" s="87" t="s">
        <v>700</v>
      </c>
      <c r="G1948" s="88">
        <v>29.55</v>
      </c>
      <c r="H1948" s="89">
        <v>0.81</v>
      </c>
      <c r="I1948" s="89">
        <v>30.36</v>
      </c>
    </row>
    <row r="1949" spans="3:9">
      <c r="C1949" s="110"/>
      <c r="D1949" s="87" t="s">
        <v>3698</v>
      </c>
      <c r="E1949" s="87" t="s">
        <v>914</v>
      </c>
      <c r="F1949" s="87" t="s">
        <v>10</v>
      </c>
      <c r="G1949" s="88">
        <v>9.89</v>
      </c>
      <c r="H1949" s="89">
        <v>55.89</v>
      </c>
      <c r="I1949" s="89">
        <v>65.78</v>
      </c>
    </row>
    <row r="1950" spans="3:9">
      <c r="C1950" s="110"/>
      <c r="D1950" s="87" t="s">
        <v>3699</v>
      </c>
      <c r="E1950" s="87" t="s">
        <v>915</v>
      </c>
      <c r="F1950" s="87" t="s">
        <v>10</v>
      </c>
      <c r="G1950" s="88">
        <v>35.880000000000003</v>
      </c>
      <c r="H1950" s="89">
        <v>0.81</v>
      </c>
      <c r="I1950" s="89">
        <v>36.69</v>
      </c>
    </row>
    <row r="1951" spans="3:9">
      <c r="C1951" s="110"/>
      <c r="D1951" s="87" t="s">
        <v>3700</v>
      </c>
      <c r="E1951" s="87" t="s">
        <v>916</v>
      </c>
      <c r="F1951" s="87" t="s">
        <v>10</v>
      </c>
      <c r="G1951" s="88">
        <v>97.23</v>
      </c>
      <c r="H1951" s="89">
        <v>111.78</v>
      </c>
      <c r="I1951" s="89">
        <v>209.01</v>
      </c>
    </row>
    <row r="1952" spans="3:9">
      <c r="C1952" s="110"/>
      <c r="D1952" s="87" t="s">
        <v>3701</v>
      </c>
      <c r="E1952" s="87" t="s">
        <v>2169</v>
      </c>
      <c r="F1952" s="87" t="s">
        <v>10</v>
      </c>
      <c r="G1952" s="88">
        <v>251.15</v>
      </c>
      <c r="H1952" s="89">
        <v>0.81</v>
      </c>
      <c r="I1952" s="89">
        <v>251.96</v>
      </c>
    </row>
    <row r="1953" spans="3:9">
      <c r="C1953" s="110"/>
      <c r="D1953" s="87" t="s">
        <v>3702</v>
      </c>
      <c r="E1953" s="87" t="s">
        <v>2025</v>
      </c>
      <c r="F1953" s="87" t="s">
        <v>10</v>
      </c>
      <c r="G1953" s="88">
        <v>313.33999999999997</v>
      </c>
      <c r="H1953" s="89">
        <v>111.78</v>
      </c>
      <c r="I1953" s="89">
        <v>425.12</v>
      </c>
    </row>
    <row r="1954" spans="3:9">
      <c r="C1954" s="110"/>
      <c r="D1954" s="87" t="s">
        <v>3703</v>
      </c>
      <c r="E1954" s="87" t="s">
        <v>2227</v>
      </c>
      <c r="F1954" s="87" t="s">
        <v>10</v>
      </c>
      <c r="G1954" s="88">
        <v>1601.35</v>
      </c>
      <c r="H1954" s="89">
        <v>39.729999999999997</v>
      </c>
      <c r="I1954" s="89">
        <v>1641.08</v>
      </c>
    </row>
    <row r="1955" spans="3:9">
      <c r="C1955" s="110"/>
      <c r="D1955" s="87" t="s">
        <v>3704</v>
      </c>
      <c r="E1955" s="87" t="s">
        <v>2228</v>
      </c>
      <c r="F1955" s="87" t="s">
        <v>10</v>
      </c>
      <c r="G1955" s="88">
        <v>2403.67</v>
      </c>
      <c r="H1955" s="89">
        <v>39.729999999999997</v>
      </c>
      <c r="I1955" s="89">
        <v>2443.4</v>
      </c>
    </row>
    <row r="1956" spans="3:9">
      <c r="C1956" s="110"/>
      <c r="D1956" s="87" t="s">
        <v>3705</v>
      </c>
      <c r="E1956" s="87" t="s">
        <v>2226</v>
      </c>
      <c r="F1956" s="87" t="s">
        <v>10</v>
      </c>
      <c r="G1956" s="88">
        <v>3116.42</v>
      </c>
      <c r="H1956" s="89">
        <v>39.729999999999997</v>
      </c>
      <c r="I1956" s="89">
        <v>3156.15</v>
      </c>
    </row>
    <row r="1957" spans="3:9">
      <c r="C1957" s="110" t="s">
        <v>8245</v>
      </c>
      <c r="D1957" s="105" t="s">
        <v>7056</v>
      </c>
      <c r="E1957" s="106" t="s">
        <v>7921</v>
      </c>
      <c r="F1957" s="107"/>
      <c r="G1957" s="108"/>
      <c r="H1957" s="108"/>
      <c r="I1957" s="109"/>
    </row>
    <row r="1958" spans="3:9">
      <c r="C1958" s="110"/>
      <c r="D1958" s="100" t="s">
        <v>5562</v>
      </c>
      <c r="E1958" s="101" t="s">
        <v>7922</v>
      </c>
      <c r="F1958" s="102"/>
      <c r="G1958" s="103"/>
      <c r="H1958" s="103"/>
      <c r="I1958" s="104"/>
    </row>
    <row r="1959" spans="3:9">
      <c r="C1959" s="110"/>
      <c r="D1959" s="87" t="s">
        <v>3706</v>
      </c>
      <c r="E1959" s="87" t="s">
        <v>917</v>
      </c>
      <c r="F1959" s="87" t="s">
        <v>10</v>
      </c>
      <c r="G1959" s="88">
        <v>39.590000000000003</v>
      </c>
      <c r="H1959" s="89">
        <v>68.39</v>
      </c>
      <c r="I1959" s="89">
        <v>107.98</v>
      </c>
    </row>
    <row r="1960" spans="3:9">
      <c r="C1960" s="110"/>
      <c r="D1960" s="87" t="s">
        <v>3707</v>
      </c>
      <c r="E1960" s="87" t="s">
        <v>918</v>
      </c>
      <c r="F1960" s="87" t="s">
        <v>10</v>
      </c>
      <c r="G1960" s="88">
        <v>81.13</v>
      </c>
      <c r="H1960" s="89">
        <v>95.44</v>
      </c>
      <c r="I1960" s="89">
        <v>176.57</v>
      </c>
    </row>
    <row r="1961" spans="3:9">
      <c r="C1961" s="110"/>
      <c r="D1961" s="87" t="s">
        <v>3708</v>
      </c>
      <c r="E1961" s="87" t="s">
        <v>919</v>
      </c>
      <c r="F1961" s="87" t="s">
        <v>10</v>
      </c>
      <c r="G1961" s="88">
        <v>143.86000000000001</v>
      </c>
      <c r="H1961" s="89">
        <v>122.46</v>
      </c>
      <c r="I1961" s="89">
        <v>266.32</v>
      </c>
    </row>
    <row r="1962" spans="3:9">
      <c r="C1962" s="110" t="s">
        <v>8245</v>
      </c>
      <c r="D1962" s="87" t="s">
        <v>3709</v>
      </c>
      <c r="E1962" s="87" t="s">
        <v>920</v>
      </c>
      <c r="F1962" s="87" t="s">
        <v>10</v>
      </c>
      <c r="G1962" s="88">
        <v>298.14</v>
      </c>
      <c r="H1962" s="89">
        <v>151.85</v>
      </c>
      <c r="I1962" s="89">
        <v>449.99</v>
      </c>
    </row>
    <row r="1963" spans="3:9">
      <c r="C1963" s="110"/>
      <c r="D1963" s="87" t="s">
        <v>3710</v>
      </c>
      <c r="E1963" s="87" t="s">
        <v>921</v>
      </c>
      <c r="F1963" s="87" t="s">
        <v>10</v>
      </c>
      <c r="G1963" s="88">
        <v>548.23</v>
      </c>
      <c r="H1963" s="89">
        <v>203.56</v>
      </c>
      <c r="I1963" s="89">
        <v>751.79</v>
      </c>
    </row>
    <row r="1964" spans="3:9">
      <c r="C1964" s="110"/>
      <c r="D1964" s="100" t="s">
        <v>5563</v>
      </c>
      <c r="E1964" s="101" t="s">
        <v>8164</v>
      </c>
      <c r="F1964" s="102"/>
      <c r="G1964" s="103"/>
      <c r="H1964" s="103"/>
      <c r="I1964" s="104"/>
    </row>
    <row r="1965" spans="3:9">
      <c r="C1965" s="110"/>
      <c r="D1965" s="87" t="s">
        <v>3711</v>
      </c>
      <c r="E1965" s="87" t="s">
        <v>922</v>
      </c>
      <c r="F1965" s="87" t="s">
        <v>10</v>
      </c>
      <c r="G1965" s="88">
        <v>49.18</v>
      </c>
      <c r="H1965" s="89">
        <v>59.61</v>
      </c>
      <c r="I1965" s="89">
        <v>108.79</v>
      </c>
    </row>
    <row r="1966" spans="3:9">
      <c r="C1966" s="110"/>
      <c r="D1966" s="87" t="s">
        <v>3712</v>
      </c>
      <c r="E1966" s="87" t="s">
        <v>923</v>
      </c>
      <c r="F1966" s="87" t="s">
        <v>10</v>
      </c>
      <c r="G1966" s="88">
        <v>97.1</v>
      </c>
      <c r="H1966" s="89">
        <v>79.459999999999994</v>
      </c>
      <c r="I1966" s="89">
        <v>176.56</v>
      </c>
    </row>
    <row r="1967" spans="3:9">
      <c r="C1967" s="110"/>
      <c r="D1967" s="87" t="s">
        <v>3713</v>
      </c>
      <c r="E1967" s="87" t="s">
        <v>924</v>
      </c>
      <c r="F1967" s="87" t="s">
        <v>10</v>
      </c>
      <c r="G1967" s="88">
        <v>194.31</v>
      </c>
      <c r="H1967" s="89">
        <v>99.34</v>
      </c>
      <c r="I1967" s="89">
        <v>293.64999999999998</v>
      </c>
    </row>
    <row r="1968" spans="3:9">
      <c r="C1968" s="110"/>
      <c r="D1968" s="87" t="s">
        <v>3714</v>
      </c>
      <c r="E1968" s="87" t="s">
        <v>925</v>
      </c>
      <c r="F1968" s="87" t="s">
        <v>10</v>
      </c>
      <c r="G1968" s="88">
        <v>282.77</v>
      </c>
      <c r="H1968" s="89">
        <v>119.19</v>
      </c>
      <c r="I1968" s="89">
        <v>401.96</v>
      </c>
    </row>
    <row r="1969" spans="3:9">
      <c r="C1969" s="110"/>
      <c r="D1969" s="100" t="s">
        <v>5564</v>
      </c>
      <c r="E1969" s="101" t="s">
        <v>7923</v>
      </c>
      <c r="F1969" s="102"/>
      <c r="G1969" s="103"/>
      <c r="H1969" s="103"/>
      <c r="I1969" s="104"/>
    </row>
    <row r="1970" spans="3:9">
      <c r="C1970" s="110"/>
      <c r="D1970" s="87" t="s">
        <v>3715</v>
      </c>
      <c r="E1970" s="87" t="s">
        <v>926</v>
      </c>
      <c r="F1970" s="87" t="s">
        <v>10</v>
      </c>
      <c r="G1970" s="88">
        <v>318.04000000000002</v>
      </c>
      <c r="H1970" s="89">
        <v>118.8</v>
      </c>
      <c r="I1970" s="89">
        <v>436.84</v>
      </c>
    </row>
    <row r="1971" spans="3:9">
      <c r="C1971" s="110"/>
      <c r="D1971" s="87" t="s">
        <v>3716</v>
      </c>
      <c r="E1971" s="87" t="s">
        <v>927</v>
      </c>
      <c r="F1971" s="87" t="s">
        <v>10</v>
      </c>
      <c r="G1971" s="88">
        <v>357.08</v>
      </c>
      <c r="H1971" s="89">
        <v>118.8</v>
      </c>
      <c r="I1971" s="89">
        <v>475.88</v>
      </c>
    </row>
    <row r="1972" spans="3:9">
      <c r="C1972" s="110"/>
      <c r="D1972" s="87" t="s">
        <v>3717</v>
      </c>
      <c r="E1972" s="87" t="s">
        <v>928</v>
      </c>
      <c r="F1972" s="87" t="s">
        <v>10</v>
      </c>
      <c r="G1972" s="88">
        <v>420.1</v>
      </c>
      <c r="H1972" s="89">
        <v>148.52000000000001</v>
      </c>
      <c r="I1972" s="89">
        <v>568.62</v>
      </c>
    </row>
    <row r="1973" spans="3:9">
      <c r="C1973" s="110" t="s">
        <v>8245</v>
      </c>
      <c r="D1973" s="87" t="s">
        <v>3718</v>
      </c>
      <c r="E1973" s="87" t="s">
        <v>929</v>
      </c>
      <c r="F1973" s="87" t="s">
        <v>10</v>
      </c>
      <c r="G1973" s="88">
        <v>462.85</v>
      </c>
      <c r="H1973" s="89">
        <v>148.52000000000001</v>
      </c>
      <c r="I1973" s="89">
        <v>611.37</v>
      </c>
    </row>
    <row r="1974" spans="3:9">
      <c r="C1974" s="110"/>
      <c r="D1974" s="87" t="s">
        <v>3719</v>
      </c>
      <c r="E1974" s="87" t="s">
        <v>930</v>
      </c>
      <c r="F1974" s="87" t="s">
        <v>10</v>
      </c>
      <c r="G1974" s="88">
        <v>668.22</v>
      </c>
      <c r="H1974" s="89">
        <v>178.2</v>
      </c>
      <c r="I1974" s="89">
        <v>846.42</v>
      </c>
    </row>
    <row r="1975" spans="3:9">
      <c r="C1975" s="110" t="s">
        <v>8245</v>
      </c>
      <c r="D1975" s="87" t="s">
        <v>3720</v>
      </c>
      <c r="E1975" s="87" t="s">
        <v>931</v>
      </c>
      <c r="F1975" s="87" t="s">
        <v>10</v>
      </c>
      <c r="G1975" s="88">
        <v>949.01</v>
      </c>
      <c r="H1975" s="89">
        <v>178.2</v>
      </c>
      <c r="I1975" s="89">
        <v>1127.21</v>
      </c>
    </row>
    <row r="1976" spans="3:9">
      <c r="C1976" s="110"/>
      <c r="D1976" s="100" t="s">
        <v>5565</v>
      </c>
      <c r="E1976" s="101" t="s">
        <v>7924</v>
      </c>
      <c r="F1976" s="102"/>
      <c r="G1976" s="103"/>
      <c r="H1976" s="103"/>
      <c r="I1976" s="104"/>
    </row>
    <row r="1977" spans="3:9">
      <c r="C1977" s="110"/>
      <c r="D1977" s="87" t="s">
        <v>3721</v>
      </c>
      <c r="E1977" s="87" t="s">
        <v>932</v>
      </c>
      <c r="F1977" s="87" t="s">
        <v>10</v>
      </c>
      <c r="G1977" s="88">
        <v>425.39</v>
      </c>
      <c r="H1977" s="89">
        <v>89.12</v>
      </c>
      <c r="I1977" s="89">
        <v>514.51</v>
      </c>
    </row>
    <row r="1978" spans="3:9">
      <c r="C1978" s="110"/>
      <c r="D1978" s="87" t="s">
        <v>3722</v>
      </c>
      <c r="E1978" s="87" t="s">
        <v>933</v>
      </c>
      <c r="F1978" s="87" t="s">
        <v>10</v>
      </c>
      <c r="G1978" s="88">
        <v>500.76</v>
      </c>
      <c r="H1978" s="89">
        <v>89.12</v>
      </c>
      <c r="I1978" s="89">
        <v>589.88</v>
      </c>
    </row>
    <row r="1979" spans="3:9">
      <c r="C1979" s="110"/>
      <c r="D1979" s="87" t="s">
        <v>3723</v>
      </c>
      <c r="E1979" s="87" t="s">
        <v>934</v>
      </c>
      <c r="F1979" s="87" t="s">
        <v>10</v>
      </c>
      <c r="G1979" s="88">
        <v>566.65</v>
      </c>
      <c r="H1979" s="89">
        <v>118.8</v>
      </c>
      <c r="I1979" s="89">
        <v>685.45</v>
      </c>
    </row>
    <row r="1980" spans="3:9">
      <c r="C1980" s="110"/>
      <c r="D1980" s="87" t="s">
        <v>3724</v>
      </c>
      <c r="E1980" s="87" t="s">
        <v>935</v>
      </c>
      <c r="F1980" s="87" t="s">
        <v>10</v>
      </c>
      <c r="G1980" s="88">
        <v>628.45000000000005</v>
      </c>
      <c r="H1980" s="89">
        <v>118.8</v>
      </c>
      <c r="I1980" s="89">
        <v>747.25</v>
      </c>
    </row>
    <row r="1981" spans="3:9">
      <c r="C1981" s="110"/>
      <c r="D1981" s="87" t="s">
        <v>3725</v>
      </c>
      <c r="E1981" s="87" t="s">
        <v>936</v>
      </c>
      <c r="F1981" s="87" t="s">
        <v>10</v>
      </c>
      <c r="G1981" s="88">
        <v>824.89</v>
      </c>
      <c r="H1981" s="89">
        <v>148.52000000000001</v>
      </c>
      <c r="I1981" s="89">
        <v>973.41</v>
      </c>
    </row>
    <row r="1982" spans="3:9">
      <c r="C1982" s="110"/>
      <c r="D1982" s="87" t="s">
        <v>3726</v>
      </c>
      <c r="E1982" s="87" t="s">
        <v>937</v>
      </c>
      <c r="F1982" s="87" t="s">
        <v>10</v>
      </c>
      <c r="G1982" s="88">
        <v>1215.9100000000001</v>
      </c>
      <c r="H1982" s="89">
        <v>148.52000000000001</v>
      </c>
      <c r="I1982" s="89">
        <v>1364.43</v>
      </c>
    </row>
    <row r="1983" spans="3:9">
      <c r="C1983" s="110"/>
      <c r="D1983" s="100" t="s">
        <v>5566</v>
      </c>
      <c r="E1983" s="101" t="s">
        <v>7925</v>
      </c>
      <c r="F1983" s="102"/>
      <c r="G1983" s="103"/>
      <c r="H1983" s="103"/>
      <c r="I1983" s="104"/>
    </row>
    <row r="1984" spans="3:9">
      <c r="C1984" s="110"/>
      <c r="D1984" s="87" t="s">
        <v>3727</v>
      </c>
      <c r="E1984" s="87" t="s">
        <v>7456</v>
      </c>
      <c r="F1984" s="87" t="s">
        <v>18</v>
      </c>
      <c r="G1984" s="88">
        <v>2170.3000000000002</v>
      </c>
      <c r="H1984" s="89">
        <v>105.34</v>
      </c>
      <c r="I1984" s="89">
        <v>2275.64</v>
      </c>
    </row>
    <row r="1985" spans="3:9">
      <c r="C1985" s="110"/>
      <c r="D1985" s="100" t="s">
        <v>5567</v>
      </c>
      <c r="E1985" s="101" t="s">
        <v>7926</v>
      </c>
      <c r="F1985" s="102"/>
      <c r="G1985" s="103"/>
      <c r="H1985" s="103"/>
      <c r="I1985" s="104"/>
    </row>
    <row r="1986" spans="3:9">
      <c r="C1986" s="110" t="s">
        <v>8245</v>
      </c>
      <c r="D1986" s="87" t="s">
        <v>3728</v>
      </c>
      <c r="E1986" s="87" t="s">
        <v>938</v>
      </c>
      <c r="F1986" s="87" t="s">
        <v>99</v>
      </c>
      <c r="G1986" s="88">
        <v>55.77</v>
      </c>
      <c r="H1986" s="89">
        <v>7.07</v>
      </c>
      <c r="I1986" s="89">
        <v>62.84</v>
      </c>
    </row>
    <row r="1987" spans="3:9">
      <c r="C1987" s="110"/>
      <c r="D1987" s="100" t="s">
        <v>5568</v>
      </c>
      <c r="E1987" s="101" t="s">
        <v>7927</v>
      </c>
      <c r="F1987" s="102"/>
      <c r="G1987" s="103"/>
      <c r="H1987" s="103"/>
      <c r="I1987" s="104"/>
    </row>
    <row r="1988" spans="3:9">
      <c r="C1988" s="110"/>
      <c r="D1988" s="87" t="s">
        <v>3729</v>
      </c>
      <c r="E1988" s="87" t="s">
        <v>939</v>
      </c>
      <c r="F1988" s="87" t="s">
        <v>10</v>
      </c>
      <c r="G1988" s="88">
        <v>22.92</v>
      </c>
      <c r="H1988" s="89">
        <v>11.92</v>
      </c>
      <c r="I1988" s="89">
        <v>34.840000000000003</v>
      </c>
    </row>
    <row r="1989" spans="3:9">
      <c r="C1989" s="110"/>
      <c r="D1989" s="87" t="s">
        <v>3730</v>
      </c>
      <c r="E1989" s="87" t="s">
        <v>940</v>
      </c>
      <c r="F1989" s="87" t="s">
        <v>10</v>
      </c>
      <c r="G1989" s="88">
        <v>31.21</v>
      </c>
      <c r="H1989" s="89">
        <v>19.88</v>
      </c>
      <c r="I1989" s="89">
        <v>51.09</v>
      </c>
    </row>
    <row r="1990" spans="3:9">
      <c r="C1990" s="110"/>
      <c r="D1990" s="87" t="s">
        <v>3731</v>
      </c>
      <c r="E1990" s="87" t="s">
        <v>941</v>
      </c>
      <c r="F1990" s="87" t="s">
        <v>10</v>
      </c>
      <c r="G1990" s="88">
        <v>33.53</v>
      </c>
      <c r="H1990" s="89">
        <v>39.729999999999997</v>
      </c>
      <c r="I1990" s="89">
        <v>73.260000000000005</v>
      </c>
    </row>
    <row r="1991" spans="3:9">
      <c r="C1991" s="110"/>
      <c r="D1991" s="87" t="s">
        <v>3732</v>
      </c>
      <c r="E1991" s="87" t="s">
        <v>942</v>
      </c>
      <c r="F1991" s="87" t="s">
        <v>10</v>
      </c>
      <c r="G1991" s="88">
        <v>102.17</v>
      </c>
      <c r="H1991" s="89">
        <v>39.729999999999997</v>
      </c>
      <c r="I1991" s="89">
        <v>141.9</v>
      </c>
    </row>
    <row r="1992" spans="3:9">
      <c r="C1992" s="110"/>
      <c r="D1992" s="87" t="s">
        <v>3733</v>
      </c>
      <c r="E1992" s="87" t="s">
        <v>943</v>
      </c>
      <c r="F1992" s="87" t="s">
        <v>10</v>
      </c>
      <c r="G1992" s="88">
        <v>152.49</v>
      </c>
      <c r="H1992" s="89">
        <v>39.729999999999997</v>
      </c>
      <c r="I1992" s="89">
        <v>192.22</v>
      </c>
    </row>
    <row r="1993" spans="3:9">
      <c r="C1993" s="110"/>
      <c r="D1993" s="87" t="s">
        <v>3734</v>
      </c>
      <c r="E1993" s="87" t="s">
        <v>944</v>
      </c>
      <c r="F1993" s="87" t="s">
        <v>10</v>
      </c>
      <c r="G1993" s="88">
        <v>608.44000000000005</v>
      </c>
      <c r="H1993" s="89">
        <v>47.68</v>
      </c>
      <c r="I1993" s="89">
        <v>656.12</v>
      </c>
    </row>
    <row r="1994" spans="3:9">
      <c r="C1994" s="110"/>
      <c r="D1994" s="87" t="s">
        <v>3735</v>
      </c>
      <c r="E1994" s="87" t="s">
        <v>945</v>
      </c>
      <c r="F1994" s="87" t="s">
        <v>10</v>
      </c>
      <c r="G1994" s="88">
        <v>231.16</v>
      </c>
      <c r="H1994" s="89">
        <v>47.68</v>
      </c>
      <c r="I1994" s="89">
        <v>278.83999999999997</v>
      </c>
    </row>
    <row r="1995" spans="3:9">
      <c r="C1995" s="110"/>
      <c r="D1995" s="100" t="s">
        <v>5569</v>
      </c>
      <c r="E1995" s="101" t="s">
        <v>7928</v>
      </c>
      <c r="F1995" s="102"/>
      <c r="G1995" s="103"/>
      <c r="H1995" s="103"/>
      <c r="I1995" s="104"/>
    </row>
    <row r="1996" spans="3:9">
      <c r="C1996" s="110"/>
      <c r="D1996" s="87" t="s">
        <v>3736</v>
      </c>
      <c r="E1996" s="87" t="s">
        <v>946</v>
      </c>
      <c r="F1996" s="87" t="s">
        <v>10</v>
      </c>
      <c r="G1996" s="88">
        <v>14.54</v>
      </c>
      <c r="H1996" s="89">
        <v>7.95</v>
      </c>
      <c r="I1996" s="89">
        <v>22.49</v>
      </c>
    </row>
    <row r="1997" spans="3:9">
      <c r="C1997" s="110"/>
      <c r="D1997" s="87" t="s">
        <v>3737</v>
      </c>
      <c r="E1997" s="87" t="s">
        <v>947</v>
      </c>
      <c r="F1997" s="87" t="s">
        <v>10</v>
      </c>
      <c r="G1997" s="88">
        <v>32.56</v>
      </c>
      <c r="H1997" s="89">
        <v>7.95</v>
      </c>
      <c r="I1997" s="89">
        <v>40.51</v>
      </c>
    </row>
    <row r="1998" spans="3:9">
      <c r="C1998" s="110"/>
      <c r="D1998" s="87" t="s">
        <v>3738</v>
      </c>
      <c r="E1998" s="87" t="s">
        <v>948</v>
      </c>
      <c r="F1998" s="87" t="s">
        <v>10</v>
      </c>
      <c r="G1998" s="88">
        <v>59.3</v>
      </c>
      <c r="H1998" s="89">
        <v>7.95</v>
      </c>
      <c r="I1998" s="89">
        <v>67.25</v>
      </c>
    </row>
    <row r="1999" spans="3:9">
      <c r="C1999" s="110"/>
      <c r="D1999" s="87" t="s">
        <v>3739</v>
      </c>
      <c r="E1999" s="87" t="s">
        <v>949</v>
      </c>
      <c r="F1999" s="87" t="s">
        <v>10</v>
      </c>
      <c r="G1999" s="88">
        <v>86.66</v>
      </c>
      <c r="H1999" s="89">
        <v>7.95</v>
      </c>
      <c r="I1999" s="89">
        <v>94.61</v>
      </c>
    </row>
    <row r="2000" spans="3:9">
      <c r="C2000" s="110"/>
      <c r="D2000" s="87" t="s">
        <v>3740</v>
      </c>
      <c r="E2000" s="87" t="s">
        <v>950</v>
      </c>
      <c r="F2000" s="87" t="s">
        <v>10</v>
      </c>
      <c r="G2000" s="88">
        <v>136.34</v>
      </c>
      <c r="H2000" s="89">
        <v>7.95</v>
      </c>
      <c r="I2000" s="89">
        <v>144.29</v>
      </c>
    </row>
    <row r="2001" spans="3:9">
      <c r="C2001" s="110"/>
      <c r="D2001" s="87" t="s">
        <v>3741</v>
      </c>
      <c r="E2001" s="87" t="s">
        <v>951</v>
      </c>
      <c r="F2001" s="87" t="s">
        <v>10</v>
      </c>
      <c r="G2001" s="88">
        <v>273.08</v>
      </c>
      <c r="H2001" s="89">
        <v>7.95</v>
      </c>
      <c r="I2001" s="89">
        <v>281.02999999999997</v>
      </c>
    </row>
    <row r="2002" spans="3:9">
      <c r="C2002" s="110"/>
      <c r="D2002" s="87" t="s">
        <v>3742</v>
      </c>
      <c r="E2002" s="87" t="s">
        <v>7457</v>
      </c>
      <c r="F2002" s="87" t="s">
        <v>10</v>
      </c>
      <c r="G2002" s="88">
        <v>3.56</v>
      </c>
      <c r="H2002" s="89">
        <v>7.95</v>
      </c>
      <c r="I2002" s="89">
        <v>11.51</v>
      </c>
    </row>
    <row r="2003" spans="3:9">
      <c r="C2003" s="110"/>
      <c r="D2003" s="87" t="s">
        <v>3743</v>
      </c>
      <c r="E2003" s="87" t="s">
        <v>7458</v>
      </c>
      <c r="F2003" s="87" t="s">
        <v>10</v>
      </c>
      <c r="G2003" s="88">
        <v>5.13</v>
      </c>
      <c r="H2003" s="89">
        <v>7.95</v>
      </c>
      <c r="I2003" s="89">
        <v>13.08</v>
      </c>
    </row>
    <row r="2004" spans="3:9">
      <c r="C2004" s="110"/>
      <c r="D2004" s="87" t="s">
        <v>3744</v>
      </c>
      <c r="E2004" s="87" t="s">
        <v>952</v>
      </c>
      <c r="F2004" s="87" t="s">
        <v>10</v>
      </c>
      <c r="G2004" s="88">
        <v>28.93</v>
      </c>
      <c r="H2004" s="89">
        <v>1.98</v>
      </c>
      <c r="I2004" s="89">
        <v>30.91</v>
      </c>
    </row>
    <row r="2005" spans="3:9">
      <c r="C2005" s="110"/>
      <c r="D2005" s="100" t="s">
        <v>5570</v>
      </c>
      <c r="E2005" s="101" t="s">
        <v>7929</v>
      </c>
      <c r="F2005" s="102"/>
      <c r="G2005" s="103"/>
      <c r="H2005" s="103"/>
      <c r="I2005" s="104"/>
    </row>
    <row r="2006" spans="3:9">
      <c r="C2006" s="110"/>
      <c r="D2006" s="87" t="s">
        <v>3745</v>
      </c>
      <c r="E2006" s="87" t="s">
        <v>953</v>
      </c>
      <c r="F2006" s="87" t="s">
        <v>10</v>
      </c>
      <c r="G2006" s="88">
        <v>18159.79</v>
      </c>
      <c r="H2006" s="89">
        <v>249.44</v>
      </c>
      <c r="I2006" s="89">
        <v>18409.23</v>
      </c>
    </row>
    <row r="2007" spans="3:9">
      <c r="C2007" s="110"/>
      <c r="D2007" s="87" t="s">
        <v>3746</v>
      </c>
      <c r="E2007" s="87" t="s">
        <v>954</v>
      </c>
      <c r="F2007" s="87" t="s">
        <v>10</v>
      </c>
      <c r="G2007" s="88">
        <v>25674.04</v>
      </c>
      <c r="H2007" s="89">
        <v>223.56</v>
      </c>
      <c r="I2007" s="89">
        <v>25897.599999999999</v>
      </c>
    </row>
    <row r="2008" spans="3:9" ht="25.5">
      <c r="C2008" s="110"/>
      <c r="D2008" s="87" t="s">
        <v>3747</v>
      </c>
      <c r="E2008" s="87" t="s">
        <v>955</v>
      </c>
      <c r="F2008" s="87" t="s">
        <v>27</v>
      </c>
      <c r="G2008" s="88">
        <v>26873.26</v>
      </c>
      <c r="H2008" s="89">
        <v>329.54</v>
      </c>
      <c r="I2008" s="89">
        <v>27202.799999999999</v>
      </c>
    </row>
    <row r="2009" spans="3:9">
      <c r="C2009" s="110"/>
      <c r="D2009" s="87" t="s">
        <v>3748</v>
      </c>
      <c r="E2009" s="87" t="s">
        <v>956</v>
      </c>
      <c r="F2009" s="87" t="s">
        <v>10</v>
      </c>
      <c r="G2009" s="88">
        <v>52473.17</v>
      </c>
      <c r="H2009" s="89">
        <v>39.729999999999997</v>
      </c>
      <c r="I2009" s="89">
        <v>52512.9</v>
      </c>
    </row>
    <row r="2010" spans="3:9">
      <c r="C2010" s="110"/>
      <c r="D2010" s="87" t="s">
        <v>3749</v>
      </c>
      <c r="E2010" s="87" t="s">
        <v>957</v>
      </c>
      <c r="F2010" s="87" t="s">
        <v>10</v>
      </c>
      <c r="G2010" s="88">
        <v>98825.98</v>
      </c>
      <c r="H2010" s="89">
        <v>39.729999999999997</v>
      </c>
      <c r="I2010" s="89">
        <v>98865.71</v>
      </c>
    </row>
    <row r="2011" spans="3:9">
      <c r="C2011" s="110" t="s">
        <v>8245</v>
      </c>
      <c r="D2011" s="87" t="s">
        <v>3750</v>
      </c>
      <c r="E2011" s="87" t="s">
        <v>958</v>
      </c>
      <c r="F2011" s="87" t="s">
        <v>10</v>
      </c>
      <c r="G2011" s="88">
        <v>14.78</v>
      </c>
      <c r="H2011" s="89">
        <v>11.92</v>
      </c>
      <c r="I2011" s="89">
        <v>26.7</v>
      </c>
    </row>
    <row r="2012" spans="3:9">
      <c r="C2012" s="110" t="s">
        <v>8245</v>
      </c>
      <c r="D2012" s="87" t="s">
        <v>3751</v>
      </c>
      <c r="E2012" s="87" t="s">
        <v>959</v>
      </c>
      <c r="F2012" s="87" t="s">
        <v>10</v>
      </c>
      <c r="G2012" s="88">
        <v>26.1</v>
      </c>
      <c r="H2012" s="89">
        <v>11.92</v>
      </c>
      <c r="I2012" s="89">
        <v>38.020000000000003</v>
      </c>
    </row>
    <row r="2013" spans="3:9">
      <c r="C2013" s="110" t="s">
        <v>8245</v>
      </c>
      <c r="D2013" s="87" t="s">
        <v>3752</v>
      </c>
      <c r="E2013" s="87" t="s">
        <v>960</v>
      </c>
      <c r="F2013" s="87" t="s">
        <v>10</v>
      </c>
      <c r="G2013" s="88">
        <v>83.12</v>
      </c>
      <c r="H2013" s="89">
        <v>23.84</v>
      </c>
      <c r="I2013" s="89">
        <v>106.96</v>
      </c>
    </row>
    <row r="2014" spans="3:9">
      <c r="C2014" s="110" t="s">
        <v>8245</v>
      </c>
      <c r="D2014" s="87" t="s">
        <v>3753</v>
      </c>
      <c r="E2014" s="87" t="s">
        <v>961</v>
      </c>
      <c r="F2014" s="87" t="s">
        <v>10</v>
      </c>
      <c r="G2014" s="88">
        <v>131.19</v>
      </c>
      <c r="H2014" s="89">
        <v>23.84</v>
      </c>
      <c r="I2014" s="89">
        <v>155.03</v>
      </c>
    </row>
    <row r="2015" spans="3:9">
      <c r="C2015" s="110" t="s">
        <v>8245</v>
      </c>
      <c r="D2015" s="87" t="s">
        <v>3754</v>
      </c>
      <c r="E2015" s="87" t="s">
        <v>962</v>
      </c>
      <c r="F2015" s="87" t="s">
        <v>10</v>
      </c>
      <c r="G2015" s="88">
        <v>103.25</v>
      </c>
      <c r="H2015" s="89">
        <v>35.76</v>
      </c>
      <c r="I2015" s="89">
        <v>139.01</v>
      </c>
    </row>
    <row r="2016" spans="3:9">
      <c r="C2016" s="110" t="s">
        <v>8245</v>
      </c>
      <c r="D2016" s="87" t="s">
        <v>3755</v>
      </c>
      <c r="E2016" s="87" t="s">
        <v>963</v>
      </c>
      <c r="F2016" s="87" t="s">
        <v>10</v>
      </c>
      <c r="G2016" s="88">
        <v>128.15</v>
      </c>
      <c r="H2016" s="89">
        <v>35.76</v>
      </c>
      <c r="I2016" s="89">
        <v>163.91</v>
      </c>
    </row>
    <row r="2017" spans="3:9" ht="25.5">
      <c r="C2017" s="110"/>
      <c r="D2017" s="87" t="s">
        <v>3756</v>
      </c>
      <c r="E2017" s="87" t="s">
        <v>964</v>
      </c>
      <c r="F2017" s="87" t="s">
        <v>10</v>
      </c>
      <c r="G2017" s="88">
        <v>377.28</v>
      </c>
      <c r="H2017" s="89">
        <v>39.729999999999997</v>
      </c>
      <c r="I2017" s="89">
        <v>417.01</v>
      </c>
    </row>
    <row r="2018" spans="3:9">
      <c r="C2018" s="110" t="s">
        <v>8245</v>
      </c>
      <c r="D2018" s="87" t="s">
        <v>3757</v>
      </c>
      <c r="E2018" s="87" t="s">
        <v>965</v>
      </c>
      <c r="F2018" s="87" t="s">
        <v>10</v>
      </c>
      <c r="G2018" s="88">
        <v>560.70000000000005</v>
      </c>
      <c r="H2018" s="89">
        <v>39.729999999999997</v>
      </c>
      <c r="I2018" s="89">
        <v>600.42999999999995</v>
      </c>
    </row>
    <row r="2019" spans="3:9" ht="25.5">
      <c r="C2019" s="110" t="s">
        <v>8245</v>
      </c>
      <c r="D2019" s="87" t="s">
        <v>3758</v>
      </c>
      <c r="E2019" s="87" t="s">
        <v>966</v>
      </c>
      <c r="F2019" s="87" t="s">
        <v>10</v>
      </c>
      <c r="G2019" s="88">
        <v>1717.6</v>
      </c>
      <c r="H2019" s="89">
        <v>79.459999999999994</v>
      </c>
      <c r="I2019" s="89">
        <v>1797.06</v>
      </c>
    </row>
    <row r="2020" spans="3:9" ht="25.5">
      <c r="C2020" s="110"/>
      <c r="D2020" s="87" t="s">
        <v>3759</v>
      </c>
      <c r="E2020" s="87" t="s">
        <v>967</v>
      </c>
      <c r="F2020" s="87" t="s">
        <v>10</v>
      </c>
      <c r="G2020" s="88">
        <v>2854.48</v>
      </c>
      <c r="H2020" s="89">
        <v>79.459999999999994</v>
      </c>
      <c r="I2020" s="89">
        <v>2933.94</v>
      </c>
    </row>
    <row r="2021" spans="3:9" ht="25.5">
      <c r="C2021" s="110"/>
      <c r="D2021" s="87" t="s">
        <v>3760</v>
      </c>
      <c r="E2021" s="87" t="s">
        <v>968</v>
      </c>
      <c r="F2021" s="87" t="s">
        <v>10</v>
      </c>
      <c r="G2021" s="88">
        <v>6250.41</v>
      </c>
      <c r="H2021" s="89">
        <v>79.459999999999994</v>
      </c>
      <c r="I2021" s="89">
        <v>6329.87</v>
      </c>
    </row>
    <row r="2022" spans="3:9" ht="25.5">
      <c r="C2022" s="110"/>
      <c r="D2022" s="87" t="s">
        <v>3761</v>
      </c>
      <c r="E2022" s="87" t="s">
        <v>3762</v>
      </c>
      <c r="F2022" s="87" t="s">
        <v>10</v>
      </c>
      <c r="G2022" s="88">
        <v>8515.1</v>
      </c>
      <c r="H2022" s="89">
        <v>79.459999999999994</v>
      </c>
      <c r="I2022" s="89">
        <v>8594.56</v>
      </c>
    </row>
    <row r="2023" spans="3:9" ht="25.5">
      <c r="C2023" s="110"/>
      <c r="D2023" s="87" t="s">
        <v>3763</v>
      </c>
      <c r="E2023" s="87" t="s">
        <v>3764</v>
      </c>
      <c r="F2023" s="87" t="s">
        <v>10</v>
      </c>
      <c r="G2023" s="88">
        <v>9611.1</v>
      </c>
      <c r="H2023" s="89">
        <v>79.459999999999994</v>
      </c>
      <c r="I2023" s="89">
        <v>9690.56</v>
      </c>
    </row>
    <row r="2024" spans="3:9" ht="25.5">
      <c r="C2024" s="110"/>
      <c r="D2024" s="87" t="s">
        <v>3765</v>
      </c>
      <c r="E2024" s="87" t="s">
        <v>3766</v>
      </c>
      <c r="F2024" s="87" t="s">
        <v>10</v>
      </c>
      <c r="G2024" s="88">
        <v>12861.68</v>
      </c>
      <c r="H2024" s="89">
        <v>79.459999999999994</v>
      </c>
      <c r="I2024" s="89">
        <v>12941.14</v>
      </c>
    </row>
    <row r="2025" spans="3:9">
      <c r="C2025" s="110"/>
      <c r="D2025" s="87" t="s">
        <v>7274</v>
      </c>
      <c r="E2025" s="87" t="s">
        <v>7459</v>
      </c>
      <c r="F2025" s="87" t="s">
        <v>10</v>
      </c>
      <c r="G2025" s="88">
        <v>11054.73</v>
      </c>
      <c r="H2025" s="89">
        <v>79.459999999999994</v>
      </c>
      <c r="I2025" s="89">
        <v>11134.19</v>
      </c>
    </row>
    <row r="2026" spans="3:9">
      <c r="C2026" s="110"/>
      <c r="D2026" s="87" t="s">
        <v>3767</v>
      </c>
      <c r="E2026" s="87" t="s">
        <v>969</v>
      </c>
      <c r="F2026" s="87" t="s">
        <v>10</v>
      </c>
      <c r="G2026" s="88">
        <v>8.48</v>
      </c>
      <c r="H2026" s="89">
        <v>7.95</v>
      </c>
      <c r="I2026" s="89">
        <v>16.43</v>
      </c>
    </row>
    <row r="2027" spans="3:9">
      <c r="C2027" s="110"/>
      <c r="D2027" s="87" t="s">
        <v>3768</v>
      </c>
      <c r="E2027" s="87" t="s">
        <v>970</v>
      </c>
      <c r="F2027" s="87" t="s">
        <v>10</v>
      </c>
      <c r="G2027" s="88">
        <v>10.52</v>
      </c>
      <c r="H2027" s="89">
        <v>7.95</v>
      </c>
      <c r="I2027" s="89">
        <v>18.47</v>
      </c>
    </row>
    <row r="2028" spans="3:9">
      <c r="C2028" s="110"/>
      <c r="D2028" s="87" t="s">
        <v>3769</v>
      </c>
      <c r="E2028" s="87" t="s">
        <v>971</v>
      </c>
      <c r="F2028" s="87" t="s">
        <v>10</v>
      </c>
      <c r="G2028" s="88">
        <v>33.4</v>
      </c>
      <c r="H2028" s="89">
        <v>7.95</v>
      </c>
      <c r="I2028" s="89">
        <v>41.35</v>
      </c>
    </row>
    <row r="2029" spans="3:9">
      <c r="C2029" s="110"/>
      <c r="D2029" s="87" t="s">
        <v>3770</v>
      </c>
      <c r="E2029" s="87" t="s">
        <v>972</v>
      </c>
      <c r="F2029" s="87" t="s">
        <v>10</v>
      </c>
      <c r="G2029" s="88">
        <v>36.479999999999997</v>
      </c>
      <c r="H2029" s="89">
        <v>7.95</v>
      </c>
      <c r="I2029" s="89">
        <v>44.43</v>
      </c>
    </row>
    <row r="2030" spans="3:9">
      <c r="C2030" s="110"/>
      <c r="D2030" s="87" t="s">
        <v>3771</v>
      </c>
      <c r="E2030" s="87" t="s">
        <v>973</v>
      </c>
      <c r="F2030" s="87" t="s">
        <v>10</v>
      </c>
      <c r="G2030" s="88">
        <v>41.33</v>
      </c>
      <c r="H2030" s="89">
        <v>7.95</v>
      </c>
      <c r="I2030" s="89">
        <v>49.28</v>
      </c>
    </row>
    <row r="2031" spans="3:9">
      <c r="C2031" s="110"/>
      <c r="D2031" s="87" t="s">
        <v>3772</v>
      </c>
      <c r="E2031" s="87" t="s">
        <v>974</v>
      </c>
      <c r="F2031" s="87" t="s">
        <v>10</v>
      </c>
      <c r="G2031" s="88">
        <v>722.11</v>
      </c>
      <c r="H2031" s="89">
        <v>7.95</v>
      </c>
      <c r="I2031" s="89">
        <v>730.06</v>
      </c>
    </row>
    <row r="2032" spans="3:9">
      <c r="C2032" s="110" t="s">
        <v>8245</v>
      </c>
      <c r="D2032" s="87" t="s">
        <v>3773</v>
      </c>
      <c r="E2032" s="87" t="s">
        <v>975</v>
      </c>
      <c r="F2032" s="87" t="s">
        <v>10</v>
      </c>
      <c r="G2032" s="88">
        <v>47.01</v>
      </c>
      <c r="H2032" s="89">
        <v>7.95</v>
      </c>
      <c r="I2032" s="89">
        <v>54.96</v>
      </c>
    </row>
    <row r="2033" spans="3:9">
      <c r="C2033" s="110"/>
      <c r="D2033" s="87" t="s">
        <v>3774</v>
      </c>
      <c r="E2033" s="87" t="s">
        <v>976</v>
      </c>
      <c r="F2033" s="87" t="s">
        <v>10</v>
      </c>
      <c r="G2033" s="88">
        <v>49.98</v>
      </c>
      <c r="H2033" s="89">
        <v>7.95</v>
      </c>
      <c r="I2033" s="89">
        <v>57.93</v>
      </c>
    </row>
    <row r="2034" spans="3:9">
      <c r="C2034" s="110"/>
      <c r="D2034" s="87" t="s">
        <v>3775</v>
      </c>
      <c r="E2034" s="87" t="s">
        <v>977</v>
      </c>
      <c r="F2034" s="87" t="s">
        <v>10</v>
      </c>
      <c r="G2034" s="88">
        <v>58.17</v>
      </c>
      <c r="H2034" s="89">
        <v>7.95</v>
      </c>
      <c r="I2034" s="89">
        <v>66.12</v>
      </c>
    </row>
    <row r="2035" spans="3:9">
      <c r="C2035" s="110"/>
      <c r="D2035" s="87" t="s">
        <v>3776</v>
      </c>
      <c r="E2035" s="87" t="s">
        <v>978</v>
      </c>
      <c r="F2035" s="87" t="s">
        <v>10</v>
      </c>
      <c r="G2035" s="88">
        <v>1072.1300000000001</v>
      </c>
      <c r="H2035" s="89">
        <v>7.95</v>
      </c>
      <c r="I2035" s="89">
        <v>1080.08</v>
      </c>
    </row>
    <row r="2036" spans="3:9" ht="25.5">
      <c r="C2036" s="110"/>
      <c r="D2036" s="87" t="s">
        <v>3777</v>
      </c>
      <c r="E2036" s="87" t="s">
        <v>3778</v>
      </c>
      <c r="F2036" s="87" t="s">
        <v>10</v>
      </c>
      <c r="G2036" s="88">
        <v>24313.48</v>
      </c>
      <c r="H2036" s="89">
        <v>79.459999999999994</v>
      </c>
      <c r="I2036" s="89">
        <v>24392.94</v>
      </c>
    </row>
    <row r="2037" spans="3:9" ht="25.5">
      <c r="C2037" s="110"/>
      <c r="D2037" s="87" t="s">
        <v>3779</v>
      </c>
      <c r="E2037" s="87" t="s">
        <v>3780</v>
      </c>
      <c r="F2037" s="87" t="s">
        <v>10</v>
      </c>
      <c r="G2037" s="88">
        <v>35937.08</v>
      </c>
      <c r="H2037" s="89">
        <v>79.459999999999994</v>
      </c>
      <c r="I2037" s="89">
        <v>36016.54</v>
      </c>
    </row>
    <row r="2038" spans="3:9">
      <c r="C2038" s="110"/>
      <c r="D2038" s="87" t="s">
        <v>3781</v>
      </c>
      <c r="E2038" s="87" t="s">
        <v>979</v>
      </c>
      <c r="F2038" s="87" t="s">
        <v>10</v>
      </c>
      <c r="G2038" s="88">
        <v>278495.75</v>
      </c>
      <c r="H2038" s="89">
        <v>39.729999999999997</v>
      </c>
      <c r="I2038" s="89">
        <v>278535.48</v>
      </c>
    </row>
    <row r="2039" spans="3:9">
      <c r="C2039" s="110"/>
      <c r="D2039" s="100" t="s">
        <v>5571</v>
      </c>
      <c r="E2039" s="101" t="s">
        <v>7930</v>
      </c>
      <c r="F2039" s="102"/>
      <c r="G2039" s="103"/>
      <c r="H2039" s="103"/>
      <c r="I2039" s="104"/>
    </row>
    <row r="2040" spans="3:9">
      <c r="C2040" s="110"/>
      <c r="D2040" s="87" t="s">
        <v>3782</v>
      </c>
      <c r="E2040" s="87" t="s">
        <v>980</v>
      </c>
      <c r="F2040" s="87" t="s">
        <v>10</v>
      </c>
      <c r="G2040" s="88">
        <v>2177.81</v>
      </c>
      <c r="H2040" s="89">
        <v>39.729999999999997</v>
      </c>
      <c r="I2040" s="89">
        <v>2217.54</v>
      </c>
    </row>
    <row r="2041" spans="3:9">
      <c r="C2041" s="110"/>
      <c r="D2041" s="87" t="s">
        <v>3783</v>
      </c>
      <c r="E2041" s="87" t="s">
        <v>981</v>
      </c>
      <c r="F2041" s="87" t="s">
        <v>10</v>
      </c>
      <c r="G2041" s="88">
        <v>1260.04</v>
      </c>
      <c r="H2041" s="89">
        <v>31.78</v>
      </c>
      <c r="I2041" s="89">
        <v>1291.82</v>
      </c>
    </row>
    <row r="2042" spans="3:9">
      <c r="C2042" s="110"/>
      <c r="D2042" s="87" t="s">
        <v>3784</v>
      </c>
      <c r="E2042" s="87" t="s">
        <v>982</v>
      </c>
      <c r="F2042" s="87" t="s">
        <v>10</v>
      </c>
      <c r="G2042" s="88">
        <v>1287.78</v>
      </c>
      <c r="H2042" s="89">
        <v>31.78</v>
      </c>
      <c r="I2042" s="89">
        <v>1319.56</v>
      </c>
    </row>
    <row r="2043" spans="3:9">
      <c r="C2043" s="110"/>
      <c r="D2043" s="87" t="s">
        <v>3785</v>
      </c>
      <c r="E2043" s="87" t="s">
        <v>983</v>
      </c>
      <c r="F2043" s="87" t="s">
        <v>10</v>
      </c>
      <c r="G2043" s="88">
        <v>1581.94</v>
      </c>
      <c r="H2043" s="89">
        <v>39.729999999999997</v>
      </c>
      <c r="I2043" s="89">
        <v>1621.67</v>
      </c>
    </row>
    <row r="2044" spans="3:9">
      <c r="C2044" s="110"/>
      <c r="D2044" s="87" t="s">
        <v>3786</v>
      </c>
      <c r="E2044" s="87" t="s">
        <v>984</v>
      </c>
      <c r="F2044" s="87" t="s">
        <v>10</v>
      </c>
      <c r="G2044" s="88">
        <v>2067.1999999999998</v>
      </c>
      <c r="H2044" s="89">
        <v>47.68</v>
      </c>
      <c r="I2044" s="89">
        <v>2114.88</v>
      </c>
    </row>
    <row r="2045" spans="3:9">
      <c r="C2045" s="110"/>
      <c r="D2045" s="87" t="s">
        <v>3787</v>
      </c>
      <c r="E2045" s="87" t="s">
        <v>985</v>
      </c>
      <c r="F2045" s="87" t="s">
        <v>10</v>
      </c>
      <c r="G2045" s="88">
        <v>3551.57</v>
      </c>
      <c r="H2045" s="89">
        <v>59.61</v>
      </c>
      <c r="I2045" s="89">
        <v>3611.18</v>
      </c>
    </row>
    <row r="2046" spans="3:9">
      <c r="C2046" s="110"/>
      <c r="D2046" s="87" t="s">
        <v>3788</v>
      </c>
      <c r="E2046" s="87" t="s">
        <v>986</v>
      </c>
      <c r="F2046" s="87" t="s">
        <v>10</v>
      </c>
      <c r="G2046" s="88">
        <v>7147.82</v>
      </c>
      <c r="H2046" s="89">
        <v>59.61</v>
      </c>
      <c r="I2046" s="89">
        <v>7207.43</v>
      </c>
    </row>
    <row r="2047" spans="3:9" ht="25.5">
      <c r="C2047" s="110"/>
      <c r="D2047" s="87" t="s">
        <v>3789</v>
      </c>
      <c r="E2047" s="87" t="s">
        <v>987</v>
      </c>
      <c r="F2047" s="87" t="s">
        <v>10</v>
      </c>
      <c r="G2047" s="88">
        <v>1427.45</v>
      </c>
      <c r="H2047" s="89">
        <v>31.78</v>
      </c>
      <c r="I2047" s="89">
        <v>1459.23</v>
      </c>
    </row>
    <row r="2048" spans="3:9" ht="25.5">
      <c r="C2048" s="110"/>
      <c r="D2048" s="87" t="s">
        <v>3790</v>
      </c>
      <c r="E2048" s="87" t="s">
        <v>988</v>
      </c>
      <c r="F2048" s="87" t="s">
        <v>10</v>
      </c>
      <c r="G2048" s="88">
        <v>1442.29</v>
      </c>
      <c r="H2048" s="89">
        <v>31.78</v>
      </c>
      <c r="I2048" s="89">
        <v>1474.07</v>
      </c>
    </row>
    <row r="2049" spans="3:9" ht="25.5">
      <c r="C2049" s="110"/>
      <c r="D2049" s="87" t="s">
        <v>3791</v>
      </c>
      <c r="E2049" s="87" t="s">
        <v>989</v>
      </c>
      <c r="F2049" s="87" t="s">
        <v>10</v>
      </c>
      <c r="G2049" s="88">
        <v>2787.38</v>
      </c>
      <c r="H2049" s="89">
        <v>31.78</v>
      </c>
      <c r="I2049" s="89">
        <v>2819.16</v>
      </c>
    </row>
    <row r="2050" spans="3:9" ht="25.5">
      <c r="C2050" s="110"/>
      <c r="D2050" s="87" t="s">
        <v>3792</v>
      </c>
      <c r="E2050" s="87" t="s">
        <v>990</v>
      </c>
      <c r="F2050" s="87" t="s">
        <v>10</v>
      </c>
      <c r="G2050" s="88">
        <v>3214.91</v>
      </c>
      <c r="H2050" s="89">
        <v>39.729999999999997</v>
      </c>
      <c r="I2050" s="89">
        <v>3254.64</v>
      </c>
    </row>
    <row r="2051" spans="3:9" ht="25.5">
      <c r="C2051" s="110"/>
      <c r="D2051" s="87" t="s">
        <v>3793</v>
      </c>
      <c r="E2051" s="87" t="s">
        <v>991</v>
      </c>
      <c r="F2051" s="87" t="s">
        <v>10</v>
      </c>
      <c r="G2051" s="88">
        <v>6451.35</v>
      </c>
      <c r="H2051" s="89">
        <v>47.68</v>
      </c>
      <c r="I2051" s="89">
        <v>6499.03</v>
      </c>
    </row>
    <row r="2052" spans="3:9" ht="25.5">
      <c r="C2052" s="110"/>
      <c r="D2052" s="87" t="s">
        <v>3794</v>
      </c>
      <c r="E2052" s="87" t="s">
        <v>992</v>
      </c>
      <c r="F2052" s="87" t="s">
        <v>10</v>
      </c>
      <c r="G2052" s="88">
        <v>244.17</v>
      </c>
      <c r="H2052" s="89">
        <v>31.78</v>
      </c>
      <c r="I2052" s="89">
        <v>275.95</v>
      </c>
    </row>
    <row r="2053" spans="3:9" ht="25.5">
      <c r="C2053" s="110"/>
      <c r="D2053" s="87" t="s">
        <v>3795</v>
      </c>
      <c r="E2053" s="87" t="s">
        <v>993</v>
      </c>
      <c r="F2053" s="87" t="s">
        <v>10</v>
      </c>
      <c r="G2053" s="88">
        <v>430.86</v>
      </c>
      <c r="H2053" s="89">
        <v>31.78</v>
      </c>
      <c r="I2053" s="89">
        <v>462.64</v>
      </c>
    </row>
    <row r="2054" spans="3:9" ht="25.5">
      <c r="C2054" s="110"/>
      <c r="D2054" s="87" t="s">
        <v>3796</v>
      </c>
      <c r="E2054" s="87" t="s">
        <v>994</v>
      </c>
      <c r="F2054" s="87" t="s">
        <v>10</v>
      </c>
      <c r="G2054" s="88">
        <v>616.71</v>
      </c>
      <c r="H2054" s="89">
        <v>39.729999999999997</v>
      </c>
      <c r="I2054" s="89">
        <v>656.44</v>
      </c>
    </row>
    <row r="2055" spans="3:9" ht="25.5">
      <c r="C2055" s="110"/>
      <c r="D2055" s="87" t="s">
        <v>3797</v>
      </c>
      <c r="E2055" s="87" t="s">
        <v>995</v>
      </c>
      <c r="F2055" s="87" t="s">
        <v>10</v>
      </c>
      <c r="G2055" s="88">
        <v>1233.5999999999999</v>
      </c>
      <c r="H2055" s="89">
        <v>47.68</v>
      </c>
      <c r="I2055" s="89">
        <v>1281.28</v>
      </c>
    </row>
    <row r="2056" spans="3:9">
      <c r="C2056" s="110"/>
      <c r="D2056" s="87" t="s">
        <v>3798</v>
      </c>
      <c r="E2056" s="87" t="s">
        <v>996</v>
      </c>
      <c r="F2056" s="87" t="s">
        <v>10</v>
      </c>
      <c r="G2056" s="88">
        <v>3594.28</v>
      </c>
      <c r="H2056" s="89">
        <v>47.68</v>
      </c>
      <c r="I2056" s="89">
        <v>3641.96</v>
      </c>
    </row>
    <row r="2057" spans="3:9">
      <c r="C2057" s="110"/>
      <c r="D2057" s="87" t="s">
        <v>3799</v>
      </c>
      <c r="E2057" s="87" t="s">
        <v>997</v>
      </c>
      <c r="F2057" s="87" t="s">
        <v>10</v>
      </c>
      <c r="G2057" s="88">
        <v>5337.77</v>
      </c>
      <c r="H2057" s="89">
        <v>59.61</v>
      </c>
      <c r="I2057" s="89">
        <v>5397.38</v>
      </c>
    </row>
    <row r="2058" spans="3:9">
      <c r="C2058" s="110"/>
      <c r="D2058" s="87" t="s">
        <v>3800</v>
      </c>
      <c r="E2058" s="87" t="s">
        <v>998</v>
      </c>
      <c r="F2058" s="87" t="s">
        <v>10</v>
      </c>
      <c r="G2058" s="88">
        <v>7560.74</v>
      </c>
      <c r="H2058" s="89">
        <v>71.510000000000005</v>
      </c>
      <c r="I2058" s="89">
        <v>7632.25</v>
      </c>
    </row>
    <row r="2059" spans="3:9">
      <c r="C2059" s="110"/>
      <c r="D2059" s="87" t="s">
        <v>3801</v>
      </c>
      <c r="E2059" s="87" t="s">
        <v>2135</v>
      </c>
      <c r="F2059" s="87" t="s">
        <v>10</v>
      </c>
      <c r="G2059" s="88">
        <v>6972.34</v>
      </c>
      <c r="H2059" s="89">
        <v>91.49</v>
      </c>
      <c r="I2059" s="89">
        <v>7063.83</v>
      </c>
    </row>
    <row r="2060" spans="3:9">
      <c r="C2060" s="110"/>
      <c r="D2060" s="87" t="s">
        <v>3802</v>
      </c>
      <c r="E2060" s="87" t="s">
        <v>999</v>
      </c>
      <c r="F2060" s="87" t="s">
        <v>10</v>
      </c>
      <c r="G2060" s="88">
        <v>59.5</v>
      </c>
      <c r="H2060" s="89">
        <v>7.95</v>
      </c>
      <c r="I2060" s="89">
        <v>67.45</v>
      </c>
    </row>
    <row r="2061" spans="3:9">
      <c r="C2061" s="110"/>
      <c r="D2061" s="87" t="s">
        <v>7275</v>
      </c>
      <c r="E2061" s="87" t="s">
        <v>7460</v>
      </c>
      <c r="F2061" s="87" t="s">
        <v>10</v>
      </c>
      <c r="G2061" s="88">
        <v>467.75</v>
      </c>
      <c r="H2061" s="89">
        <v>31.78</v>
      </c>
      <c r="I2061" s="89">
        <v>499.53</v>
      </c>
    </row>
    <row r="2062" spans="3:9">
      <c r="C2062" s="110"/>
      <c r="D2062" s="100" t="s">
        <v>5572</v>
      </c>
      <c r="E2062" s="101" t="s">
        <v>7931</v>
      </c>
      <c r="F2062" s="102"/>
      <c r="G2062" s="103"/>
      <c r="H2062" s="103"/>
      <c r="I2062" s="104"/>
    </row>
    <row r="2063" spans="3:9">
      <c r="C2063" s="110"/>
      <c r="D2063" s="87" t="s">
        <v>3803</v>
      </c>
      <c r="E2063" s="87" t="s">
        <v>1000</v>
      </c>
      <c r="F2063" s="87" t="s">
        <v>10</v>
      </c>
      <c r="G2063" s="88">
        <v>1623.63</v>
      </c>
      <c r="H2063" s="89">
        <v>193.55</v>
      </c>
      <c r="I2063" s="89">
        <v>1817.18</v>
      </c>
    </row>
    <row r="2064" spans="3:9">
      <c r="C2064" s="110"/>
      <c r="D2064" s="87" t="s">
        <v>3804</v>
      </c>
      <c r="E2064" s="87" t="s">
        <v>1001</v>
      </c>
      <c r="F2064" s="87" t="s">
        <v>10</v>
      </c>
      <c r="G2064" s="88">
        <v>1249.31</v>
      </c>
      <c r="H2064" s="89">
        <v>193.55</v>
      </c>
      <c r="I2064" s="89">
        <v>1442.86</v>
      </c>
    </row>
    <row r="2065" spans="3:9">
      <c r="C2065" s="110"/>
      <c r="D2065" s="87" t="s">
        <v>3805</v>
      </c>
      <c r="E2065" s="87" t="s">
        <v>7197</v>
      </c>
      <c r="F2065" s="87" t="s">
        <v>10</v>
      </c>
      <c r="G2065" s="88">
        <v>230.05</v>
      </c>
      <c r="H2065" s="89">
        <v>71.41</v>
      </c>
      <c r="I2065" s="89">
        <v>301.45999999999998</v>
      </c>
    </row>
    <row r="2066" spans="3:9">
      <c r="C2066" s="110"/>
      <c r="D2066" s="87" t="s">
        <v>3806</v>
      </c>
      <c r="E2066" s="87" t="s">
        <v>7461</v>
      </c>
      <c r="F2066" s="87" t="s">
        <v>10</v>
      </c>
      <c r="G2066" s="88">
        <v>371.26</v>
      </c>
      <c r="H2066" s="89">
        <v>71.41</v>
      </c>
      <c r="I2066" s="89">
        <v>442.67</v>
      </c>
    </row>
    <row r="2067" spans="3:9">
      <c r="C2067" s="110"/>
      <c r="D2067" s="87" t="s">
        <v>3807</v>
      </c>
      <c r="E2067" s="87" t="s">
        <v>7462</v>
      </c>
      <c r="F2067" s="87" t="s">
        <v>10</v>
      </c>
      <c r="G2067" s="88">
        <v>218.39</v>
      </c>
      <c r="H2067" s="89">
        <v>71.41</v>
      </c>
      <c r="I2067" s="89">
        <v>289.8</v>
      </c>
    </row>
    <row r="2068" spans="3:9">
      <c r="C2068" s="110"/>
      <c r="D2068" s="87" t="s">
        <v>3808</v>
      </c>
      <c r="E2068" s="87" t="s">
        <v>1002</v>
      </c>
      <c r="F2068" s="87" t="s">
        <v>10</v>
      </c>
      <c r="G2068" s="88">
        <v>1053.3900000000001</v>
      </c>
      <c r="H2068" s="89">
        <v>193.55</v>
      </c>
      <c r="I2068" s="89">
        <v>1246.94</v>
      </c>
    </row>
    <row r="2069" spans="3:9">
      <c r="C2069" s="110"/>
      <c r="D2069" s="87" t="s">
        <v>3809</v>
      </c>
      <c r="E2069" s="87" t="s">
        <v>1003</v>
      </c>
      <c r="F2069" s="87" t="s">
        <v>10</v>
      </c>
      <c r="G2069" s="88">
        <v>1271.04</v>
      </c>
      <c r="H2069" s="89">
        <v>193.55</v>
      </c>
      <c r="I2069" s="89">
        <v>1464.59</v>
      </c>
    </row>
    <row r="2070" spans="3:9">
      <c r="C2070" s="110"/>
      <c r="D2070" s="100" t="s">
        <v>5573</v>
      </c>
      <c r="E2070" s="101" t="s">
        <v>7932</v>
      </c>
      <c r="F2070" s="102"/>
      <c r="G2070" s="103"/>
      <c r="H2070" s="103"/>
      <c r="I2070" s="104"/>
    </row>
    <row r="2071" spans="3:9">
      <c r="C2071" s="110"/>
      <c r="D2071" s="87" t="s">
        <v>7125</v>
      </c>
      <c r="E2071" s="87" t="s">
        <v>7198</v>
      </c>
      <c r="F2071" s="87" t="s">
        <v>2229</v>
      </c>
      <c r="G2071" s="88">
        <v>207.44</v>
      </c>
      <c r="H2071" s="89">
        <v>0.5</v>
      </c>
      <c r="I2071" s="89">
        <v>207.94</v>
      </c>
    </row>
    <row r="2072" spans="3:9">
      <c r="C2072" s="110"/>
      <c r="D2072" s="100" t="s">
        <v>5574</v>
      </c>
      <c r="E2072" s="101" t="s">
        <v>7933</v>
      </c>
      <c r="F2072" s="102"/>
      <c r="G2072" s="103"/>
      <c r="H2072" s="103"/>
      <c r="I2072" s="104"/>
    </row>
    <row r="2073" spans="3:9">
      <c r="C2073" s="110"/>
      <c r="D2073" s="87" t="s">
        <v>3810</v>
      </c>
      <c r="E2073" s="87" t="s">
        <v>6006</v>
      </c>
      <c r="F2073" s="87" t="s">
        <v>10</v>
      </c>
      <c r="G2073" s="88">
        <v>143.02000000000001</v>
      </c>
      <c r="H2073" s="89">
        <v>9.93</v>
      </c>
      <c r="I2073" s="89">
        <v>152.94999999999999</v>
      </c>
    </row>
    <row r="2074" spans="3:9">
      <c r="C2074" s="110"/>
      <c r="D2074" s="87" t="s">
        <v>3811</v>
      </c>
      <c r="E2074" s="87" t="s">
        <v>6007</v>
      </c>
      <c r="F2074" s="87" t="s">
        <v>10</v>
      </c>
      <c r="G2074" s="88">
        <v>145.38999999999999</v>
      </c>
      <c r="H2074" s="89">
        <v>9.93</v>
      </c>
      <c r="I2074" s="89">
        <v>155.32</v>
      </c>
    </row>
    <row r="2075" spans="3:9">
      <c r="C2075" s="110"/>
      <c r="D2075" s="87" t="s">
        <v>6008</v>
      </c>
      <c r="E2075" s="87" t="s">
        <v>6009</v>
      </c>
      <c r="F2075" s="87" t="s">
        <v>10</v>
      </c>
      <c r="G2075" s="88">
        <v>173.57</v>
      </c>
      <c r="H2075" s="89">
        <v>9.93</v>
      </c>
      <c r="I2075" s="89">
        <v>183.5</v>
      </c>
    </row>
    <row r="2076" spans="3:9">
      <c r="C2076" s="110"/>
      <c r="D2076" s="87" t="s">
        <v>3812</v>
      </c>
      <c r="E2076" s="87" t="s">
        <v>6010</v>
      </c>
      <c r="F2076" s="87" t="s">
        <v>10</v>
      </c>
      <c r="G2076" s="88">
        <v>178.51</v>
      </c>
      <c r="H2076" s="89">
        <v>9.93</v>
      </c>
      <c r="I2076" s="89">
        <v>188.44</v>
      </c>
    </row>
    <row r="2077" spans="3:9">
      <c r="C2077" s="110"/>
      <c r="D2077" s="87" t="s">
        <v>3813</v>
      </c>
      <c r="E2077" s="87" t="s">
        <v>6011</v>
      </c>
      <c r="F2077" s="87" t="s">
        <v>10</v>
      </c>
      <c r="G2077" s="88">
        <v>223.49</v>
      </c>
      <c r="H2077" s="89">
        <v>9.93</v>
      </c>
      <c r="I2077" s="89">
        <v>233.42</v>
      </c>
    </row>
    <row r="2078" spans="3:9">
      <c r="C2078" s="110"/>
      <c r="D2078" s="87" t="s">
        <v>3814</v>
      </c>
      <c r="E2078" s="87" t="s">
        <v>6012</v>
      </c>
      <c r="F2078" s="87" t="s">
        <v>10</v>
      </c>
      <c r="G2078" s="88">
        <v>319.24</v>
      </c>
      <c r="H2078" s="89">
        <v>9.93</v>
      </c>
      <c r="I2078" s="89">
        <v>329.17</v>
      </c>
    </row>
    <row r="2079" spans="3:9">
      <c r="C2079" s="110"/>
      <c r="D2079" s="87" t="s">
        <v>3815</v>
      </c>
      <c r="E2079" s="87" t="s">
        <v>6013</v>
      </c>
      <c r="F2079" s="87" t="s">
        <v>10</v>
      </c>
      <c r="G2079" s="88">
        <v>336.11</v>
      </c>
      <c r="H2079" s="89">
        <v>9.93</v>
      </c>
      <c r="I2079" s="89">
        <v>346.04</v>
      </c>
    </row>
    <row r="2080" spans="3:9">
      <c r="C2080" s="110" t="s">
        <v>8245</v>
      </c>
      <c r="D2080" s="87" t="s">
        <v>6014</v>
      </c>
      <c r="E2080" s="87" t="s">
        <v>6015</v>
      </c>
      <c r="F2080" s="87" t="s">
        <v>10</v>
      </c>
      <c r="G2080" s="88">
        <v>1452.5</v>
      </c>
      <c r="H2080" s="89">
        <v>9.93</v>
      </c>
      <c r="I2080" s="89">
        <v>1462.43</v>
      </c>
    </row>
    <row r="2081" spans="3:9">
      <c r="C2081" s="110"/>
      <c r="D2081" s="87" t="s">
        <v>3816</v>
      </c>
      <c r="E2081" s="87" t="s">
        <v>6016</v>
      </c>
      <c r="F2081" s="87" t="s">
        <v>10</v>
      </c>
      <c r="G2081" s="88">
        <v>198.06</v>
      </c>
      <c r="H2081" s="89">
        <v>9.93</v>
      </c>
      <c r="I2081" s="89">
        <v>207.99</v>
      </c>
    </row>
    <row r="2082" spans="3:9">
      <c r="C2082" s="110"/>
      <c r="D2082" s="100" t="s">
        <v>5575</v>
      </c>
      <c r="E2082" s="101" t="s">
        <v>7934</v>
      </c>
      <c r="F2082" s="102"/>
      <c r="G2082" s="103"/>
      <c r="H2082" s="103"/>
      <c r="I2082" s="104"/>
    </row>
    <row r="2083" spans="3:9">
      <c r="C2083" s="110"/>
      <c r="D2083" s="87" t="s">
        <v>3817</v>
      </c>
      <c r="E2083" s="87" t="s">
        <v>1004</v>
      </c>
      <c r="F2083" s="87" t="s">
        <v>10</v>
      </c>
      <c r="G2083" s="88">
        <v>1973.93</v>
      </c>
      <c r="H2083" s="89">
        <v>60.23</v>
      </c>
      <c r="I2083" s="89">
        <v>2034.16</v>
      </c>
    </row>
    <row r="2084" spans="3:9">
      <c r="C2084" s="110"/>
      <c r="D2084" s="87" t="s">
        <v>3818</v>
      </c>
      <c r="E2084" s="87" t="s">
        <v>1005</v>
      </c>
      <c r="F2084" s="87" t="s">
        <v>10</v>
      </c>
      <c r="G2084" s="88">
        <v>2809.92</v>
      </c>
      <c r="H2084" s="89">
        <v>60.23</v>
      </c>
      <c r="I2084" s="89">
        <v>2870.15</v>
      </c>
    </row>
    <row r="2085" spans="3:9">
      <c r="C2085" s="110"/>
      <c r="D2085" s="87" t="s">
        <v>3819</v>
      </c>
      <c r="E2085" s="87" t="s">
        <v>1006</v>
      </c>
      <c r="F2085" s="87" t="s">
        <v>10</v>
      </c>
      <c r="G2085" s="88">
        <v>1493.32</v>
      </c>
      <c r="H2085" s="89">
        <v>60.23</v>
      </c>
      <c r="I2085" s="89">
        <v>1553.55</v>
      </c>
    </row>
    <row r="2086" spans="3:9">
      <c r="C2086" s="110"/>
      <c r="D2086" s="100" t="s">
        <v>5576</v>
      </c>
      <c r="E2086" s="101" t="s">
        <v>7935</v>
      </c>
      <c r="F2086" s="102"/>
      <c r="G2086" s="103"/>
      <c r="H2086" s="103"/>
      <c r="I2086" s="104"/>
    </row>
    <row r="2087" spans="3:9">
      <c r="C2087" s="110"/>
      <c r="D2087" s="87" t="s">
        <v>3820</v>
      </c>
      <c r="E2087" s="87" t="s">
        <v>1007</v>
      </c>
      <c r="F2087" s="87" t="s">
        <v>10</v>
      </c>
      <c r="G2087" s="88">
        <v>203.76</v>
      </c>
      <c r="H2087" s="89">
        <v>60.23</v>
      </c>
      <c r="I2087" s="89">
        <v>263.99</v>
      </c>
    </row>
    <row r="2088" spans="3:9">
      <c r="C2088" s="110"/>
      <c r="D2088" s="87" t="s">
        <v>3821</v>
      </c>
      <c r="E2088" s="87" t="s">
        <v>1008</v>
      </c>
      <c r="F2088" s="87" t="s">
        <v>10</v>
      </c>
      <c r="G2088" s="88">
        <v>197.43</v>
      </c>
      <c r="H2088" s="89">
        <v>60.23</v>
      </c>
      <c r="I2088" s="89">
        <v>257.66000000000003</v>
      </c>
    </row>
    <row r="2089" spans="3:9">
      <c r="C2089" s="110"/>
      <c r="D2089" s="87" t="s">
        <v>3822</v>
      </c>
      <c r="E2089" s="87" t="s">
        <v>1009</v>
      </c>
      <c r="F2089" s="87" t="s">
        <v>10</v>
      </c>
      <c r="G2089" s="88">
        <v>434.21</v>
      </c>
      <c r="H2089" s="89">
        <v>60.23</v>
      </c>
      <c r="I2089" s="89">
        <v>494.44</v>
      </c>
    </row>
    <row r="2090" spans="3:9">
      <c r="C2090" s="110"/>
      <c r="D2090" s="87" t="s">
        <v>3823</v>
      </c>
      <c r="E2090" s="87" t="s">
        <v>1010</v>
      </c>
      <c r="F2090" s="87" t="s">
        <v>10</v>
      </c>
      <c r="G2090" s="88">
        <v>91.37</v>
      </c>
      <c r="H2090" s="89">
        <v>60.23</v>
      </c>
      <c r="I2090" s="89">
        <v>151.6</v>
      </c>
    </row>
    <row r="2091" spans="3:9">
      <c r="C2091" s="110"/>
      <c r="D2091" s="87" t="s">
        <v>3824</v>
      </c>
      <c r="E2091" s="87" t="s">
        <v>1978</v>
      </c>
      <c r="F2091" s="87" t="s">
        <v>10</v>
      </c>
      <c r="G2091" s="88">
        <v>815.13</v>
      </c>
      <c r="H2091" s="89">
        <v>60.23</v>
      </c>
      <c r="I2091" s="89">
        <v>875.36</v>
      </c>
    </row>
    <row r="2092" spans="3:9">
      <c r="C2092" s="110"/>
      <c r="D2092" s="100" t="s">
        <v>5577</v>
      </c>
      <c r="E2092" s="101" t="s">
        <v>7936</v>
      </c>
      <c r="F2092" s="102"/>
      <c r="G2092" s="103"/>
      <c r="H2092" s="103"/>
      <c r="I2092" s="104"/>
    </row>
    <row r="2093" spans="3:9">
      <c r="C2093" s="110"/>
      <c r="D2093" s="87" t="s">
        <v>3825</v>
      </c>
      <c r="E2093" s="87" t="s">
        <v>1011</v>
      </c>
      <c r="F2093" s="87" t="s">
        <v>10</v>
      </c>
      <c r="G2093" s="88">
        <v>17.34</v>
      </c>
      <c r="H2093" s="89">
        <v>5.96</v>
      </c>
      <c r="I2093" s="89">
        <v>23.3</v>
      </c>
    </row>
    <row r="2094" spans="3:9">
      <c r="C2094" s="110"/>
      <c r="D2094" s="87" t="s">
        <v>3826</v>
      </c>
      <c r="E2094" s="87" t="s">
        <v>6017</v>
      </c>
      <c r="F2094" s="87" t="s">
        <v>10</v>
      </c>
      <c r="G2094" s="88">
        <v>22.19</v>
      </c>
      <c r="H2094" s="89">
        <v>1.98</v>
      </c>
      <c r="I2094" s="89">
        <v>24.17</v>
      </c>
    </row>
    <row r="2095" spans="3:9">
      <c r="C2095" s="110"/>
      <c r="D2095" s="87" t="s">
        <v>3827</v>
      </c>
      <c r="E2095" s="87" t="s">
        <v>1012</v>
      </c>
      <c r="F2095" s="87" t="s">
        <v>10</v>
      </c>
      <c r="G2095" s="88">
        <v>14.02</v>
      </c>
      <c r="H2095" s="89">
        <v>5.96</v>
      </c>
      <c r="I2095" s="89">
        <v>19.98</v>
      </c>
    </row>
    <row r="2096" spans="3:9">
      <c r="C2096" s="110"/>
      <c r="D2096" s="87" t="s">
        <v>3828</v>
      </c>
      <c r="E2096" s="87" t="s">
        <v>1013</v>
      </c>
      <c r="F2096" s="87" t="s">
        <v>10</v>
      </c>
      <c r="G2096" s="88">
        <v>0</v>
      </c>
      <c r="H2096" s="89">
        <v>19.88</v>
      </c>
      <c r="I2096" s="89">
        <v>19.88</v>
      </c>
    </row>
    <row r="2097" spans="3:9">
      <c r="C2097" s="110"/>
      <c r="D2097" s="87" t="s">
        <v>3829</v>
      </c>
      <c r="E2097" s="87" t="s">
        <v>1014</v>
      </c>
      <c r="F2097" s="87" t="s">
        <v>18</v>
      </c>
      <c r="G2097" s="88">
        <v>0</v>
      </c>
      <c r="H2097" s="89">
        <v>27.95</v>
      </c>
      <c r="I2097" s="89">
        <v>27.95</v>
      </c>
    </row>
    <row r="2098" spans="3:9">
      <c r="C2098" s="110"/>
      <c r="D2098" s="87" t="s">
        <v>3830</v>
      </c>
      <c r="E2098" s="87" t="s">
        <v>1015</v>
      </c>
      <c r="F2098" s="87" t="s">
        <v>18</v>
      </c>
      <c r="G2098" s="88">
        <v>0</v>
      </c>
      <c r="H2098" s="89">
        <v>55.89</v>
      </c>
      <c r="I2098" s="89">
        <v>55.89</v>
      </c>
    </row>
    <row r="2099" spans="3:9">
      <c r="C2099" s="110"/>
      <c r="D2099" s="87" t="s">
        <v>3831</v>
      </c>
      <c r="E2099" s="87" t="s">
        <v>1016</v>
      </c>
      <c r="F2099" s="87" t="s">
        <v>10</v>
      </c>
      <c r="G2099" s="88">
        <v>548.95000000000005</v>
      </c>
      <c r="H2099" s="89">
        <v>1.62</v>
      </c>
      <c r="I2099" s="89">
        <v>550.57000000000005</v>
      </c>
    </row>
    <row r="2100" spans="3:9">
      <c r="C2100" s="110"/>
      <c r="D2100" s="87" t="s">
        <v>3832</v>
      </c>
      <c r="E2100" s="87" t="s">
        <v>1017</v>
      </c>
      <c r="F2100" s="87" t="s">
        <v>10</v>
      </c>
      <c r="G2100" s="88">
        <v>103.74</v>
      </c>
      <c r="H2100" s="89">
        <v>4.04</v>
      </c>
      <c r="I2100" s="89">
        <v>107.78</v>
      </c>
    </row>
    <row r="2101" spans="3:9">
      <c r="C2101" s="110"/>
      <c r="D2101" s="87" t="s">
        <v>8165</v>
      </c>
      <c r="E2101" s="87" t="s">
        <v>8166</v>
      </c>
      <c r="F2101" s="87" t="s">
        <v>18</v>
      </c>
      <c r="G2101" s="88">
        <v>381.92</v>
      </c>
      <c r="H2101" s="89">
        <v>27.95</v>
      </c>
      <c r="I2101" s="89">
        <v>409.87</v>
      </c>
    </row>
    <row r="2102" spans="3:9">
      <c r="C2102" s="110"/>
      <c r="D2102" s="87" t="s">
        <v>3833</v>
      </c>
      <c r="E2102" s="87" t="s">
        <v>1018</v>
      </c>
      <c r="F2102" s="87" t="s">
        <v>10</v>
      </c>
      <c r="G2102" s="88">
        <v>5160.3</v>
      </c>
      <c r="H2102" s="89">
        <v>44.71</v>
      </c>
      <c r="I2102" s="89">
        <v>5205.01</v>
      </c>
    </row>
    <row r="2103" spans="3:9">
      <c r="C2103" s="110"/>
      <c r="D2103" s="87" t="s">
        <v>6663</v>
      </c>
      <c r="E2103" s="87" t="s">
        <v>6664</v>
      </c>
      <c r="F2103" s="87" t="s">
        <v>10</v>
      </c>
      <c r="G2103" s="88">
        <v>10723.06</v>
      </c>
      <c r="H2103" s="89">
        <v>44.71</v>
      </c>
      <c r="I2103" s="89">
        <v>10767.77</v>
      </c>
    </row>
    <row r="2104" spans="3:9">
      <c r="C2104" s="110"/>
      <c r="D2104" s="87" t="s">
        <v>6665</v>
      </c>
      <c r="E2104" s="87" t="s">
        <v>6666</v>
      </c>
      <c r="F2104" s="87" t="s">
        <v>10</v>
      </c>
      <c r="G2104" s="88">
        <v>19802.150000000001</v>
      </c>
      <c r="H2104" s="89">
        <v>44.71</v>
      </c>
      <c r="I2104" s="89">
        <v>19846.86</v>
      </c>
    </row>
    <row r="2105" spans="3:9">
      <c r="C2105" s="110"/>
      <c r="D2105" s="87" t="s">
        <v>3834</v>
      </c>
      <c r="E2105" s="87" t="s">
        <v>1979</v>
      </c>
      <c r="F2105" s="87" t="s">
        <v>10</v>
      </c>
      <c r="G2105" s="88">
        <v>389.35</v>
      </c>
      <c r="H2105" s="89">
        <v>19.88</v>
      </c>
      <c r="I2105" s="89">
        <v>409.23</v>
      </c>
    </row>
    <row r="2106" spans="3:9">
      <c r="C2106" s="110"/>
      <c r="D2106" s="100" t="s">
        <v>5578</v>
      </c>
      <c r="E2106" s="101" t="s">
        <v>7937</v>
      </c>
      <c r="F2106" s="102"/>
      <c r="G2106" s="103"/>
      <c r="H2106" s="103"/>
      <c r="I2106" s="104"/>
    </row>
    <row r="2107" spans="3:9">
      <c r="C2107" s="110"/>
      <c r="D2107" s="87" t="s">
        <v>3835</v>
      </c>
      <c r="E2107" s="87" t="s">
        <v>1019</v>
      </c>
      <c r="F2107" s="87" t="s">
        <v>10</v>
      </c>
      <c r="G2107" s="88">
        <v>721.48</v>
      </c>
      <c r="H2107" s="89">
        <v>19.88</v>
      </c>
      <c r="I2107" s="89">
        <v>741.36</v>
      </c>
    </row>
    <row r="2108" spans="3:9">
      <c r="C2108" s="110"/>
      <c r="D2108" s="100" t="s">
        <v>5579</v>
      </c>
      <c r="E2108" s="101" t="s">
        <v>7938</v>
      </c>
      <c r="F2108" s="102"/>
      <c r="G2108" s="103"/>
      <c r="H2108" s="103"/>
      <c r="I2108" s="104"/>
    </row>
    <row r="2109" spans="3:9">
      <c r="C2109" s="110"/>
      <c r="D2109" s="87" t="s">
        <v>3836</v>
      </c>
      <c r="E2109" s="87" t="s">
        <v>1020</v>
      </c>
      <c r="F2109" s="87" t="s">
        <v>10</v>
      </c>
      <c r="G2109" s="88">
        <v>273.31</v>
      </c>
      <c r="H2109" s="89">
        <v>60.23</v>
      </c>
      <c r="I2109" s="89">
        <v>333.54</v>
      </c>
    </row>
    <row r="2110" spans="3:9">
      <c r="C2110" s="110"/>
      <c r="D2110" s="100" t="s">
        <v>5580</v>
      </c>
      <c r="E2110" s="101" t="s">
        <v>7939</v>
      </c>
      <c r="F2110" s="102"/>
      <c r="G2110" s="103"/>
      <c r="H2110" s="103"/>
      <c r="I2110" s="104"/>
    </row>
    <row r="2111" spans="3:9">
      <c r="C2111" s="110"/>
      <c r="D2111" s="87" t="s">
        <v>6018</v>
      </c>
      <c r="E2111" s="87" t="s">
        <v>6019</v>
      </c>
      <c r="F2111" s="87" t="s">
        <v>10</v>
      </c>
      <c r="G2111" s="88">
        <v>41.53</v>
      </c>
      <c r="H2111" s="89">
        <v>22.65</v>
      </c>
      <c r="I2111" s="89">
        <v>64.180000000000007</v>
      </c>
    </row>
    <row r="2112" spans="3:9">
      <c r="C2112" s="110"/>
      <c r="D2112" s="87" t="s">
        <v>6020</v>
      </c>
      <c r="E2112" s="87" t="s">
        <v>7463</v>
      </c>
      <c r="F2112" s="87" t="s">
        <v>10</v>
      </c>
      <c r="G2112" s="88">
        <v>158.13</v>
      </c>
      <c r="H2112" s="89">
        <v>22.65</v>
      </c>
      <c r="I2112" s="89">
        <v>180.78</v>
      </c>
    </row>
    <row r="2113" spans="3:9">
      <c r="C2113" s="110" t="s">
        <v>8245</v>
      </c>
      <c r="D2113" s="87" t="s">
        <v>3837</v>
      </c>
      <c r="E2113" s="87" t="s">
        <v>1021</v>
      </c>
      <c r="F2113" s="87" t="s">
        <v>10</v>
      </c>
      <c r="G2113" s="88">
        <v>161.69</v>
      </c>
      <c r="H2113" s="89">
        <v>22.65</v>
      </c>
      <c r="I2113" s="89">
        <v>184.34</v>
      </c>
    </row>
    <row r="2114" spans="3:9" ht="25.5">
      <c r="C2114" s="110"/>
      <c r="D2114" s="87" t="s">
        <v>7276</v>
      </c>
      <c r="E2114" s="87" t="s">
        <v>7464</v>
      </c>
      <c r="F2114" s="87" t="s">
        <v>10</v>
      </c>
      <c r="G2114" s="88">
        <v>579.75</v>
      </c>
      <c r="H2114" s="89">
        <v>25.12</v>
      </c>
      <c r="I2114" s="89">
        <v>604.87</v>
      </c>
    </row>
    <row r="2115" spans="3:9" ht="25.5">
      <c r="C2115" s="110"/>
      <c r="D2115" s="87" t="s">
        <v>7277</v>
      </c>
      <c r="E2115" s="87" t="s">
        <v>7465</v>
      </c>
      <c r="F2115" s="87" t="s">
        <v>10</v>
      </c>
      <c r="G2115" s="88">
        <v>7020.32</v>
      </c>
      <c r="H2115" s="89">
        <v>25.12</v>
      </c>
      <c r="I2115" s="89">
        <v>7045.44</v>
      </c>
    </row>
    <row r="2116" spans="3:9" ht="25.5">
      <c r="C2116" s="110"/>
      <c r="D2116" s="87" t="s">
        <v>7278</v>
      </c>
      <c r="E2116" s="87" t="s">
        <v>7466</v>
      </c>
      <c r="F2116" s="87" t="s">
        <v>10</v>
      </c>
      <c r="G2116" s="88">
        <v>2499.12</v>
      </c>
      <c r="H2116" s="89">
        <v>25.12</v>
      </c>
      <c r="I2116" s="89">
        <v>2524.2399999999998</v>
      </c>
    </row>
    <row r="2117" spans="3:9" ht="25.5">
      <c r="C2117" s="110"/>
      <c r="D2117" s="87" t="s">
        <v>7279</v>
      </c>
      <c r="E2117" s="87" t="s">
        <v>7467</v>
      </c>
      <c r="F2117" s="87" t="s">
        <v>10</v>
      </c>
      <c r="G2117" s="88">
        <v>856.25</v>
      </c>
      <c r="H2117" s="89">
        <v>25.12</v>
      </c>
      <c r="I2117" s="89">
        <v>881.37</v>
      </c>
    </row>
    <row r="2118" spans="3:9">
      <c r="C2118" s="110"/>
      <c r="D2118" s="100" t="s">
        <v>5581</v>
      </c>
      <c r="E2118" s="101" t="s">
        <v>7939</v>
      </c>
      <c r="F2118" s="102"/>
      <c r="G2118" s="103"/>
      <c r="H2118" s="103"/>
      <c r="I2118" s="104"/>
    </row>
    <row r="2119" spans="3:9">
      <c r="C2119" s="110"/>
      <c r="D2119" s="87" t="s">
        <v>3838</v>
      </c>
      <c r="E2119" s="87" t="s">
        <v>3839</v>
      </c>
      <c r="F2119" s="87" t="s">
        <v>10</v>
      </c>
      <c r="G2119" s="88">
        <v>296.20999999999998</v>
      </c>
      <c r="H2119" s="89">
        <v>65.61</v>
      </c>
      <c r="I2119" s="89">
        <v>361.82</v>
      </c>
    </row>
    <row r="2120" spans="3:9" ht="25.5">
      <c r="C2120" s="110"/>
      <c r="D2120" s="87" t="s">
        <v>3840</v>
      </c>
      <c r="E2120" s="87" t="s">
        <v>3841</v>
      </c>
      <c r="F2120" s="87" t="s">
        <v>10</v>
      </c>
      <c r="G2120" s="88">
        <v>369.27</v>
      </c>
      <c r="H2120" s="89">
        <v>65.61</v>
      </c>
      <c r="I2120" s="89">
        <v>434.88</v>
      </c>
    </row>
    <row r="2121" spans="3:9" ht="25.5">
      <c r="C2121" s="110"/>
      <c r="D2121" s="87" t="s">
        <v>3842</v>
      </c>
      <c r="E2121" s="87" t="s">
        <v>3843</v>
      </c>
      <c r="F2121" s="87" t="s">
        <v>10</v>
      </c>
      <c r="G2121" s="88">
        <v>381.03</v>
      </c>
      <c r="H2121" s="89">
        <v>65.61</v>
      </c>
      <c r="I2121" s="89">
        <v>446.64</v>
      </c>
    </row>
    <row r="2122" spans="3:9" ht="25.5">
      <c r="C2122" s="110"/>
      <c r="D2122" s="87" t="s">
        <v>3844</v>
      </c>
      <c r="E2122" s="87" t="s">
        <v>7468</v>
      </c>
      <c r="F2122" s="87" t="s">
        <v>10</v>
      </c>
      <c r="G2122" s="88">
        <v>304.63</v>
      </c>
      <c r="H2122" s="89">
        <v>65.61</v>
      </c>
      <c r="I2122" s="89">
        <v>370.24</v>
      </c>
    </row>
    <row r="2123" spans="3:9" ht="25.5">
      <c r="C2123" s="110"/>
      <c r="D2123" s="87" t="s">
        <v>3845</v>
      </c>
      <c r="E2123" s="87" t="s">
        <v>7469</v>
      </c>
      <c r="F2123" s="87" t="s">
        <v>10</v>
      </c>
      <c r="G2123" s="88">
        <v>533.44000000000005</v>
      </c>
      <c r="H2123" s="89">
        <v>65.61</v>
      </c>
      <c r="I2123" s="89">
        <v>599.04999999999995</v>
      </c>
    </row>
    <row r="2124" spans="3:9">
      <c r="C2124" s="110"/>
      <c r="D2124" s="87" t="s">
        <v>6021</v>
      </c>
      <c r="E2124" s="87" t="s">
        <v>7470</v>
      </c>
      <c r="F2124" s="87" t="s">
        <v>27</v>
      </c>
      <c r="G2124" s="88">
        <v>23879.15</v>
      </c>
      <c r="H2124" s="89">
        <v>91.49</v>
      </c>
      <c r="I2124" s="89">
        <v>23970.639999999999</v>
      </c>
    </row>
    <row r="2125" spans="3:9">
      <c r="C2125" s="110" t="s">
        <v>8245</v>
      </c>
      <c r="D2125" s="105" t="s">
        <v>7057</v>
      </c>
      <c r="E2125" s="106" t="s">
        <v>7940</v>
      </c>
      <c r="F2125" s="107"/>
      <c r="G2125" s="108"/>
      <c r="H2125" s="108"/>
      <c r="I2125" s="109"/>
    </row>
    <row r="2126" spans="3:9">
      <c r="C2126" s="110"/>
      <c r="D2126" s="100" t="s">
        <v>5582</v>
      </c>
      <c r="E2126" s="101" t="s">
        <v>7941</v>
      </c>
      <c r="F2126" s="102"/>
      <c r="G2126" s="103"/>
      <c r="H2126" s="103"/>
      <c r="I2126" s="104"/>
    </row>
    <row r="2127" spans="3:9">
      <c r="C2127" s="110"/>
      <c r="D2127" s="87" t="s">
        <v>3846</v>
      </c>
      <c r="E2127" s="87" t="s">
        <v>1022</v>
      </c>
      <c r="F2127" s="87" t="s">
        <v>20</v>
      </c>
      <c r="G2127" s="88">
        <v>3.62</v>
      </c>
      <c r="H2127" s="89">
        <v>19.88</v>
      </c>
      <c r="I2127" s="89">
        <v>23.5</v>
      </c>
    </row>
    <row r="2128" spans="3:9">
      <c r="C2128" s="110"/>
      <c r="D2128" s="87" t="s">
        <v>3847</v>
      </c>
      <c r="E2128" s="87" t="s">
        <v>1023</v>
      </c>
      <c r="F2128" s="87" t="s">
        <v>20</v>
      </c>
      <c r="G2128" s="88">
        <v>5.42</v>
      </c>
      <c r="H2128" s="89">
        <v>23.84</v>
      </c>
      <c r="I2128" s="89">
        <v>29.26</v>
      </c>
    </row>
    <row r="2129" spans="3:9">
      <c r="C2129" s="110"/>
      <c r="D2129" s="87" t="s">
        <v>3848</v>
      </c>
      <c r="E2129" s="87" t="s">
        <v>1024</v>
      </c>
      <c r="F2129" s="87" t="s">
        <v>20</v>
      </c>
      <c r="G2129" s="88">
        <v>7.13</v>
      </c>
      <c r="H2129" s="89">
        <v>27.82</v>
      </c>
      <c r="I2129" s="89">
        <v>34.950000000000003</v>
      </c>
    </row>
    <row r="2130" spans="3:9">
      <c r="C2130" s="110"/>
      <c r="D2130" s="87" t="s">
        <v>3849</v>
      </c>
      <c r="E2130" s="87" t="s">
        <v>1025</v>
      </c>
      <c r="F2130" s="87" t="s">
        <v>20</v>
      </c>
      <c r="G2130" s="88">
        <v>8.99</v>
      </c>
      <c r="H2130" s="89">
        <v>31.78</v>
      </c>
      <c r="I2130" s="89">
        <v>40.770000000000003</v>
      </c>
    </row>
    <row r="2131" spans="3:9">
      <c r="C2131" s="110" t="s">
        <v>8245</v>
      </c>
      <c r="D2131" s="87" t="s">
        <v>3850</v>
      </c>
      <c r="E2131" s="87" t="s">
        <v>1026</v>
      </c>
      <c r="F2131" s="87" t="s">
        <v>20</v>
      </c>
      <c r="G2131" s="88">
        <v>11.77</v>
      </c>
      <c r="H2131" s="89">
        <v>35.76</v>
      </c>
      <c r="I2131" s="89">
        <v>47.53</v>
      </c>
    </row>
    <row r="2132" spans="3:9">
      <c r="C2132" s="110"/>
      <c r="D2132" s="87" t="s">
        <v>3851</v>
      </c>
      <c r="E2132" s="87" t="s">
        <v>1027</v>
      </c>
      <c r="F2132" s="87" t="s">
        <v>20</v>
      </c>
      <c r="G2132" s="88">
        <v>20.100000000000001</v>
      </c>
      <c r="H2132" s="89">
        <v>39.729999999999997</v>
      </c>
      <c r="I2132" s="89">
        <v>59.83</v>
      </c>
    </row>
    <row r="2133" spans="3:9">
      <c r="C2133" s="110"/>
      <c r="D2133" s="87" t="s">
        <v>3852</v>
      </c>
      <c r="E2133" s="87" t="s">
        <v>1028</v>
      </c>
      <c r="F2133" s="87" t="s">
        <v>20</v>
      </c>
      <c r="G2133" s="88">
        <v>24.22</v>
      </c>
      <c r="H2133" s="89">
        <v>43.71</v>
      </c>
      <c r="I2133" s="89">
        <v>67.930000000000007</v>
      </c>
    </row>
    <row r="2134" spans="3:9">
      <c r="C2134" s="110"/>
      <c r="D2134" s="87" t="s">
        <v>3853</v>
      </c>
      <c r="E2134" s="87" t="s">
        <v>1029</v>
      </c>
      <c r="F2134" s="87" t="s">
        <v>20</v>
      </c>
      <c r="G2134" s="88">
        <v>41.55</v>
      </c>
      <c r="H2134" s="89">
        <v>51.65</v>
      </c>
      <c r="I2134" s="89">
        <v>93.2</v>
      </c>
    </row>
    <row r="2135" spans="3:9">
      <c r="C2135" s="110"/>
      <c r="D2135" s="100" t="s">
        <v>5583</v>
      </c>
      <c r="E2135" s="101" t="s">
        <v>7942</v>
      </c>
      <c r="F2135" s="102"/>
      <c r="G2135" s="103"/>
      <c r="H2135" s="103"/>
      <c r="I2135" s="104"/>
    </row>
    <row r="2136" spans="3:9">
      <c r="C2136" s="110" t="s">
        <v>8245</v>
      </c>
      <c r="D2136" s="87" t="s">
        <v>3854</v>
      </c>
      <c r="E2136" s="87" t="s">
        <v>6417</v>
      </c>
      <c r="F2136" s="87" t="s">
        <v>20</v>
      </c>
      <c r="G2136" s="88">
        <v>6</v>
      </c>
      <c r="H2136" s="89">
        <v>23.84</v>
      </c>
      <c r="I2136" s="89">
        <v>29.84</v>
      </c>
    </row>
    <row r="2137" spans="3:9">
      <c r="C2137" s="110" t="s">
        <v>8245</v>
      </c>
      <c r="D2137" s="87" t="s">
        <v>3855</v>
      </c>
      <c r="E2137" s="87" t="s">
        <v>6418</v>
      </c>
      <c r="F2137" s="87" t="s">
        <v>20</v>
      </c>
      <c r="G2137" s="88">
        <v>7.31</v>
      </c>
      <c r="H2137" s="89">
        <v>27.82</v>
      </c>
      <c r="I2137" s="89">
        <v>35.130000000000003</v>
      </c>
    </row>
    <row r="2138" spans="3:9">
      <c r="C2138" s="110"/>
      <c r="D2138" s="87" t="s">
        <v>3856</v>
      </c>
      <c r="E2138" s="87" t="s">
        <v>6419</v>
      </c>
      <c r="F2138" s="87" t="s">
        <v>20</v>
      </c>
      <c r="G2138" s="88">
        <v>11.81</v>
      </c>
      <c r="H2138" s="89">
        <v>31.78</v>
      </c>
      <c r="I2138" s="89">
        <v>43.59</v>
      </c>
    </row>
    <row r="2139" spans="3:9">
      <c r="C2139" s="110"/>
      <c r="D2139" s="87" t="s">
        <v>3857</v>
      </c>
      <c r="E2139" s="87" t="s">
        <v>6420</v>
      </c>
      <c r="F2139" s="87" t="s">
        <v>20</v>
      </c>
      <c r="G2139" s="88">
        <v>14.26</v>
      </c>
      <c r="H2139" s="89">
        <v>35.76</v>
      </c>
      <c r="I2139" s="89">
        <v>50.02</v>
      </c>
    </row>
    <row r="2140" spans="3:9">
      <c r="C2140" s="110"/>
      <c r="D2140" s="87" t="s">
        <v>3858</v>
      </c>
      <c r="E2140" s="87" t="s">
        <v>6421</v>
      </c>
      <c r="F2140" s="87" t="s">
        <v>20</v>
      </c>
      <c r="G2140" s="88">
        <v>15.7</v>
      </c>
      <c r="H2140" s="89">
        <v>39.729999999999997</v>
      </c>
      <c r="I2140" s="89">
        <v>55.43</v>
      </c>
    </row>
    <row r="2141" spans="3:9">
      <c r="C2141" s="110"/>
      <c r="D2141" s="87" t="s">
        <v>3859</v>
      </c>
      <c r="E2141" s="87" t="s">
        <v>6422</v>
      </c>
      <c r="F2141" s="87" t="s">
        <v>20</v>
      </c>
      <c r="G2141" s="88">
        <v>29.11</v>
      </c>
      <c r="H2141" s="89">
        <v>47.68</v>
      </c>
      <c r="I2141" s="89">
        <v>76.790000000000006</v>
      </c>
    </row>
    <row r="2142" spans="3:9">
      <c r="C2142" s="110"/>
      <c r="D2142" s="87" t="s">
        <v>3860</v>
      </c>
      <c r="E2142" s="87" t="s">
        <v>6423</v>
      </c>
      <c r="F2142" s="87" t="s">
        <v>20</v>
      </c>
      <c r="G2142" s="88">
        <v>37.74</v>
      </c>
      <c r="H2142" s="89">
        <v>59.61</v>
      </c>
      <c r="I2142" s="89">
        <v>97.35</v>
      </c>
    </row>
    <row r="2143" spans="3:9">
      <c r="C2143" s="110"/>
      <c r="D2143" s="87" t="s">
        <v>3861</v>
      </c>
      <c r="E2143" s="87" t="s">
        <v>6424</v>
      </c>
      <c r="F2143" s="87" t="s">
        <v>20</v>
      </c>
      <c r="G2143" s="88">
        <v>53.38</v>
      </c>
      <c r="H2143" s="89">
        <v>71.510000000000005</v>
      </c>
      <c r="I2143" s="89">
        <v>124.89</v>
      </c>
    </row>
    <row r="2144" spans="3:9">
      <c r="C2144" s="110"/>
      <c r="D2144" s="100" t="s">
        <v>5584</v>
      </c>
      <c r="E2144" s="101" t="s">
        <v>7943</v>
      </c>
      <c r="F2144" s="102"/>
      <c r="G2144" s="103"/>
      <c r="H2144" s="103"/>
      <c r="I2144" s="104"/>
    </row>
    <row r="2145" spans="3:9">
      <c r="C2145" s="110"/>
      <c r="D2145" s="87" t="s">
        <v>3862</v>
      </c>
      <c r="E2145" s="87" t="s">
        <v>6425</v>
      </c>
      <c r="F2145" s="87" t="s">
        <v>20</v>
      </c>
      <c r="G2145" s="88">
        <v>9.94</v>
      </c>
      <c r="H2145" s="89">
        <v>23.84</v>
      </c>
      <c r="I2145" s="89">
        <v>33.78</v>
      </c>
    </row>
    <row r="2146" spans="3:9">
      <c r="C2146" s="110"/>
      <c r="D2146" s="87" t="s">
        <v>3863</v>
      </c>
      <c r="E2146" s="87" t="s">
        <v>6426</v>
      </c>
      <c r="F2146" s="87" t="s">
        <v>20</v>
      </c>
      <c r="G2146" s="88">
        <v>12.48</v>
      </c>
      <c r="H2146" s="89">
        <v>27.82</v>
      </c>
      <c r="I2146" s="89">
        <v>40.299999999999997</v>
      </c>
    </row>
    <row r="2147" spans="3:9">
      <c r="C2147" s="110"/>
      <c r="D2147" s="87" t="s">
        <v>3864</v>
      </c>
      <c r="E2147" s="87" t="s">
        <v>6427</v>
      </c>
      <c r="F2147" s="87" t="s">
        <v>20</v>
      </c>
      <c r="G2147" s="88">
        <v>20.14</v>
      </c>
      <c r="H2147" s="89">
        <v>31.78</v>
      </c>
      <c r="I2147" s="89">
        <v>51.92</v>
      </c>
    </row>
    <row r="2148" spans="3:9">
      <c r="C2148" s="110"/>
      <c r="D2148" s="87" t="s">
        <v>3865</v>
      </c>
      <c r="E2148" s="87" t="s">
        <v>6428</v>
      </c>
      <c r="F2148" s="87" t="s">
        <v>20</v>
      </c>
      <c r="G2148" s="88">
        <v>23.94</v>
      </c>
      <c r="H2148" s="89">
        <v>35.76</v>
      </c>
      <c r="I2148" s="89">
        <v>59.7</v>
      </c>
    </row>
    <row r="2149" spans="3:9">
      <c r="C2149" s="110"/>
      <c r="D2149" s="87" t="s">
        <v>3866</v>
      </c>
      <c r="E2149" s="87" t="s">
        <v>6429</v>
      </c>
      <c r="F2149" s="87" t="s">
        <v>20</v>
      </c>
      <c r="G2149" s="88">
        <v>31.14</v>
      </c>
      <c r="H2149" s="89">
        <v>39.729999999999997</v>
      </c>
      <c r="I2149" s="89">
        <v>70.87</v>
      </c>
    </row>
    <row r="2150" spans="3:9">
      <c r="C2150" s="110"/>
      <c r="D2150" s="87" t="s">
        <v>3867</v>
      </c>
      <c r="E2150" s="87" t="s">
        <v>6430</v>
      </c>
      <c r="F2150" s="87" t="s">
        <v>20</v>
      </c>
      <c r="G2150" s="88">
        <v>45.78</v>
      </c>
      <c r="H2150" s="89">
        <v>47.68</v>
      </c>
      <c r="I2150" s="89">
        <v>93.46</v>
      </c>
    </row>
    <row r="2151" spans="3:9">
      <c r="C2151" s="110"/>
      <c r="D2151" s="87" t="s">
        <v>3868</v>
      </c>
      <c r="E2151" s="87" t="s">
        <v>6431</v>
      </c>
      <c r="F2151" s="87" t="s">
        <v>20</v>
      </c>
      <c r="G2151" s="88">
        <v>53</v>
      </c>
      <c r="H2151" s="89">
        <v>59.61</v>
      </c>
      <c r="I2151" s="89">
        <v>112.61</v>
      </c>
    </row>
    <row r="2152" spans="3:9">
      <c r="C2152" s="110"/>
      <c r="D2152" s="87" t="s">
        <v>3869</v>
      </c>
      <c r="E2152" s="87" t="s">
        <v>6432</v>
      </c>
      <c r="F2152" s="87" t="s">
        <v>20</v>
      </c>
      <c r="G2152" s="88">
        <v>76.02</v>
      </c>
      <c r="H2152" s="89">
        <v>71.510000000000005</v>
      </c>
      <c r="I2152" s="89">
        <v>147.53</v>
      </c>
    </row>
    <row r="2153" spans="3:9">
      <c r="C2153" s="110"/>
      <c r="D2153" s="100" t="s">
        <v>5585</v>
      </c>
      <c r="E2153" s="101" t="s">
        <v>7944</v>
      </c>
      <c r="F2153" s="102"/>
      <c r="G2153" s="103"/>
      <c r="H2153" s="103"/>
      <c r="I2153" s="104"/>
    </row>
    <row r="2154" spans="3:9">
      <c r="C2154" s="110"/>
      <c r="D2154" s="87" t="s">
        <v>3870</v>
      </c>
      <c r="E2154" s="87" t="s">
        <v>6433</v>
      </c>
      <c r="F2154" s="87" t="s">
        <v>20</v>
      </c>
      <c r="G2154" s="88">
        <v>10.79</v>
      </c>
      <c r="H2154" s="89">
        <v>19.88</v>
      </c>
      <c r="I2154" s="89">
        <v>30.67</v>
      </c>
    </row>
    <row r="2155" spans="3:9">
      <c r="C2155" s="110"/>
      <c r="D2155" s="87" t="s">
        <v>3871</v>
      </c>
      <c r="E2155" s="87" t="s">
        <v>6434</v>
      </c>
      <c r="F2155" s="87" t="s">
        <v>20</v>
      </c>
      <c r="G2155" s="88">
        <v>12.71</v>
      </c>
      <c r="H2155" s="89">
        <v>23.84</v>
      </c>
      <c r="I2155" s="89">
        <v>36.549999999999997</v>
      </c>
    </row>
    <row r="2156" spans="3:9">
      <c r="C2156" s="110"/>
      <c r="D2156" s="87" t="s">
        <v>3872</v>
      </c>
      <c r="E2156" s="87" t="s">
        <v>6435</v>
      </c>
      <c r="F2156" s="87" t="s">
        <v>20</v>
      </c>
      <c r="G2156" s="88">
        <v>16.02</v>
      </c>
      <c r="H2156" s="89">
        <v>27.82</v>
      </c>
      <c r="I2156" s="89">
        <v>43.84</v>
      </c>
    </row>
    <row r="2157" spans="3:9">
      <c r="C2157" s="110"/>
      <c r="D2157" s="87" t="s">
        <v>3873</v>
      </c>
      <c r="E2157" s="87" t="s">
        <v>6436</v>
      </c>
      <c r="F2157" s="87" t="s">
        <v>20</v>
      </c>
      <c r="G2157" s="88">
        <v>24.33</v>
      </c>
      <c r="H2157" s="89">
        <v>31.78</v>
      </c>
      <c r="I2157" s="89">
        <v>56.11</v>
      </c>
    </row>
    <row r="2158" spans="3:9">
      <c r="C2158" s="110"/>
      <c r="D2158" s="87" t="s">
        <v>3874</v>
      </c>
      <c r="E2158" s="87" t="s">
        <v>6437</v>
      </c>
      <c r="F2158" s="87" t="s">
        <v>20</v>
      </c>
      <c r="G2158" s="88">
        <v>29.37</v>
      </c>
      <c r="H2158" s="89">
        <v>35.76</v>
      </c>
      <c r="I2158" s="89">
        <v>65.13</v>
      </c>
    </row>
    <row r="2159" spans="3:9">
      <c r="C2159" s="110"/>
      <c r="D2159" s="87" t="s">
        <v>3875</v>
      </c>
      <c r="E2159" s="87" t="s">
        <v>6438</v>
      </c>
      <c r="F2159" s="87" t="s">
        <v>20</v>
      </c>
      <c r="G2159" s="88">
        <v>37.21</v>
      </c>
      <c r="H2159" s="89">
        <v>39.729999999999997</v>
      </c>
      <c r="I2159" s="89">
        <v>76.94</v>
      </c>
    </row>
    <row r="2160" spans="3:9">
      <c r="C2160" s="110"/>
      <c r="D2160" s="87" t="s">
        <v>3876</v>
      </c>
      <c r="E2160" s="87" t="s">
        <v>6439</v>
      </c>
      <c r="F2160" s="87" t="s">
        <v>20</v>
      </c>
      <c r="G2160" s="88">
        <v>51.75</v>
      </c>
      <c r="H2160" s="89">
        <v>47.68</v>
      </c>
      <c r="I2160" s="89">
        <v>99.43</v>
      </c>
    </row>
    <row r="2161" spans="3:9">
      <c r="C2161" s="110"/>
      <c r="D2161" s="87" t="s">
        <v>3877</v>
      </c>
      <c r="E2161" s="87" t="s">
        <v>6440</v>
      </c>
      <c r="F2161" s="87" t="s">
        <v>20</v>
      </c>
      <c r="G2161" s="88">
        <v>60.45</v>
      </c>
      <c r="H2161" s="89">
        <v>59.61</v>
      </c>
      <c r="I2161" s="89">
        <v>120.06</v>
      </c>
    </row>
    <row r="2162" spans="3:9">
      <c r="C2162" s="110" t="s">
        <v>8245</v>
      </c>
      <c r="D2162" s="87" t="s">
        <v>3878</v>
      </c>
      <c r="E2162" s="87" t="s">
        <v>6441</v>
      </c>
      <c r="F2162" s="87" t="s">
        <v>20</v>
      </c>
      <c r="G2162" s="88">
        <v>79.73</v>
      </c>
      <c r="H2162" s="89">
        <v>71.510000000000005</v>
      </c>
      <c r="I2162" s="89">
        <v>151.24</v>
      </c>
    </row>
    <row r="2163" spans="3:9">
      <c r="C2163" s="110"/>
      <c r="D2163" s="100" t="s">
        <v>5586</v>
      </c>
      <c r="E2163" s="101" t="s">
        <v>7945</v>
      </c>
      <c r="F2163" s="102"/>
      <c r="G2163" s="103"/>
      <c r="H2163" s="103"/>
      <c r="I2163" s="104"/>
    </row>
    <row r="2164" spans="3:9">
      <c r="C2164" s="110" t="s">
        <v>8245</v>
      </c>
      <c r="D2164" s="87" t="s">
        <v>3879</v>
      </c>
      <c r="E2164" s="87" t="s">
        <v>2203</v>
      </c>
      <c r="F2164" s="87" t="s">
        <v>27</v>
      </c>
      <c r="G2164" s="88">
        <v>5.15</v>
      </c>
      <c r="H2164" s="89">
        <v>9.93</v>
      </c>
      <c r="I2164" s="89">
        <v>15.08</v>
      </c>
    </row>
    <row r="2165" spans="3:9">
      <c r="C2165" s="110"/>
      <c r="D2165" s="87" t="s">
        <v>3880</v>
      </c>
      <c r="E2165" s="87" t="s">
        <v>2170</v>
      </c>
      <c r="F2165" s="87" t="s">
        <v>20</v>
      </c>
      <c r="G2165" s="88">
        <v>3.74</v>
      </c>
      <c r="H2165" s="89">
        <v>1.98</v>
      </c>
      <c r="I2165" s="89">
        <v>5.72</v>
      </c>
    </row>
    <row r="2166" spans="3:9">
      <c r="C2166" s="110"/>
      <c r="D2166" s="87" t="s">
        <v>3881</v>
      </c>
      <c r="E2166" s="87" t="s">
        <v>1030</v>
      </c>
      <c r="F2166" s="87" t="s">
        <v>10</v>
      </c>
      <c r="G2166" s="88">
        <v>0.63</v>
      </c>
      <c r="H2166" s="89">
        <v>5.96</v>
      </c>
      <c r="I2166" s="89">
        <v>6.59</v>
      </c>
    </row>
    <row r="2167" spans="3:9">
      <c r="C2167" s="110" t="s">
        <v>8245</v>
      </c>
      <c r="D2167" s="87" t="s">
        <v>3882</v>
      </c>
      <c r="E2167" s="87" t="s">
        <v>1031</v>
      </c>
      <c r="F2167" s="87" t="s">
        <v>10</v>
      </c>
      <c r="G2167" s="88">
        <v>1.57</v>
      </c>
      <c r="H2167" s="89">
        <v>7.15</v>
      </c>
      <c r="I2167" s="89">
        <v>8.7200000000000006</v>
      </c>
    </row>
    <row r="2168" spans="3:9">
      <c r="C2168" s="110" t="s">
        <v>8245</v>
      </c>
      <c r="D2168" s="87" t="s">
        <v>6022</v>
      </c>
      <c r="E2168" s="87" t="s">
        <v>6023</v>
      </c>
      <c r="F2168" s="87" t="s">
        <v>10</v>
      </c>
      <c r="G2168" s="88">
        <v>1.18</v>
      </c>
      <c r="H2168" s="89">
        <v>7.15</v>
      </c>
      <c r="I2168" s="89">
        <v>8.33</v>
      </c>
    </row>
    <row r="2169" spans="3:9">
      <c r="C2169" s="110"/>
      <c r="D2169" s="87" t="s">
        <v>3883</v>
      </c>
      <c r="E2169" s="87" t="s">
        <v>1032</v>
      </c>
      <c r="F2169" s="87" t="s">
        <v>10</v>
      </c>
      <c r="G2169" s="88">
        <v>1.35</v>
      </c>
      <c r="H2169" s="89">
        <v>5.96</v>
      </c>
      <c r="I2169" s="89">
        <v>7.31</v>
      </c>
    </row>
    <row r="2170" spans="3:9">
      <c r="C2170" s="110"/>
      <c r="D2170" s="87" t="s">
        <v>6993</v>
      </c>
      <c r="E2170" s="87" t="s">
        <v>6994</v>
      </c>
      <c r="F2170" s="87" t="s">
        <v>20</v>
      </c>
      <c r="G2170" s="88">
        <v>3.21</v>
      </c>
      <c r="H2170" s="89">
        <v>11.92</v>
      </c>
      <c r="I2170" s="89">
        <v>15.13</v>
      </c>
    </row>
    <row r="2171" spans="3:9">
      <c r="C2171" s="110"/>
      <c r="D2171" s="87" t="s">
        <v>3884</v>
      </c>
      <c r="E2171" s="87" t="s">
        <v>1033</v>
      </c>
      <c r="F2171" s="87" t="s">
        <v>20</v>
      </c>
      <c r="G2171" s="88">
        <v>5.41</v>
      </c>
      <c r="H2171" s="89">
        <v>5.59</v>
      </c>
      <c r="I2171" s="89">
        <v>11</v>
      </c>
    </row>
    <row r="2172" spans="3:9">
      <c r="C2172" s="110" t="s">
        <v>8245</v>
      </c>
      <c r="D2172" s="87" t="s">
        <v>3885</v>
      </c>
      <c r="E2172" s="87" t="s">
        <v>1034</v>
      </c>
      <c r="F2172" s="87" t="s">
        <v>20</v>
      </c>
      <c r="G2172" s="88">
        <v>2.6</v>
      </c>
      <c r="H2172" s="89">
        <v>5.59</v>
      </c>
      <c r="I2172" s="89">
        <v>8.19</v>
      </c>
    </row>
    <row r="2173" spans="3:9">
      <c r="C2173" s="110" t="s">
        <v>8245</v>
      </c>
      <c r="D2173" s="87" t="s">
        <v>6024</v>
      </c>
      <c r="E2173" s="87" t="s">
        <v>1035</v>
      </c>
      <c r="F2173" s="87" t="s">
        <v>20</v>
      </c>
      <c r="G2173" s="88">
        <v>4.28</v>
      </c>
      <c r="H2173" s="89">
        <v>5.59</v>
      </c>
      <c r="I2173" s="89">
        <v>9.8699999999999992</v>
      </c>
    </row>
    <row r="2174" spans="3:9">
      <c r="C2174" s="110" t="s">
        <v>8245</v>
      </c>
      <c r="D2174" s="87" t="s">
        <v>3886</v>
      </c>
      <c r="E2174" s="87" t="s">
        <v>7199</v>
      </c>
      <c r="F2174" s="87" t="s">
        <v>20</v>
      </c>
      <c r="G2174" s="88">
        <v>16.61</v>
      </c>
      <c r="H2174" s="89">
        <v>9.93</v>
      </c>
      <c r="I2174" s="89">
        <v>26.54</v>
      </c>
    </row>
    <row r="2175" spans="3:9">
      <c r="C2175" s="110"/>
      <c r="D2175" s="87" t="s">
        <v>3887</v>
      </c>
      <c r="E2175" s="87" t="s">
        <v>7200</v>
      </c>
      <c r="F2175" s="87" t="s">
        <v>20</v>
      </c>
      <c r="G2175" s="88">
        <v>27.36</v>
      </c>
      <c r="H2175" s="89">
        <v>9.93</v>
      </c>
      <c r="I2175" s="89">
        <v>37.29</v>
      </c>
    </row>
    <row r="2176" spans="3:9">
      <c r="C2176" s="110"/>
      <c r="D2176" s="87" t="s">
        <v>3888</v>
      </c>
      <c r="E2176" s="87" t="s">
        <v>2171</v>
      </c>
      <c r="F2176" s="87" t="s">
        <v>20</v>
      </c>
      <c r="G2176" s="88">
        <v>21.59</v>
      </c>
      <c r="H2176" s="89">
        <v>9.93</v>
      </c>
      <c r="I2176" s="89">
        <v>31.52</v>
      </c>
    </row>
    <row r="2177" spans="3:9">
      <c r="C2177" s="110"/>
      <c r="D2177" s="87" t="s">
        <v>3889</v>
      </c>
      <c r="E2177" s="87" t="s">
        <v>3890</v>
      </c>
      <c r="F2177" s="87" t="s">
        <v>20</v>
      </c>
      <c r="G2177" s="88">
        <v>56.5</v>
      </c>
      <c r="H2177" s="89">
        <v>11.92</v>
      </c>
      <c r="I2177" s="89">
        <v>68.42</v>
      </c>
    </row>
    <row r="2178" spans="3:9">
      <c r="C2178" s="110"/>
      <c r="D2178" s="87" t="s">
        <v>3891</v>
      </c>
      <c r="E2178" s="87" t="s">
        <v>3892</v>
      </c>
      <c r="F2178" s="87" t="s">
        <v>20</v>
      </c>
      <c r="G2178" s="88">
        <v>83.41</v>
      </c>
      <c r="H2178" s="89">
        <v>13.91</v>
      </c>
      <c r="I2178" s="89">
        <v>97.32</v>
      </c>
    </row>
    <row r="2179" spans="3:9">
      <c r="C2179" s="110"/>
      <c r="D2179" s="87" t="s">
        <v>3893</v>
      </c>
      <c r="E2179" s="87" t="s">
        <v>3894</v>
      </c>
      <c r="F2179" s="87" t="s">
        <v>20</v>
      </c>
      <c r="G2179" s="88">
        <v>107.02</v>
      </c>
      <c r="H2179" s="89">
        <v>15.89</v>
      </c>
      <c r="I2179" s="89">
        <v>122.91</v>
      </c>
    </row>
    <row r="2180" spans="3:9">
      <c r="C2180" s="110"/>
      <c r="D2180" s="87" t="s">
        <v>3895</v>
      </c>
      <c r="E2180" s="87" t="s">
        <v>3896</v>
      </c>
      <c r="F2180" s="87" t="s">
        <v>10</v>
      </c>
      <c r="G2180" s="88">
        <v>8.36</v>
      </c>
      <c r="H2180" s="89">
        <v>1.62</v>
      </c>
      <c r="I2180" s="89">
        <v>9.98</v>
      </c>
    </row>
    <row r="2181" spans="3:9">
      <c r="C2181" s="110"/>
      <c r="D2181" s="87" t="s">
        <v>3897</v>
      </c>
      <c r="E2181" s="87" t="s">
        <v>3898</v>
      </c>
      <c r="F2181" s="87" t="s">
        <v>10</v>
      </c>
      <c r="G2181" s="88">
        <v>9.32</v>
      </c>
      <c r="H2181" s="89">
        <v>1.62</v>
      </c>
      <c r="I2181" s="89">
        <v>10.94</v>
      </c>
    </row>
    <row r="2182" spans="3:9">
      <c r="C2182" s="110"/>
      <c r="D2182" s="87" t="s">
        <v>3899</v>
      </c>
      <c r="E2182" s="87" t="s">
        <v>3900</v>
      </c>
      <c r="F2182" s="87" t="s">
        <v>10</v>
      </c>
      <c r="G2182" s="88">
        <v>9.0500000000000007</v>
      </c>
      <c r="H2182" s="89">
        <v>1.62</v>
      </c>
      <c r="I2182" s="89">
        <v>10.67</v>
      </c>
    </row>
    <row r="2183" spans="3:9">
      <c r="C2183" s="110"/>
      <c r="D2183" s="100" t="s">
        <v>5587</v>
      </c>
      <c r="E2183" s="101" t="s">
        <v>7946</v>
      </c>
      <c r="F2183" s="102"/>
      <c r="G2183" s="103"/>
      <c r="H2183" s="103"/>
      <c r="I2183" s="104"/>
    </row>
    <row r="2184" spans="3:9">
      <c r="C2184" s="110"/>
      <c r="D2184" s="87" t="s">
        <v>3901</v>
      </c>
      <c r="E2184" s="87" t="s">
        <v>1036</v>
      </c>
      <c r="F2184" s="87" t="s">
        <v>20</v>
      </c>
      <c r="G2184" s="88">
        <v>26.13</v>
      </c>
      <c r="H2184" s="89">
        <v>11.92</v>
      </c>
      <c r="I2184" s="89">
        <v>38.049999999999997</v>
      </c>
    </row>
    <row r="2185" spans="3:9">
      <c r="C2185" s="110"/>
      <c r="D2185" s="87" t="s">
        <v>3902</v>
      </c>
      <c r="E2185" s="87" t="s">
        <v>1037</v>
      </c>
      <c r="F2185" s="87" t="s">
        <v>20</v>
      </c>
      <c r="G2185" s="88">
        <v>34.78</v>
      </c>
      <c r="H2185" s="89">
        <v>11.92</v>
      </c>
      <c r="I2185" s="89">
        <v>46.7</v>
      </c>
    </row>
    <row r="2186" spans="3:9">
      <c r="C2186" s="110"/>
      <c r="D2186" s="87" t="s">
        <v>6025</v>
      </c>
      <c r="E2186" s="87" t="s">
        <v>2230</v>
      </c>
      <c r="F2186" s="87" t="s">
        <v>10</v>
      </c>
      <c r="G2186" s="88">
        <v>36.630000000000003</v>
      </c>
      <c r="H2186" s="89">
        <v>12.32</v>
      </c>
      <c r="I2186" s="89">
        <v>48.95</v>
      </c>
    </row>
    <row r="2187" spans="3:9">
      <c r="C2187" s="110"/>
      <c r="D2187" s="87" t="s">
        <v>6026</v>
      </c>
      <c r="E2187" s="87" t="s">
        <v>3904</v>
      </c>
      <c r="F2187" s="87" t="s">
        <v>10</v>
      </c>
      <c r="G2187" s="88">
        <v>90.1</v>
      </c>
      <c r="H2187" s="89">
        <v>23.84</v>
      </c>
      <c r="I2187" s="89">
        <v>113.94</v>
      </c>
    </row>
    <row r="2188" spans="3:9">
      <c r="C2188" s="110"/>
      <c r="D2188" s="87" t="s">
        <v>3903</v>
      </c>
      <c r="E2188" s="87" t="s">
        <v>1038</v>
      </c>
      <c r="F2188" s="87" t="s">
        <v>10</v>
      </c>
      <c r="G2188" s="88">
        <v>131.29</v>
      </c>
      <c r="H2188" s="89">
        <v>23.84</v>
      </c>
      <c r="I2188" s="89">
        <v>155.13</v>
      </c>
    </row>
    <row r="2189" spans="3:9">
      <c r="C2189" s="110"/>
      <c r="D2189" s="87" t="s">
        <v>3905</v>
      </c>
      <c r="E2189" s="87" t="s">
        <v>1039</v>
      </c>
      <c r="F2189" s="87" t="s">
        <v>10</v>
      </c>
      <c r="G2189" s="88">
        <v>101.96</v>
      </c>
      <c r="H2189" s="89">
        <v>7.57</v>
      </c>
      <c r="I2189" s="89">
        <v>109.53</v>
      </c>
    </row>
    <row r="2190" spans="3:9">
      <c r="C2190" s="110"/>
      <c r="D2190" s="87" t="s">
        <v>3906</v>
      </c>
      <c r="E2190" s="87" t="s">
        <v>1040</v>
      </c>
      <c r="F2190" s="87" t="s">
        <v>10</v>
      </c>
      <c r="G2190" s="88">
        <v>113.26</v>
      </c>
      <c r="H2190" s="89">
        <v>7.57</v>
      </c>
      <c r="I2190" s="89">
        <v>120.83</v>
      </c>
    </row>
    <row r="2191" spans="3:9">
      <c r="C2191" s="110"/>
      <c r="D2191" s="87" t="s">
        <v>3907</v>
      </c>
      <c r="E2191" s="87" t="s">
        <v>2204</v>
      </c>
      <c r="F2191" s="87" t="s">
        <v>10</v>
      </c>
      <c r="G2191" s="88">
        <v>254.57</v>
      </c>
      <c r="H2191" s="89">
        <v>7.57</v>
      </c>
      <c r="I2191" s="89">
        <v>262.14</v>
      </c>
    </row>
    <row r="2192" spans="3:9">
      <c r="C2192" s="110"/>
      <c r="D2192" s="87" t="s">
        <v>3908</v>
      </c>
      <c r="E2192" s="87" t="s">
        <v>1041</v>
      </c>
      <c r="F2192" s="87" t="s">
        <v>10</v>
      </c>
      <c r="G2192" s="88">
        <v>8.4700000000000006</v>
      </c>
      <c r="H2192" s="89">
        <v>0.81</v>
      </c>
      <c r="I2192" s="89">
        <v>9.2799999999999994</v>
      </c>
    </row>
    <row r="2193" spans="3:9">
      <c r="C2193" s="110"/>
      <c r="D2193" s="100" t="s">
        <v>5588</v>
      </c>
      <c r="E2193" s="101" t="s">
        <v>7947</v>
      </c>
      <c r="F2193" s="102"/>
      <c r="G2193" s="103"/>
      <c r="H2193" s="103"/>
      <c r="I2193" s="104"/>
    </row>
    <row r="2194" spans="3:9">
      <c r="C2194" s="110"/>
      <c r="D2194" s="100" t="s">
        <v>5608</v>
      </c>
      <c r="E2194" s="100" t="s">
        <v>7967</v>
      </c>
      <c r="F2194" s="147"/>
      <c r="G2194" s="148"/>
      <c r="H2194" s="148"/>
      <c r="I2194" s="148"/>
    </row>
    <row r="2195" spans="3:9">
      <c r="C2195" s="110"/>
      <c r="D2195" s="87" t="s">
        <v>4049</v>
      </c>
      <c r="E2195" s="87" t="s">
        <v>1151</v>
      </c>
      <c r="F2195" s="87" t="s">
        <v>20</v>
      </c>
      <c r="G2195" s="88">
        <v>2.66</v>
      </c>
      <c r="H2195" s="89">
        <v>5.7</v>
      </c>
      <c r="I2195" s="89">
        <v>8.36</v>
      </c>
    </row>
    <row r="2196" spans="3:9">
      <c r="C2196" s="110"/>
      <c r="D2196" s="87" t="s">
        <v>4050</v>
      </c>
      <c r="E2196" s="87" t="s">
        <v>1152</v>
      </c>
      <c r="F2196" s="87" t="s">
        <v>20</v>
      </c>
      <c r="G2196" s="88">
        <v>5.33</v>
      </c>
      <c r="H2196" s="89">
        <v>5.7</v>
      </c>
      <c r="I2196" s="89">
        <v>11.03</v>
      </c>
    </row>
    <row r="2197" spans="3:9">
      <c r="C2197" s="110"/>
      <c r="D2197" s="87" t="s">
        <v>3998</v>
      </c>
      <c r="E2197" s="87" t="s">
        <v>1107</v>
      </c>
      <c r="F2197" s="87" t="s">
        <v>20</v>
      </c>
      <c r="G2197" s="88">
        <v>1.03</v>
      </c>
      <c r="H2197" s="89">
        <v>1.58</v>
      </c>
      <c r="I2197" s="89">
        <v>2.61</v>
      </c>
    </row>
    <row r="2198" spans="3:9">
      <c r="C2198" s="110"/>
      <c r="D2198" s="87" t="s">
        <v>6219</v>
      </c>
      <c r="E2198" s="87" t="s">
        <v>6220</v>
      </c>
      <c r="F2198" s="87" t="s">
        <v>20</v>
      </c>
      <c r="G2198" s="88">
        <v>0.68</v>
      </c>
      <c r="H2198" s="89">
        <v>1.58</v>
      </c>
      <c r="I2198" s="89">
        <v>2.2599999999999998</v>
      </c>
    </row>
    <row r="2199" spans="3:9">
      <c r="C2199" s="110"/>
      <c r="D2199" s="100" t="s">
        <v>5589</v>
      </c>
      <c r="E2199" s="101" t="s">
        <v>7948</v>
      </c>
      <c r="F2199" s="102"/>
      <c r="G2199" s="103"/>
      <c r="H2199" s="103"/>
      <c r="I2199" s="104"/>
    </row>
    <row r="2200" spans="3:9">
      <c r="C2200" s="110"/>
      <c r="D2200" s="87" t="s">
        <v>3913</v>
      </c>
      <c r="E2200" s="87" t="s">
        <v>1042</v>
      </c>
      <c r="F2200" s="87" t="s">
        <v>20</v>
      </c>
      <c r="G2200" s="88">
        <v>5.33</v>
      </c>
      <c r="H2200" s="89">
        <v>1.58</v>
      </c>
      <c r="I2200" s="89">
        <v>6.91</v>
      </c>
    </row>
    <row r="2201" spans="3:9">
      <c r="C2201" s="110"/>
      <c r="D2201" s="87" t="s">
        <v>6028</v>
      </c>
      <c r="E2201" s="87" t="s">
        <v>1048</v>
      </c>
      <c r="F2201" s="87" t="s">
        <v>20</v>
      </c>
      <c r="G2201" s="88">
        <v>6.2</v>
      </c>
      <c r="H2201" s="89">
        <v>1.58</v>
      </c>
      <c r="I2201" s="89">
        <v>7.78</v>
      </c>
    </row>
    <row r="2202" spans="3:9">
      <c r="C2202" s="110" t="s">
        <v>8245</v>
      </c>
      <c r="D2202" s="87" t="s">
        <v>3914</v>
      </c>
      <c r="E2202" s="87" t="s">
        <v>1043</v>
      </c>
      <c r="F2202" s="87" t="s">
        <v>20</v>
      </c>
      <c r="G2202" s="88">
        <v>8.3800000000000008</v>
      </c>
      <c r="H2202" s="89">
        <v>1.58</v>
      </c>
      <c r="I2202" s="89">
        <v>9.9600000000000009</v>
      </c>
    </row>
    <row r="2203" spans="3:9">
      <c r="C2203" s="110"/>
      <c r="D2203" s="87" t="s">
        <v>3915</v>
      </c>
      <c r="E2203" s="87" t="s">
        <v>1044</v>
      </c>
      <c r="F2203" s="87" t="s">
        <v>20</v>
      </c>
      <c r="G2203" s="88">
        <v>11.89</v>
      </c>
      <c r="H2203" s="89">
        <v>1.58</v>
      </c>
      <c r="I2203" s="89">
        <v>13.47</v>
      </c>
    </row>
    <row r="2204" spans="3:9">
      <c r="C2204" s="110"/>
      <c r="D2204" s="87" t="s">
        <v>3916</v>
      </c>
      <c r="E2204" s="87" t="s">
        <v>1045</v>
      </c>
      <c r="F2204" s="87" t="s">
        <v>20</v>
      </c>
      <c r="G2204" s="88">
        <v>17.53</v>
      </c>
      <c r="H2204" s="89">
        <v>1.58</v>
      </c>
      <c r="I2204" s="89">
        <v>19.11</v>
      </c>
    </row>
    <row r="2205" spans="3:9">
      <c r="C2205" s="110"/>
      <c r="D2205" s="87" t="s">
        <v>3917</v>
      </c>
      <c r="E2205" s="87" t="s">
        <v>1046</v>
      </c>
      <c r="F2205" s="87" t="s">
        <v>20</v>
      </c>
      <c r="G2205" s="88">
        <v>27.79</v>
      </c>
      <c r="H2205" s="89">
        <v>1.58</v>
      </c>
      <c r="I2205" s="89">
        <v>29.37</v>
      </c>
    </row>
    <row r="2206" spans="3:9">
      <c r="C2206" s="110"/>
      <c r="D2206" s="87" t="s">
        <v>3918</v>
      </c>
      <c r="E2206" s="87" t="s">
        <v>1047</v>
      </c>
      <c r="F2206" s="87" t="s">
        <v>20</v>
      </c>
      <c r="G2206" s="88">
        <v>40.83</v>
      </c>
      <c r="H2206" s="89">
        <v>1.58</v>
      </c>
      <c r="I2206" s="89">
        <v>42.41</v>
      </c>
    </row>
    <row r="2207" spans="3:9">
      <c r="C2207" s="110"/>
      <c r="D2207" s="100" t="s">
        <v>5590</v>
      </c>
      <c r="E2207" s="101" t="s">
        <v>7949</v>
      </c>
      <c r="F2207" s="102"/>
      <c r="G2207" s="103"/>
      <c r="H2207" s="103"/>
      <c r="I2207" s="104"/>
    </row>
    <row r="2208" spans="3:9">
      <c r="C2208" s="110" t="s">
        <v>8245</v>
      </c>
      <c r="D2208" s="87" t="s">
        <v>3919</v>
      </c>
      <c r="E2208" s="87" t="s">
        <v>1049</v>
      </c>
      <c r="F2208" s="87" t="s">
        <v>20</v>
      </c>
      <c r="G2208" s="88">
        <v>5.93</v>
      </c>
      <c r="H2208" s="89">
        <v>13.98</v>
      </c>
      <c r="I2208" s="89">
        <v>19.91</v>
      </c>
    </row>
    <row r="2209" spans="3:9">
      <c r="C2209" s="110" t="s">
        <v>8245</v>
      </c>
      <c r="D2209" s="87" t="s">
        <v>3920</v>
      </c>
      <c r="E2209" s="87" t="s">
        <v>1050</v>
      </c>
      <c r="F2209" s="87" t="s">
        <v>20</v>
      </c>
      <c r="G2209" s="88">
        <v>8.6300000000000008</v>
      </c>
      <c r="H2209" s="89">
        <v>13.98</v>
      </c>
      <c r="I2209" s="89">
        <v>22.61</v>
      </c>
    </row>
    <row r="2210" spans="3:9">
      <c r="C2210" s="110"/>
      <c r="D2210" s="87" t="s">
        <v>3921</v>
      </c>
      <c r="E2210" s="87" t="s">
        <v>1051</v>
      </c>
      <c r="F2210" s="87" t="s">
        <v>20</v>
      </c>
      <c r="G2210" s="88">
        <v>20.5</v>
      </c>
      <c r="H2210" s="89">
        <v>13.98</v>
      </c>
      <c r="I2210" s="89">
        <v>34.479999999999997</v>
      </c>
    </row>
    <row r="2211" spans="3:9">
      <c r="C2211" s="110"/>
      <c r="D2211" s="87" t="s">
        <v>3922</v>
      </c>
      <c r="E2211" s="87" t="s">
        <v>1052</v>
      </c>
      <c r="F2211" s="87" t="s">
        <v>10</v>
      </c>
      <c r="G2211" s="88">
        <v>8.9700000000000006</v>
      </c>
      <c r="H2211" s="89">
        <v>2.7</v>
      </c>
      <c r="I2211" s="89">
        <v>11.67</v>
      </c>
    </row>
    <row r="2212" spans="3:9">
      <c r="C2212" s="110"/>
      <c r="D2212" s="87" t="s">
        <v>3923</v>
      </c>
      <c r="E2212" s="87" t="s">
        <v>1053</v>
      </c>
      <c r="F2212" s="87" t="s">
        <v>10</v>
      </c>
      <c r="G2212" s="88">
        <v>14.5</v>
      </c>
      <c r="H2212" s="89">
        <v>2.7</v>
      </c>
      <c r="I2212" s="89">
        <v>17.2</v>
      </c>
    </row>
    <row r="2213" spans="3:9">
      <c r="C2213" s="110"/>
      <c r="D2213" s="87" t="s">
        <v>3924</v>
      </c>
      <c r="E2213" s="87" t="s">
        <v>1054</v>
      </c>
      <c r="F2213" s="87" t="s">
        <v>10</v>
      </c>
      <c r="G2213" s="88">
        <v>39.94</v>
      </c>
      <c r="H2213" s="89">
        <v>2.7</v>
      </c>
      <c r="I2213" s="89">
        <v>42.64</v>
      </c>
    </row>
    <row r="2214" spans="3:9">
      <c r="C2214" s="110"/>
      <c r="D2214" s="87" t="s">
        <v>3925</v>
      </c>
      <c r="E2214" s="87" t="s">
        <v>1055</v>
      </c>
      <c r="F2214" s="87" t="s">
        <v>10</v>
      </c>
      <c r="G2214" s="88">
        <v>10.43</v>
      </c>
      <c r="H2214" s="89">
        <v>2.7</v>
      </c>
      <c r="I2214" s="89">
        <v>13.13</v>
      </c>
    </row>
    <row r="2215" spans="3:9">
      <c r="C2215" s="110"/>
      <c r="D2215" s="87" t="s">
        <v>3926</v>
      </c>
      <c r="E2215" s="87" t="s">
        <v>1056</v>
      </c>
      <c r="F2215" s="87" t="s">
        <v>10</v>
      </c>
      <c r="G2215" s="88">
        <v>15.87</v>
      </c>
      <c r="H2215" s="89">
        <v>2.7</v>
      </c>
      <c r="I2215" s="89">
        <v>18.57</v>
      </c>
    </row>
    <row r="2216" spans="3:9">
      <c r="C2216" s="110"/>
      <c r="D2216" s="87" t="s">
        <v>3927</v>
      </c>
      <c r="E2216" s="87" t="s">
        <v>1057</v>
      </c>
      <c r="F2216" s="87" t="s">
        <v>10</v>
      </c>
      <c r="G2216" s="88">
        <v>46.55</v>
      </c>
      <c r="H2216" s="89">
        <v>2.7</v>
      </c>
      <c r="I2216" s="89">
        <v>49.25</v>
      </c>
    </row>
    <row r="2217" spans="3:9" s="29" customFormat="1">
      <c r="C2217" s="110"/>
      <c r="D2217" s="100" t="s">
        <v>5591</v>
      </c>
      <c r="E2217" s="101" t="s">
        <v>7950</v>
      </c>
      <c r="F2217" s="102"/>
      <c r="G2217" s="103"/>
      <c r="H2217" s="103"/>
      <c r="I2217" s="104"/>
    </row>
    <row r="2218" spans="3:9" s="29" customFormat="1">
      <c r="C2218" s="110"/>
      <c r="D2218" s="87" t="s">
        <v>3928</v>
      </c>
      <c r="E2218" s="87" t="s">
        <v>5592</v>
      </c>
      <c r="F2218" s="87" t="s">
        <v>20</v>
      </c>
      <c r="G2218" s="88">
        <v>39.369999999999997</v>
      </c>
      <c r="H2218" s="89">
        <v>11.92</v>
      </c>
      <c r="I2218" s="89">
        <v>51.29</v>
      </c>
    </row>
    <row r="2219" spans="3:9">
      <c r="C2219" s="110"/>
      <c r="D2219" s="87" t="s">
        <v>3929</v>
      </c>
      <c r="E2219" s="87" t="s">
        <v>3930</v>
      </c>
      <c r="F2219" s="87" t="s">
        <v>10</v>
      </c>
      <c r="G2219" s="88">
        <v>36.83</v>
      </c>
      <c r="H2219" s="89">
        <v>19.88</v>
      </c>
      <c r="I2219" s="89">
        <v>56.71</v>
      </c>
    </row>
    <row r="2220" spans="3:9">
      <c r="C2220" s="110"/>
      <c r="D2220" s="87" t="s">
        <v>3931</v>
      </c>
      <c r="E2220" s="87" t="s">
        <v>5593</v>
      </c>
      <c r="F2220" s="87" t="s">
        <v>10</v>
      </c>
      <c r="G2220" s="88">
        <v>48.33</v>
      </c>
      <c r="H2220" s="89">
        <v>19.88</v>
      </c>
      <c r="I2220" s="89">
        <v>68.209999999999994</v>
      </c>
    </row>
    <row r="2221" spans="3:9" ht="25.5">
      <c r="C2221" s="110"/>
      <c r="D2221" s="87" t="s">
        <v>3932</v>
      </c>
      <c r="E2221" s="87" t="s">
        <v>1058</v>
      </c>
      <c r="F2221" s="87" t="s">
        <v>10</v>
      </c>
      <c r="G2221" s="88">
        <v>10.81</v>
      </c>
      <c r="H2221" s="89">
        <v>7.57</v>
      </c>
      <c r="I2221" s="89">
        <v>18.38</v>
      </c>
    </row>
    <row r="2222" spans="3:9">
      <c r="C2222" s="110"/>
      <c r="D2222" s="87" t="s">
        <v>3933</v>
      </c>
      <c r="E2222" s="87" t="s">
        <v>1059</v>
      </c>
      <c r="F2222" s="87" t="s">
        <v>10</v>
      </c>
      <c r="G2222" s="88">
        <v>22.15</v>
      </c>
      <c r="H2222" s="89">
        <v>19.88</v>
      </c>
      <c r="I2222" s="89">
        <v>42.03</v>
      </c>
    </row>
    <row r="2223" spans="3:9" ht="25.5">
      <c r="C2223" s="110"/>
      <c r="D2223" s="87" t="s">
        <v>3934</v>
      </c>
      <c r="E2223" s="87" t="s">
        <v>3935</v>
      </c>
      <c r="F2223" s="87" t="s">
        <v>10</v>
      </c>
      <c r="G2223" s="88">
        <v>9.07</v>
      </c>
      <c r="H2223" s="89">
        <v>7.57</v>
      </c>
      <c r="I2223" s="89">
        <v>16.64</v>
      </c>
    </row>
    <row r="2224" spans="3:9">
      <c r="C2224" s="110"/>
      <c r="D2224" s="87" t="s">
        <v>3936</v>
      </c>
      <c r="E2224" s="87" t="s">
        <v>1060</v>
      </c>
      <c r="F2224" s="87" t="s">
        <v>10</v>
      </c>
      <c r="G2224" s="88">
        <v>5.35</v>
      </c>
      <c r="H2224" s="89">
        <v>5.96</v>
      </c>
      <c r="I2224" s="89">
        <v>11.31</v>
      </c>
    </row>
    <row r="2225" spans="3:9">
      <c r="C2225" s="110"/>
      <c r="D2225" s="87" t="s">
        <v>3937</v>
      </c>
      <c r="E2225" s="87" t="s">
        <v>5594</v>
      </c>
      <c r="F2225" s="87" t="s">
        <v>20</v>
      </c>
      <c r="G2225" s="88">
        <v>31.35</v>
      </c>
      <c r="H2225" s="89">
        <v>11.92</v>
      </c>
      <c r="I2225" s="89">
        <v>43.27</v>
      </c>
    </row>
    <row r="2226" spans="3:9">
      <c r="C2226" s="110"/>
      <c r="D2226" s="87" t="s">
        <v>3938</v>
      </c>
      <c r="E2226" s="87" t="s">
        <v>3939</v>
      </c>
      <c r="F2226" s="87" t="s">
        <v>10</v>
      </c>
      <c r="G2226" s="88">
        <v>27.02</v>
      </c>
      <c r="H2226" s="89">
        <v>19.88</v>
      </c>
      <c r="I2226" s="89">
        <v>46.9</v>
      </c>
    </row>
    <row r="2227" spans="3:9">
      <c r="C2227" s="110"/>
      <c r="D2227" s="87" t="s">
        <v>3940</v>
      </c>
      <c r="E2227" s="87" t="s">
        <v>1061</v>
      </c>
      <c r="F2227" s="87" t="s">
        <v>10</v>
      </c>
      <c r="G2227" s="88">
        <v>3.53</v>
      </c>
      <c r="H2227" s="89">
        <v>5.96</v>
      </c>
      <c r="I2227" s="89">
        <v>9.49</v>
      </c>
    </row>
    <row r="2228" spans="3:9">
      <c r="C2228" s="110"/>
      <c r="D2228" s="87" t="s">
        <v>3941</v>
      </c>
      <c r="E2228" s="87" t="s">
        <v>3942</v>
      </c>
      <c r="F2228" s="87" t="s">
        <v>10</v>
      </c>
      <c r="G2228" s="88">
        <v>26.88</v>
      </c>
      <c r="H2228" s="89">
        <v>19.88</v>
      </c>
      <c r="I2228" s="89">
        <v>46.76</v>
      </c>
    </row>
    <row r="2229" spans="3:9">
      <c r="C2229" s="110"/>
      <c r="D2229" s="87" t="s">
        <v>3943</v>
      </c>
      <c r="E2229" s="87" t="s">
        <v>3944</v>
      </c>
      <c r="F2229" s="87" t="s">
        <v>10</v>
      </c>
      <c r="G2229" s="88">
        <v>37.07</v>
      </c>
      <c r="H2229" s="89">
        <v>19.88</v>
      </c>
      <c r="I2229" s="89">
        <v>56.95</v>
      </c>
    </row>
    <row r="2230" spans="3:9" ht="25.5">
      <c r="C2230" s="110"/>
      <c r="D2230" s="87" t="s">
        <v>3945</v>
      </c>
      <c r="E2230" s="87" t="s">
        <v>7471</v>
      </c>
      <c r="F2230" s="87" t="s">
        <v>10</v>
      </c>
      <c r="G2230" s="88">
        <v>402.18</v>
      </c>
      <c r="H2230" s="89">
        <v>26.77</v>
      </c>
      <c r="I2230" s="89">
        <v>428.95</v>
      </c>
    </row>
    <row r="2231" spans="3:9">
      <c r="C2231" s="110"/>
      <c r="D2231" s="87" t="s">
        <v>3946</v>
      </c>
      <c r="E2231" s="87" t="s">
        <v>1062</v>
      </c>
      <c r="F2231" s="87" t="s">
        <v>10</v>
      </c>
      <c r="G2231" s="88">
        <v>20.059999999999999</v>
      </c>
      <c r="H2231" s="89">
        <v>19.88</v>
      </c>
      <c r="I2231" s="89">
        <v>39.94</v>
      </c>
    </row>
    <row r="2232" spans="3:9">
      <c r="C2232" s="110"/>
      <c r="D2232" s="100" t="s">
        <v>5595</v>
      </c>
      <c r="E2232" s="101" t="s">
        <v>7951</v>
      </c>
      <c r="F2232" s="102"/>
      <c r="G2232" s="103"/>
      <c r="H2232" s="103"/>
      <c r="I2232" s="104"/>
    </row>
    <row r="2233" spans="3:9">
      <c r="C2233" s="110"/>
      <c r="D2233" s="87" t="s">
        <v>3947</v>
      </c>
      <c r="E2233" s="87" t="s">
        <v>1063</v>
      </c>
      <c r="F2233" s="87" t="s">
        <v>20</v>
      </c>
      <c r="G2233" s="88">
        <v>1.64</v>
      </c>
      <c r="H2233" s="89">
        <v>11.92</v>
      </c>
      <c r="I2233" s="89">
        <v>13.56</v>
      </c>
    </row>
    <row r="2234" spans="3:9">
      <c r="C2234" s="110" t="s">
        <v>8245</v>
      </c>
      <c r="D2234" s="87" t="s">
        <v>3948</v>
      </c>
      <c r="E2234" s="87" t="s">
        <v>1064</v>
      </c>
      <c r="F2234" s="87" t="s">
        <v>20</v>
      </c>
      <c r="G2234" s="88">
        <v>1.62</v>
      </c>
      <c r="H2234" s="89">
        <v>11.92</v>
      </c>
      <c r="I2234" s="89">
        <v>13.54</v>
      </c>
    </row>
    <row r="2235" spans="3:9">
      <c r="C2235" s="110" t="s">
        <v>8245</v>
      </c>
      <c r="D2235" s="87" t="s">
        <v>3949</v>
      </c>
      <c r="E2235" s="87" t="s">
        <v>1065</v>
      </c>
      <c r="F2235" s="87" t="s">
        <v>20</v>
      </c>
      <c r="G2235" s="88">
        <v>2.63</v>
      </c>
      <c r="H2235" s="89">
        <v>11.92</v>
      </c>
      <c r="I2235" s="89">
        <v>14.55</v>
      </c>
    </row>
    <row r="2236" spans="3:9">
      <c r="C2236" s="110"/>
      <c r="D2236" s="87" t="s">
        <v>3950</v>
      </c>
      <c r="E2236" s="87" t="s">
        <v>1066</v>
      </c>
      <c r="F2236" s="87" t="s">
        <v>20</v>
      </c>
      <c r="G2236" s="88">
        <v>1.94</v>
      </c>
      <c r="H2236" s="89">
        <v>11.92</v>
      </c>
      <c r="I2236" s="89">
        <v>13.86</v>
      </c>
    </row>
    <row r="2237" spans="3:9">
      <c r="C2237" s="110"/>
      <c r="D2237" s="87" t="s">
        <v>3951</v>
      </c>
      <c r="E2237" s="87" t="s">
        <v>1067</v>
      </c>
      <c r="F2237" s="87" t="s">
        <v>20</v>
      </c>
      <c r="G2237" s="88">
        <v>3.28</v>
      </c>
      <c r="H2237" s="89">
        <v>11.92</v>
      </c>
      <c r="I2237" s="89">
        <v>15.2</v>
      </c>
    </row>
    <row r="2238" spans="3:9">
      <c r="C2238" s="110"/>
      <c r="D2238" s="100" t="s">
        <v>7280</v>
      </c>
      <c r="E2238" s="101" t="s">
        <v>7952</v>
      </c>
      <c r="F2238" s="102"/>
      <c r="G2238" s="103"/>
      <c r="H2238" s="103"/>
      <c r="I2238" s="104"/>
    </row>
    <row r="2239" spans="3:9">
      <c r="C2239" s="110"/>
      <c r="D2239" s="87" t="s">
        <v>7281</v>
      </c>
      <c r="E2239" s="87" t="s">
        <v>7472</v>
      </c>
      <c r="F2239" s="87" t="s">
        <v>20</v>
      </c>
      <c r="G2239" s="88">
        <v>0</v>
      </c>
      <c r="H2239" s="89">
        <v>9.93</v>
      </c>
      <c r="I2239" s="89">
        <v>9.93</v>
      </c>
    </row>
    <row r="2240" spans="3:9">
      <c r="C2240" s="110"/>
      <c r="D2240" s="87" t="s">
        <v>7282</v>
      </c>
      <c r="E2240" s="87" t="s">
        <v>7473</v>
      </c>
      <c r="F2240" s="87" t="s">
        <v>20</v>
      </c>
      <c r="G2240" s="88">
        <v>0</v>
      </c>
      <c r="H2240" s="89">
        <v>15.89</v>
      </c>
      <c r="I2240" s="89">
        <v>15.89</v>
      </c>
    </row>
    <row r="2241" spans="3:9">
      <c r="C2241" s="110"/>
      <c r="D2241" s="87" t="s">
        <v>7283</v>
      </c>
      <c r="E2241" s="87" t="s">
        <v>7474</v>
      </c>
      <c r="F2241" s="87" t="s">
        <v>10</v>
      </c>
      <c r="G2241" s="88">
        <v>0</v>
      </c>
      <c r="H2241" s="89">
        <v>11.92</v>
      </c>
      <c r="I2241" s="89">
        <v>11.92</v>
      </c>
    </row>
    <row r="2242" spans="3:9">
      <c r="C2242" s="110"/>
      <c r="D2242" s="87" t="s">
        <v>7284</v>
      </c>
      <c r="E2242" s="87" t="s">
        <v>7475</v>
      </c>
      <c r="F2242" s="87" t="s">
        <v>20</v>
      </c>
      <c r="G2242" s="88">
        <v>0</v>
      </c>
      <c r="H2242" s="89">
        <v>39.729999999999997</v>
      </c>
      <c r="I2242" s="89">
        <v>39.729999999999997</v>
      </c>
    </row>
    <row r="2243" spans="3:9">
      <c r="C2243" s="110"/>
      <c r="D2243" s="100" t="s">
        <v>5596</v>
      </c>
      <c r="E2243" s="101" t="s">
        <v>7953</v>
      </c>
      <c r="F2243" s="102"/>
      <c r="G2243" s="103"/>
      <c r="H2243" s="103"/>
      <c r="I2243" s="104"/>
    </row>
    <row r="2244" spans="3:9">
      <c r="C2244" s="110" t="s">
        <v>8245</v>
      </c>
      <c r="D2244" s="87" t="s">
        <v>3952</v>
      </c>
      <c r="E2244" s="87" t="s">
        <v>1068</v>
      </c>
      <c r="F2244" s="87" t="s">
        <v>20</v>
      </c>
      <c r="G2244" s="88">
        <v>25.22</v>
      </c>
      <c r="H2244" s="89">
        <v>19.88</v>
      </c>
      <c r="I2244" s="89">
        <v>45.1</v>
      </c>
    </row>
    <row r="2245" spans="3:9">
      <c r="C2245" s="110" t="s">
        <v>8245</v>
      </c>
      <c r="D2245" s="87" t="s">
        <v>3953</v>
      </c>
      <c r="E2245" s="87" t="s">
        <v>1069</v>
      </c>
      <c r="F2245" s="87" t="s">
        <v>20</v>
      </c>
      <c r="G2245" s="88">
        <v>33.869999999999997</v>
      </c>
      <c r="H2245" s="89">
        <v>19.88</v>
      </c>
      <c r="I2245" s="89">
        <v>53.75</v>
      </c>
    </row>
    <row r="2246" spans="3:9">
      <c r="C2246" s="110"/>
      <c r="D2246" s="87" t="s">
        <v>3954</v>
      </c>
      <c r="E2246" s="87" t="s">
        <v>1070</v>
      </c>
      <c r="F2246" s="87" t="s">
        <v>20</v>
      </c>
      <c r="G2246" s="88">
        <v>42.29</v>
      </c>
      <c r="H2246" s="89">
        <v>19.88</v>
      </c>
      <c r="I2246" s="89">
        <v>62.17</v>
      </c>
    </row>
    <row r="2247" spans="3:9">
      <c r="C2247" s="110"/>
      <c r="D2247" s="87" t="s">
        <v>3955</v>
      </c>
      <c r="E2247" s="87" t="s">
        <v>1071</v>
      </c>
      <c r="F2247" s="87" t="s">
        <v>20</v>
      </c>
      <c r="G2247" s="88">
        <v>49.88</v>
      </c>
      <c r="H2247" s="89">
        <v>19.88</v>
      </c>
      <c r="I2247" s="89">
        <v>69.760000000000005</v>
      </c>
    </row>
    <row r="2248" spans="3:9">
      <c r="C2248" s="110"/>
      <c r="D2248" s="87" t="s">
        <v>3956</v>
      </c>
      <c r="E2248" s="87" t="s">
        <v>1072</v>
      </c>
      <c r="F2248" s="87" t="s">
        <v>20</v>
      </c>
      <c r="G2248" s="88">
        <v>58.19</v>
      </c>
      <c r="H2248" s="89">
        <v>19.88</v>
      </c>
      <c r="I2248" s="89">
        <v>78.069999999999993</v>
      </c>
    </row>
    <row r="2249" spans="3:9">
      <c r="C2249" s="110"/>
      <c r="D2249" s="87" t="s">
        <v>3957</v>
      </c>
      <c r="E2249" s="87" t="s">
        <v>1073</v>
      </c>
      <c r="F2249" s="87" t="s">
        <v>20</v>
      </c>
      <c r="G2249" s="88">
        <v>50.62</v>
      </c>
      <c r="H2249" s="89">
        <v>29.8</v>
      </c>
      <c r="I2249" s="89">
        <v>80.42</v>
      </c>
    </row>
    <row r="2250" spans="3:9">
      <c r="C2250" s="110"/>
      <c r="D2250" s="87" t="s">
        <v>3958</v>
      </c>
      <c r="E2250" s="87" t="s">
        <v>1985</v>
      </c>
      <c r="F2250" s="87" t="s">
        <v>20</v>
      </c>
      <c r="G2250" s="88">
        <v>58.57</v>
      </c>
      <c r="H2250" s="89">
        <v>29.8</v>
      </c>
      <c r="I2250" s="89">
        <v>88.37</v>
      </c>
    </row>
    <row r="2251" spans="3:9">
      <c r="C2251" s="110"/>
      <c r="D2251" s="87" t="s">
        <v>3959</v>
      </c>
      <c r="E2251" s="87" t="s">
        <v>1986</v>
      </c>
      <c r="F2251" s="87" t="s">
        <v>20</v>
      </c>
      <c r="G2251" s="88">
        <v>67.459999999999994</v>
      </c>
      <c r="H2251" s="89">
        <v>29.8</v>
      </c>
      <c r="I2251" s="89">
        <v>97.26</v>
      </c>
    </row>
    <row r="2252" spans="3:9">
      <c r="C2252" s="110"/>
      <c r="D2252" s="87" t="s">
        <v>3960</v>
      </c>
      <c r="E2252" s="87" t="s">
        <v>1987</v>
      </c>
      <c r="F2252" s="87" t="s">
        <v>20</v>
      </c>
      <c r="G2252" s="88">
        <v>72.489999999999995</v>
      </c>
      <c r="H2252" s="89">
        <v>29.8</v>
      </c>
      <c r="I2252" s="89">
        <v>102.29</v>
      </c>
    </row>
    <row r="2253" spans="3:9">
      <c r="C2253" s="110"/>
      <c r="D2253" s="87" t="s">
        <v>3961</v>
      </c>
      <c r="E2253" s="87" t="s">
        <v>1988</v>
      </c>
      <c r="F2253" s="87" t="s">
        <v>20</v>
      </c>
      <c r="G2253" s="88">
        <v>84.07</v>
      </c>
      <c r="H2253" s="89">
        <v>39.729999999999997</v>
      </c>
      <c r="I2253" s="89">
        <v>123.8</v>
      </c>
    </row>
    <row r="2254" spans="3:9">
      <c r="C2254" s="110"/>
      <c r="D2254" s="87" t="s">
        <v>3962</v>
      </c>
      <c r="E2254" s="87" t="s">
        <v>1989</v>
      </c>
      <c r="F2254" s="87" t="s">
        <v>20</v>
      </c>
      <c r="G2254" s="88">
        <v>126.78</v>
      </c>
      <c r="H2254" s="89">
        <v>39.729999999999997</v>
      </c>
      <c r="I2254" s="89">
        <v>166.51</v>
      </c>
    </row>
    <row r="2255" spans="3:9">
      <c r="C2255" s="110" t="s">
        <v>8245</v>
      </c>
      <c r="D2255" s="87" t="s">
        <v>3963</v>
      </c>
      <c r="E2255" s="87" t="s">
        <v>1990</v>
      </c>
      <c r="F2255" s="87" t="s">
        <v>20</v>
      </c>
      <c r="G2255" s="88">
        <v>35.01</v>
      </c>
      <c r="H2255" s="89">
        <v>19.88</v>
      </c>
      <c r="I2255" s="89">
        <v>54.89</v>
      </c>
    </row>
    <row r="2256" spans="3:9">
      <c r="C2256" s="110"/>
      <c r="D2256" s="87" t="s">
        <v>3964</v>
      </c>
      <c r="E2256" s="87" t="s">
        <v>1991</v>
      </c>
      <c r="F2256" s="87" t="s">
        <v>20</v>
      </c>
      <c r="G2256" s="88">
        <v>42.45</v>
      </c>
      <c r="H2256" s="89">
        <v>19.88</v>
      </c>
      <c r="I2256" s="89">
        <v>62.33</v>
      </c>
    </row>
    <row r="2257" spans="3:9">
      <c r="C2257" s="110"/>
      <c r="D2257" s="87" t="s">
        <v>3965</v>
      </c>
      <c r="E2257" s="87" t="s">
        <v>1992</v>
      </c>
      <c r="F2257" s="87" t="s">
        <v>20</v>
      </c>
      <c r="G2257" s="88">
        <v>50.36</v>
      </c>
      <c r="H2257" s="89">
        <v>19.88</v>
      </c>
      <c r="I2257" s="89">
        <v>70.239999999999995</v>
      </c>
    </row>
    <row r="2258" spans="3:9">
      <c r="C2258" s="110"/>
      <c r="D2258" s="87" t="s">
        <v>3966</v>
      </c>
      <c r="E2258" s="87" t="s">
        <v>1993</v>
      </c>
      <c r="F2258" s="87" t="s">
        <v>20</v>
      </c>
      <c r="G2258" s="88">
        <v>60.19</v>
      </c>
      <c r="H2258" s="89">
        <v>19.88</v>
      </c>
      <c r="I2258" s="89">
        <v>80.069999999999993</v>
      </c>
    </row>
    <row r="2259" spans="3:9">
      <c r="C2259" s="110"/>
      <c r="D2259" s="100" t="s">
        <v>5597</v>
      </c>
      <c r="E2259" s="101" t="s">
        <v>7954</v>
      </c>
      <c r="F2259" s="102"/>
      <c r="G2259" s="103"/>
      <c r="H2259" s="103"/>
      <c r="I2259" s="104"/>
    </row>
    <row r="2260" spans="3:9">
      <c r="C2260" s="110" t="s">
        <v>8245</v>
      </c>
      <c r="D2260" s="87" t="s">
        <v>3967</v>
      </c>
      <c r="E2260" s="87" t="s">
        <v>1074</v>
      </c>
      <c r="F2260" s="87" t="s">
        <v>20</v>
      </c>
      <c r="G2260" s="88">
        <v>58.75</v>
      </c>
      <c r="H2260" s="89">
        <v>29.8</v>
      </c>
      <c r="I2260" s="89">
        <v>88.55</v>
      </c>
    </row>
    <row r="2261" spans="3:9">
      <c r="C2261" s="110" t="s">
        <v>8245</v>
      </c>
      <c r="D2261" s="87" t="s">
        <v>3968</v>
      </c>
      <c r="E2261" s="87" t="s">
        <v>1075</v>
      </c>
      <c r="F2261" s="87" t="s">
        <v>20</v>
      </c>
      <c r="G2261" s="88">
        <v>67.900000000000006</v>
      </c>
      <c r="H2261" s="89">
        <v>29.8</v>
      </c>
      <c r="I2261" s="89">
        <v>97.7</v>
      </c>
    </row>
    <row r="2262" spans="3:9">
      <c r="C2262" s="110"/>
      <c r="D2262" s="87" t="s">
        <v>3969</v>
      </c>
      <c r="E2262" s="87" t="s">
        <v>1076</v>
      </c>
      <c r="F2262" s="87" t="s">
        <v>20</v>
      </c>
      <c r="G2262" s="88">
        <v>76.790000000000006</v>
      </c>
      <c r="H2262" s="89">
        <v>29.8</v>
      </c>
      <c r="I2262" s="89">
        <v>106.59</v>
      </c>
    </row>
    <row r="2263" spans="3:9">
      <c r="C2263" s="110" t="s">
        <v>8245</v>
      </c>
      <c r="D2263" s="87" t="s">
        <v>3970</v>
      </c>
      <c r="E2263" s="87" t="s">
        <v>1077</v>
      </c>
      <c r="F2263" s="87" t="s">
        <v>20</v>
      </c>
      <c r="G2263" s="88">
        <v>83.71</v>
      </c>
      <c r="H2263" s="89">
        <v>39.729999999999997</v>
      </c>
      <c r="I2263" s="89">
        <v>123.44</v>
      </c>
    </row>
    <row r="2264" spans="3:9">
      <c r="C2264" s="110"/>
      <c r="D2264" s="87" t="s">
        <v>3971</v>
      </c>
      <c r="E2264" s="87" t="s">
        <v>1078</v>
      </c>
      <c r="F2264" s="87" t="s">
        <v>20</v>
      </c>
      <c r="G2264" s="88">
        <v>126.7</v>
      </c>
      <c r="H2264" s="89">
        <v>39.729999999999997</v>
      </c>
      <c r="I2264" s="89">
        <v>166.43</v>
      </c>
    </row>
    <row r="2265" spans="3:9">
      <c r="C2265" s="110" t="s">
        <v>8245</v>
      </c>
      <c r="D2265" s="87" t="s">
        <v>3972</v>
      </c>
      <c r="E2265" s="87" t="s">
        <v>1079</v>
      </c>
      <c r="F2265" s="87" t="s">
        <v>20</v>
      </c>
      <c r="G2265" s="88">
        <v>12.38</v>
      </c>
      <c r="H2265" s="89">
        <v>1.98</v>
      </c>
      <c r="I2265" s="89">
        <v>14.36</v>
      </c>
    </row>
    <row r="2266" spans="3:9">
      <c r="C2266" s="110" t="s">
        <v>8245</v>
      </c>
      <c r="D2266" s="87" t="s">
        <v>3973</v>
      </c>
      <c r="E2266" s="87" t="s">
        <v>1080</v>
      </c>
      <c r="F2266" s="87" t="s">
        <v>20</v>
      </c>
      <c r="G2266" s="88">
        <v>20.71</v>
      </c>
      <c r="H2266" s="89">
        <v>1.98</v>
      </c>
      <c r="I2266" s="89">
        <v>22.69</v>
      </c>
    </row>
    <row r="2267" spans="3:9">
      <c r="C2267" s="110" t="s">
        <v>8245</v>
      </c>
      <c r="D2267" s="87" t="s">
        <v>3974</v>
      </c>
      <c r="E2267" s="87" t="s">
        <v>1081</v>
      </c>
      <c r="F2267" s="87" t="s">
        <v>20</v>
      </c>
      <c r="G2267" s="88">
        <v>30.37</v>
      </c>
      <c r="H2267" s="89">
        <v>1.98</v>
      </c>
      <c r="I2267" s="89">
        <v>32.35</v>
      </c>
    </row>
    <row r="2268" spans="3:9">
      <c r="C2268" s="110" t="s">
        <v>8245</v>
      </c>
      <c r="D2268" s="87" t="s">
        <v>3975</v>
      </c>
      <c r="E2268" s="87" t="s">
        <v>1082</v>
      </c>
      <c r="F2268" s="87" t="s">
        <v>20</v>
      </c>
      <c r="G2268" s="88">
        <v>37.96</v>
      </c>
      <c r="H2268" s="89">
        <v>1.98</v>
      </c>
      <c r="I2268" s="89">
        <v>39.94</v>
      </c>
    </row>
    <row r="2269" spans="3:9">
      <c r="C2269" s="110"/>
      <c r="D2269" s="87" t="s">
        <v>3976</v>
      </c>
      <c r="E2269" s="87" t="s">
        <v>1083</v>
      </c>
      <c r="F2269" s="87" t="s">
        <v>20</v>
      </c>
      <c r="G2269" s="88">
        <v>50.91</v>
      </c>
      <c r="H2269" s="89">
        <v>1.98</v>
      </c>
      <c r="I2269" s="89">
        <v>52.89</v>
      </c>
    </row>
    <row r="2270" spans="3:9">
      <c r="C2270" s="110" t="s">
        <v>8245</v>
      </c>
      <c r="D2270" s="87" t="s">
        <v>3977</v>
      </c>
      <c r="E2270" s="87" t="s">
        <v>1084</v>
      </c>
      <c r="F2270" s="87" t="s">
        <v>20</v>
      </c>
      <c r="G2270" s="88">
        <v>57.82</v>
      </c>
      <c r="H2270" s="89">
        <v>1.98</v>
      </c>
      <c r="I2270" s="89">
        <v>59.8</v>
      </c>
    </row>
    <row r="2271" spans="3:9">
      <c r="C2271" s="110"/>
      <c r="D2271" s="87" t="s">
        <v>3978</v>
      </c>
      <c r="E2271" s="87" t="s">
        <v>1085</v>
      </c>
      <c r="F2271" s="87" t="s">
        <v>20</v>
      </c>
      <c r="G2271" s="88">
        <v>65.87</v>
      </c>
      <c r="H2271" s="89">
        <v>1.98</v>
      </c>
      <c r="I2271" s="89">
        <v>67.849999999999994</v>
      </c>
    </row>
    <row r="2272" spans="3:9">
      <c r="C2272" s="110"/>
      <c r="D2272" s="100" t="s">
        <v>5598</v>
      </c>
      <c r="E2272" s="101" t="s">
        <v>7955</v>
      </c>
      <c r="F2272" s="102"/>
      <c r="G2272" s="103"/>
      <c r="H2272" s="103"/>
      <c r="I2272" s="104"/>
    </row>
    <row r="2273" spans="3:9">
      <c r="C2273" s="110" t="s">
        <v>8245</v>
      </c>
      <c r="D2273" s="87" t="s">
        <v>3979</v>
      </c>
      <c r="E2273" s="87" t="s">
        <v>1086</v>
      </c>
      <c r="F2273" s="87" t="s">
        <v>10</v>
      </c>
      <c r="G2273" s="88">
        <v>3.44</v>
      </c>
      <c r="H2273" s="89">
        <v>9.93</v>
      </c>
      <c r="I2273" s="89">
        <v>13.37</v>
      </c>
    </row>
    <row r="2274" spans="3:9">
      <c r="C2274" s="110" t="s">
        <v>8245</v>
      </c>
      <c r="D2274" s="87" t="s">
        <v>3980</v>
      </c>
      <c r="E2274" s="87" t="s">
        <v>1087</v>
      </c>
      <c r="F2274" s="87" t="s">
        <v>10</v>
      </c>
      <c r="G2274" s="88">
        <v>4.12</v>
      </c>
      <c r="H2274" s="89">
        <v>9.93</v>
      </c>
      <c r="I2274" s="89">
        <v>14.05</v>
      </c>
    </row>
    <row r="2275" spans="3:9">
      <c r="C2275" s="110" t="s">
        <v>8245</v>
      </c>
      <c r="D2275" s="87" t="s">
        <v>3981</v>
      </c>
      <c r="E2275" s="87" t="s">
        <v>1088</v>
      </c>
      <c r="F2275" s="87" t="s">
        <v>10</v>
      </c>
      <c r="G2275" s="88">
        <v>5.22</v>
      </c>
      <c r="H2275" s="89">
        <v>9.93</v>
      </c>
      <c r="I2275" s="89">
        <v>15.15</v>
      </c>
    </row>
    <row r="2276" spans="3:9">
      <c r="C2276" s="110" t="s">
        <v>8245</v>
      </c>
      <c r="D2276" s="87" t="s">
        <v>3982</v>
      </c>
      <c r="E2276" s="87" t="s">
        <v>1089</v>
      </c>
      <c r="F2276" s="87" t="s">
        <v>10</v>
      </c>
      <c r="G2276" s="88">
        <v>6.43</v>
      </c>
      <c r="H2276" s="89">
        <v>9.93</v>
      </c>
      <c r="I2276" s="89">
        <v>16.36</v>
      </c>
    </row>
    <row r="2277" spans="3:9">
      <c r="C2277" s="110"/>
      <c r="D2277" s="87" t="s">
        <v>3983</v>
      </c>
      <c r="E2277" s="87" t="s">
        <v>1090</v>
      </c>
      <c r="F2277" s="87" t="s">
        <v>10</v>
      </c>
      <c r="G2277" s="88">
        <v>7.27</v>
      </c>
      <c r="H2277" s="89">
        <v>9.93</v>
      </c>
      <c r="I2277" s="89">
        <v>17.2</v>
      </c>
    </row>
    <row r="2278" spans="3:9">
      <c r="C2278" s="110"/>
      <c r="D2278" s="87" t="s">
        <v>3984</v>
      </c>
      <c r="E2278" s="87" t="s">
        <v>1091</v>
      </c>
      <c r="F2278" s="87" t="s">
        <v>10</v>
      </c>
      <c r="G2278" s="88">
        <v>8.02</v>
      </c>
      <c r="H2278" s="89">
        <v>9.93</v>
      </c>
      <c r="I2278" s="89">
        <v>17.95</v>
      </c>
    </row>
    <row r="2279" spans="3:9">
      <c r="C2279" s="110"/>
      <c r="D2279" s="87" t="s">
        <v>3985</v>
      </c>
      <c r="E2279" s="87" t="s">
        <v>1092</v>
      </c>
      <c r="F2279" s="87" t="s">
        <v>10</v>
      </c>
      <c r="G2279" s="88">
        <v>5.37</v>
      </c>
      <c r="H2279" s="89">
        <v>9.93</v>
      </c>
      <c r="I2279" s="89">
        <v>15.3</v>
      </c>
    </row>
    <row r="2280" spans="3:9">
      <c r="C2280" s="110"/>
      <c r="D2280" s="87" t="s">
        <v>3986</v>
      </c>
      <c r="E2280" s="87" t="s">
        <v>1093</v>
      </c>
      <c r="F2280" s="87" t="s">
        <v>10</v>
      </c>
      <c r="G2280" s="88">
        <v>6.45</v>
      </c>
      <c r="H2280" s="89">
        <v>9.93</v>
      </c>
      <c r="I2280" s="89">
        <v>16.38</v>
      </c>
    </row>
    <row r="2281" spans="3:9">
      <c r="C2281" s="110"/>
      <c r="D2281" s="87" t="s">
        <v>3987</v>
      </c>
      <c r="E2281" s="87" t="s">
        <v>1094</v>
      </c>
      <c r="F2281" s="87" t="s">
        <v>10</v>
      </c>
      <c r="G2281" s="88">
        <v>7.33</v>
      </c>
      <c r="H2281" s="89">
        <v>9.93</v>
      </c>
      <c r="I2281" s="89">
        <v>17.260000000000002</v>
      </c>
    </row>
    <row r="2282" spans="3:9">
      <c r="C2282" s="110"/>
      <c r="D2282" s="87" t="s">
        <v>3988</v>
      </c>
      <c r="E2282" s="87" t="s">
        <v>1095</v>
      </c>
      <c r="F2282" s="87" t="s">
        <v>10</v>
      </c>
      <c r="G2282" s="88">
        <v>8.8000000000000007</v>
      </c>
      <c r="H2282" s="89">
        <v>9.93</v>
      </c>
      <c r="I2282" s="89">
        <v>18.73</v>
      </c>
    </row>
    <row r="2283" spans="3:9">
      <c r="C2283" s="110" t="s">
        <v>8245</v>
      </c>
      <c r="D2283" s="87" t="s">
        <v>3989</v>
      </c>
      <c r="E2283" s="87" t="s">
        <v>1096</v>
      </c>
      <c r="F2283" s="87" t="s">
        <v>10</v>
      </c>
      <c r="G2283" s="88">
        <v>9.56</v>
      </c>
      <c r="H2283" s="89">
        <v>9.93</v>
      </c>
      <c r="I2283" s="89">
        <v>19.489999999999998</v>
      </c>
    </row>
    <row r="2284" spans="3:9">
      <c r="C2284" s="110"/>
      <c r="D2284" s="87" t="s">
        <v>3990</v>
      </c>
      <c r="E2284" s="87" t="s">
        <v>1097</v>
      </c>
      <c r="F2284" s="87" t="s">
        <v>10</v>
      </c>
      <c r="G2284" s="88">
        <v>11.6</v>
      </c>
      <c r="H2284" s="89">
        <v>9.93</v>
      </c>
      <c r="I2284" s="89">
        <v>21.53</v>
      </c>
    </row>
    <row r="2285" spans="3:9">
      <c r="C2285" s="110"/>
      <c r="D2285" s="87" t="s">
        <v>3991</v>
      </c>
      <c r="E2285" s="87" t="s">
        <v>1098</v>
      </c>
      <c r="F2285" s="87" t="s">
        <v>10</v>
      </c>
      <c r="G2285" s="88">
        <v>7.46</v>
      </c>
      <c r="H2285" s="89">
        <v>9.93</v>
      </c>
      <c r="I2285" s="89">
        <v>17.39</v>
      </c>
    </row>
    <row r="2286" spans="3:9">
      <c r="C2286" s="110"/>
      <c r="D2286" s="87" t="s">
        <v>3992</v>
      </c>
      <c r="E2286" s="87" t="s">
        <v>1099</v>
      </c>
      <c r="F2286" s="87" t="s">
        <v>10</v>
      </c>
      <c r="G2286" s="88">
        <v>9.58</v>
      </c>
      <c r="H2286" s="89">
        <v>9.93</v>
      </c>
      <c r="I2286" s="89">
        <v>19.510000000000002</v>
      </c>
    </row>
    <row r="2287" spans="3:9">
      <c r="C2287" s="110"/>
      <c r="D2287" s="87" t="s">
        <v>3993</v>
      </c>
      <c r="E2287" s="87" t="s">
        <v>1100</v>
      </c>
      <c r="F2287" s="87" t="s">
        <v>10</v>
      </c>
      <c r="G2287" s="88">
        <v>12.08</v>
      </c>
      <c r="H2287" s="89">
        <v>9.93</v>
      </c>
      <c r="I2287" s="89">
        <v>22.01</v>
      </c>
    </row>
    <row r="2288" spans="3:9">
      <c r="C2288" s="110"/>
      <c r="D2288" s="87" t="s">
        <v>3994</v>
      </c>
      <c r="E2288" s="87" t="s">
        <v>1101</v>
      </c>
      <c r="F2288" s="87" t="s">
        <v>10</v>
      </c>
      <c r="G2288" s="88">
        <v>14.83</v>
      </c>
      <c r="H2288" s="89">
        <v>9.93</v>
      </c>
      <c r="I2288" s="89">
        <v>24.76</v>
      </c>
    </row>
    <row r="2289" spans="3:9">
      <c r="C2289" s="110"/>
      <c r="D2289" s="87" t="s">
        <v>3995</v>
      </c>
      <c r="E2289" s="87" t="s">
        <v>1102</v>
      </c>
      <c r="F2289" s="87" t="s">
        <v>10</v>
      </c>
      <c r="G2289" s="88">
        <v>20.7</v>
      </c>
      <c r="H2289" s="89">
        <v>13.91</v>
      </c>
      <c r="I2289" s="89">
        <v>34.61</v>
      </c>
    </row>
    <row r="2290" spans="3:9">
      <c r="C2290" s="110"/>
      <c r="D2290" s="87" t="s">
        <v>3996</v>
      </c>
      <c r="E2290" s="87" t="s">
        <v>1103</v>
      </c>
      <c r="F2290" s="87" t="s">
        <v>10</v>
      </c>
      <c r="G2290" s="88">
        <v>25.5</v>
      </c>
      <c r="H2290" s="89">
        <v>13.91</v>
      </c>
      <c r="I2290" s="89">
        <v>39.409999999999997</v>
      </c>
    </row>
    <row r="2291" spans="3:9">
      <c r="C2291" s="110"/>
      <c r="D2291" s="87" t="s">
        <v>3997</v>
      </c>
      <c r="E2291" s="87" t="s">
        <v>1104</v>
      </c>
      <c r="F2291" s="87" t="s">
        <v>10</v>
      </c>
      <c r="G2291" s="88">
        <v>30.72</v>
      </c>
      <c r="H2291" s="89">
        <v>13.91</v>
      </c>
      <c r="I2291" s="89">
        <v>44.63</v>
      </c>
    </row>
    <row r="2292" spans="3:9">
      <c r="C2292" s="110" t="s">
        <v>8245</v>
      </c>
      <c r="D2292" s="105" t="s">
        <v>7058</v>
      </c>
      <c r="E2292" s="106" t="s">
        <v>7956</v>
      </c>
      <c r="F2292" s="107"/>
      <c r="G2292" s="108"/>
      <c r="H2292" s="108"/>
      <c r="I2292" s="109"/>
    </row>
    <row r="2293" spans="3:9">
      <c r="C2293" s="110"/>
      <c r="D2293" s="87" t="s">
        <v>6232</v>
      </c>
      <c r="E2293" s="146" t="s">
        <v>1106</v>
      </c>
      <c r="F2293" s="146" t="s">
        <v>20</v>
      </c>
      <c r="G2293" s="149">
        <v>4.76</v>
      </c>
      <c r="H2293" s="150">
        <v>3.17</v>
      </c>
      <c r="I2293" s="151">
        <v>7.93</v>
      </c>
    </row>
    <row r="2294" spans="3:9">
      <c r="C2294" s="110"/>
      <c r="D2294" s="87" t="s">
        <v>6227</v>
      </c>
      <c r="E2294" s="87" t="s">
        <v>6228</v>
      </c>
      <c r="F2294" s="87" t="s">
        <v>20</v>
      </c>
      <c r="G2294" s="88">
        <v>4.66</v>
      </c>
      <c r="H2294" s="89">
        <v>3.17</v>
      </c>
      <c r="I2294" s="89">
        <v>7.83</v>
      </c>
    </row>
    <row r="2295" spans="3:9">
      <c r="C2295" s="110"/>
      <c r="D2295" s="87" t="s">
        <v>6030</v>
      </c>
      <c r="E2295" s="87" t="s">
        <v>6670</v>
      </c>
      <c r="F2295" s="87" t="s">
        <v>20</v>
      </c>
      <c r="G2295" s="88">
        <v>75.06</v>
      </c>
      <c r="H2295" s="89">
        <v>43.23</v>
      </c>
      <c r="I2295" s="89">
        <v>118.29</v>
      </c>
    </row>
    <row r="2296" spans="3:9">
      <c r="C2296" s="110"/>
      <c r="D2296" s="87" t="s">
        <v>3999</v>
      </c>
      <c r="E2296" s="87" t="s">
        <v>1108</v>
      </c>
      <c r="F2296" s="87" t="s">
        <v>20</v>
      </c>
      <c r="G2296" s="88">
        <v>1.44</v>
      </c>
      <c r="H2296" s="89">
        <v>1.98</v>
      </c>
      <c r="I2296" s="89">
        <v>3.42</v>
      </c>
    </row>
    <row r="2297" spans="3:9">
      <c r="C2297" s="110"/>
      <c r="D2297" s="87" t="s">
        <v>6221</v>
      </c>
      <c r="E2297" s="87" t="s">
        <v>6222</v>
      </c>
      <c r="F2297" s="87" t="s">
        <v>20</v>
      </c>
      <c r="G2297" s="88">
        <v>1.21</v>
      </c>
      <c r="H2297" s="89">
        <v>1.58</v>
      </c>
      <c r="I2297" s="89">
        <v>2.79</v>
      </c>
    </row>
    <row r="2298" spans="3:9">
      <c r="C2298" s="110"/>
      <c r="D2298" s="87" t="s">
        <v>4008</v>
      </c>
      <c r="E2298" s="87" t="s">
        <v>6667</v>
      </c>
      <c r="F2298" s="87" t="s">
        <v>20</v>
      </c>
      <c r="G2298" s="88">
        <v>28.48</v>
      </c>
      <c r="H2298" s="89">
        <v>21.62</v>
      </c>
      <c r="I2298" s="89">
        <v>50.1</v>
      </c>
    </row>
    <row r="2299" spans="3:9">
      <c r="C2299" s="110"/>
      <c r="D2299" s="87" t="s">
        <v>4056</v>
      </c>
      <c r="E2299" s="146" t="s">
        <v>6287</v>
      </c>
      <c r="F2299" s="146" t="s">
        <v>20</v>
      </c>
      <c r="G2299" s="149">
        <v>31.69</v>
      </c>
      <c r="H2299" s="150">
        <v>1.19</v>
      </c>
      <c r="I2299" s="151">
        <v>32.880000000000003</v>
      </c>
    </row>
    <row r="2300" spans="3:9">
      <c r="C2300" s="110"/>
      <c r="D2300" s="87" t="s">
        <v>4009</v>
      </c>
      <c r="E2300" s="87" t="s">
        <v>6668</v>
      </c>
      <c r="F2300" s="87" t="s">
        <v>20</v>
      </c>
      <c r="G2300" s="88">
        <v>37.86</v>
      </c>
      <c r="H2300" s="89">
        <v>26.03</v>
      </c>
      <c r="I2300" s="89">
        <v>63.89</v>
      </c>
    </row>
    <row r="2301" spans="3:9">
      <c r="C2301" s="110"/>
      <c r="D2301" s="87" t="s">
        <v>4007</v>
      </c>
      <c r="E2301" s="87" t="s">
        <v>6233</v>
      </c>
      <c r="F2301" s="87" t="s">
        <v>20</v>
      </c>
      <c r="G2301" s="88">
        <v>116.4</v>
      </c>
      <c r="H2301" s="89">
        <v>36.04</v>
      </c>
      <c r="I2301" s="89">
        <v>152.44</v>
      </c>
    </row>
    <row r="2302" spans="3:9">
      <c r="C2302" s="110"/>
      <c r="D2302" s="87" t="s">
        <v>6229</v>
      </c>
      <c r="E2302" s="87" t="s">
        <v>6230</v>
      </c>
      <c r="F2302" s="87" t="s">
        <v>20</v>
      </c>
      <c r="G2302" s="88">
        <v>2.2400000000000002</v>
      </c>
      <c r="H2302" s="89">
        <v>2.39</v>
      </c>
      <c r="I2302" s="89">
        <v>4.63</v>
      </c>
    </row>
    <row r="2303" spans="3:9">
      <c r="C2303" s="110"/>
      <c r="D2303" s="87" t="s">
        <v>6223</v>
      </c>
      <c r="E2303" s="87" t="s">
        <v>6224</v>
      </c>
      <c r="F2303" s="87" t="s">
        <v>20</v>
      </c>
      <c r="G2303" s="88">
        <v>1.79</v>
      </c>
      <c r="H2303" s="89">
        <v>2.39</v>
      </c>
      <c r="I2303" s="89">
        <v>4.18</v>
      </c>
    </row>
    <row r="2304" spans="3:9">
      <c r="C2304" s="110"/>
      <c r="D2304" s="87" t="s">
        <v>4057</v>
      </c>
      <c r="E2304" s="87" t="s">
        <v>6288</v>
      </c>
      <c r="F2304" s="87" t="s">
        <v>20</v>
      </c>
      <c r="G2304" s="88">
        <v>39.43</v>
      </c>
      <c r="H2304" s="89">
        <v>1.19</v>
      </c>
      <c r="I2304" s="89">
        <v>40.619999999999997</v>
      </c>
    </row>
    <row r="2305" spans="3:9">
      <c r="C2305" s="110"/>
      <c r="D2305" s="87" t="s">
        <v>6029</v>
      </c>
      <c r="E2305" s="146" t="s">
        <v>6669</v>
      </c>
      <c r="F2305" s="146" t="s">
        <v>20</v>
      </c>
      <c r="G2305" s="149">
        <v>44.31</v>
      </c>
      <c r="H2305" s="150">
        <v>36.04</v>
      </c>
      <c r="I2305" s="151">
        <v>80.349999999999994</v>
      </c>
    </row>
    <row r="2306" spans="3:9">
      <c r="C2306" s="110"/>
      <c r="D2306" s="87" t="s">
        <v>6231</v>
      </c>
      <c r="E2306" s="87" t="s">
        <v>1105</v>
      </c>
      <c r="F2306" s="87" t="s">
        <v>20</v>
      </c>
      <c r="G2306" s="88">
        <v>3.14</v>
      </c>
      <c r="H2306" s="89">
        <v>2.78</v>
      </c>
      <c r="I2306" s="89">
        <v>5.92</v>
      </c>
    </row>
    <row r="2307" spans="3:9">
      <c r="C2307" s="110"/>
      <c r="D2307" s="87" t="s">
        <v>6225</v>
      </c>
      <c r="E2307" s="87" t="s">
        <v>6226</v>
      </c>
      <c r="F2307" s="87" t="s">
        <v>20</v>
      </c>
      <c r="G2307" s="88">
        <v>2.97</v>
      </c>
      <c r="H2307" s="89">
        <v>2.78</v>
      </c>
      <c r="I2307" s="89">
        <v>5.75</v>
      </c>
    </row>
    <row r="2308" spans="3:9" ht="25.5">
      <c r="C2308" s="110"/>
      <c r="D2308" s="87" t="s">
        <v>4044</v>
      </c>
      <c r="E2308" s="87" t="s">
        <v>6234</v>
      </c>
      <c r="F2308" s="87" t="s">
        <v>20</v>
      </c>
      <c r="G2308" s="88">
        <v>2.97</v>
      </c>
      <c r="H2308" s="89">
        <v>3.98</v>
      </c>
      <c r="I2308" s="89">
        <v>6.95</v>
      </c>
    </row>
    <row r="2309" spans="3:9" ht="25.5">
      <c r="C2309" s="110"/>
      <c r="D2309" s="87" t="s">
        <v>4046</v>
      </c>
      <c r="E2309" s="87" t="s">
        <v>6236</v>
      </c>
      <c r="F2309" s="87" t="s">
        <v>20</v>
      </c>
      <c r="G2309" s="88">
        <v>3.83</v>
      </c>
      <c r="H2309" s="89">
        <v>3.98</v>
      </c>
      <c r="I2309" s="89">
        <v>7.81</v>
      </c>
    </row>
    <row r="2310" spans="3:9" ht="25.5">
      <c r="C2310" s="110"/>
      <c r="D2310" s="87" t="s">
        <v>4045</v>
      </c>
      <c r="E2310" s="87" t="s">
        <v>6235</v>
      </c>
      <c r="F2310" s="87" t="s">
        <v>20</v>
      </c>
      <c r="G2310" s="88">
        <v>3.73</v>
      </c>
      <c r="H2310" s="89">
        <v>3.98</v>
      </c>
      <c r="I2310" s="89">
        <v>7.71</v>
      </c>
    </row>
    <row r="2311" spans="3:9" ht="25.5">
      <c r="C2311" s="110" t="s">
        <v>8245</v>
      </c>
      <c r="D2311" s="87" t="s">
        <v>4058</v>
      </c>
      <c r="E2311" s="87" t="s">
        <v>6289</v>
      </c>
      <c r="F2311" s="87" t="s">
        <v>20</v>
      </c>
      <c r="G2311" s="88">
        <v>1.45</v>
      </c>
      <c r="H2311" s="89">
        <v>1.58</v>
      </c>
      <c r="I2311" s="89">
        <v>3.03</v>
      </c>
    </row>
    <row r="2312" spans="3:9">
      <c r="C2312" s="110"/>
      <c r="D2312" s="87" t="s">
        <v>6238</v>
      </c>
      <c r="E2312" s="87" t="s">
        <v>6239</v>
      </c>
      <c r="F2312" s="87" t="s">
        <v>20</v>
      </c>
      <c r="G2312" s="88">
        <v>0.99</v>
      </c>
      <c r="H2312" s="89">
        <v>0.8</v>
      </c>
      <c r="I2312" s="89">
        <v>1.79</v>
      </c>
    </row>
    <row r="2313" spans="3:9" ht="25.5">
      <c r="C2313" s="110"/>
      <c r="D2313" s="87" t="s">
        <v>6305</v>
      </c>
      <c r="E2313" s="146" t="s">
        <v>7207</v>
      </c>
      <c r="F2313" s="146" t="s">
        <v>20</v>
      </c>
      <c r="G2313" s="149">
        <v>0.91</v>
      </c>
      <c r="H2313" s="150">
        <v>1.58</v>
      </c>
      <c r="I2313" s="151">
        <v>2.4900000000000002</v>
      </c>
    </row>
    <row r="2314" spans="3:9" ht="25.5">
      <c r="C2314" s="110" t="s">
        <v>8247</v>
      </c>
      <c r="D2314" s="87" t="s">
        <v>4062</v>
      </c>
      <c r="E2314" s="87" t="s">
        <v>6293</v>
      </c>
      <c r="F2314" s="87" t="s">
        <v>20</v>
      </c>
      <c r="G2314" s="88">
        <v>6.27</v>
      </c>
      <c r="H2314" s="89">
        <v>3.17</v>
      </c>
      <c r="I2314" s="89">
        <v>9.44</v>
      </c>
    </row>
    <row r="2315" spans="3:9">
      <c r="C2315" s="110"/>
      <c r="D2315" s="87" t="s">
        <v>6246</v>
      </c>
      <c r="E2315" s="146" t="s">
        <v>6247</v>
      </c>
      <c r="F2315" s="146" t="s">
        <v>20</v>
      </c>
      <c r="G2315" s="149">
        <v>4.79</v>
      </c>
      <c r="H2315" s="150">
        <v>3.17</v>
      </c>
      <c r="I2315" s="151">
        <v>7.96</v>
      </c>
    </row>
    <row r="2316" spans="3:9" ht="25.5">
      <c r="C2316" s="110"/>
      <c r="D2316" s="87" t="s">
        <v>6309</v>
      </c>
      <c r="E2316" s="87" t="s">
        <v>7211</v>
      </c>
      <c r="F2316" s="87" t="s">
        <v>20</v>
      </c>
      <c r="G2316" s="88">
        <v>5.62</v>
      </c>
      <c r="H2316" s="89">
        <v>3.17</v>
      </c>
      <c r="I2316" s="89">
        <v>8.7899999999999991</v>
      </c>
    </row>
    <row r="2317" spans="3:9" ht="25.5">
      <c r="C2317" s="110"/>
      <c r="D2317" s="87" t="s">
        <v>4069</v>
      </c>
      <c r="E2317" s="87" t="s">
        <v>6300</v>
      </c>
      <c r="F2317" s="87" t="s">
        <v>20</v>
      </c>
      <c r="G2317" s="88">
        <v>62.92</v>
      </c>
      <c r="H2317" s="89">
        <v>13.91</v>
      </c>
      <c r="I2317" s="89">
        <v>76.83</v>
      </c>
    </row>
    <row r="2318" spans="3:9">
      <c r="C2318" s="110" t="s">
        <v>8247</v>
      </c>
      <c r="D2318" s="87" t="s">
        <v>6260</v>
      </c>
      <c r="E2318" s="87" t="s">
        <v>6261</v>
      </c>
      <c r="F2318" s="87" t="s">
        <v>20</v>
      </c>
      <c r="G2318" s="88">
        <v>51.55</v>
      </c>
      <c r="H2318" s="89">
        <v>13.91</v>
      </c>
      <c r="I2318" s="89">
        <v>65.459999999999994</v>
      </c>
    </row>
    <row r="2319" spans="3:9">
      <c r="C2319" s="110"/>
      <c r="D2319" s="87" t="s">
        <v>6442</v>
      </c>
      <c r="E2319" s="87" t="s">
        <v>6443</v>
      </c>
      <c r="F2319" s="87" t="s">
        <v>20</v>
      </c>
      <c r="G2319" s="88">
        <v>64.83</v>
      </c>
      <c r="H2319" s="89">
        <v>13.91</v>
      </c>
      <c r="I2319" s="89">
        <v>78.739999999999995</v>
      </c>
    </row>
    <row r="2320" spans="3:9">
      <c r="C2320" s="110"/>
      <c r="D2320" s="100" t="s">
        <v>5603</v>
      </c>
      <c r="E2320" s="101" t="s">
        <v>7962</v>
      </c>
      <c r="F2320" s="102"/>
      <c r="G2320" s="103"/>
      <c r="H2320" s="103"/>
      <c r="I2320" s="104"/>
    </row>
    <row r="2321" spans="3:9" ht="25.5">
      <c r="C2321" s="110"/>
      <c r="D2321" s="87" t="s">
        <v>4070</v>
      </c>
      <c r="E2321" s="87" t="s">
        <v>6301</v>
      </c>
      <c r="F2321" s="87" t="s">
        <v>20</v>
      </c>
      <c r="G2321" s="88">
        <v>81.23</v>
      </c>
      <c r="H2321" s="89">
        <v>15.89</v>
      </c>
      <c r="I2321" s="89">
        <v>97.12</v>
      </c>
    </row>
    <row r="2322" spans="3:9" ht="25.5">
      <c r="C2322" s="110"/>
      <c r="D2322" s="87" t="s">
        <v>4063</v>
      </c>
      <c r="E2322" s="87" t="s">
        <v>6294</v>
      </c>
      <c r="F2322" s="87" t="s">
        <v>20</v>
      </c>
      <c r="G2322" s="88">
        <v>9.5500000000000007</v>
      </c>
      <c r="H2322" s="89">
        <v>3.58</v>
      </c>
      <c r="I2322" s="89">
        <v>13.13</v>
      </c>
    </row>
    <row r="2323" spans="3:9">
      <c r="C2323" s="110"/>
      <c r="D2323" s="87" t="s">
        <v>6248</v>
      </c>
      <c r="E2323" s="87" t="s">
        <v>6249</v>
      </c>
      <c r="F2323" s="87" t="s">
        <v>20</v>
      </c>
      <c r="G2323" s="88">
        <v>7.17</v>
      </c>
      <c r="H2323" s="89">
        <v>3.58</v>
      </c>
      <c r="I2323" s="89">
        <v>10.75</v>
      </c>
    </row>
    <row r="2324" spans="3:9" ht="25.5">
      <c r="C2324" s="110"/>
      <c r="D2324" s="87" t="s">
        <v>4071</v>
      </c>
      <c r="E2324" s="87" t="s">
        <v>6302</v>
      </c>
      <c r="F2324" s="87" t="s">
        <v>20</v>
      </c>
      <c r="G2324" s="88">
        <v>101.62</v>
      </c>
      <c r="H2324" s="89">
        <v>17.88</v>
      </c>
      <c r="I2324" s="89">
        <v>119.5</v>
      </c>
    </row>
    <row r="2325" spans="3:9">
      <c r="C2325" s="110"/>
      <c r="D2325" s="87" t="s">
        <v>6262</v>
      </c>
      <c r="E2325" s="87" t="s">
        <v>6263</v>
      </c>
      <c r="F2325" s="87" t="s">
        <v>20</v>
      </c>
      <c r="G2325" s="88">
        <v>78.5</v>
      </c>
      <c r="H2325" s="89">
        <v>15.89</v>
      </c>
      <c r="I2325" s="89">
        <v>94.39</v>
      </c>
    </row>
    <row r="2326" spans="3:9">
      <c r="C2326" s="110"/>
      <c r="D2326" s="87" t="s">
        <v>6266</v>
      </c>
      <c r="E2326" s="87" t="s">
        <v>6267</v>
      </c>
      <c r="F2326" s="87" t="s">
        <v>20</v>
      </c>
      <c r="G2326" s="88">
        <v>3.25</v>
      </c>
      <c r="H2326" s="89">
        <v>1.58</v>
      </c>
      <c r="I2326" s="89">
        <v>4.83</v>
      </c>
    </row>
    <row r="2327" spans="3:9" ht="25.5">
      <c r="C2327" s="110" t="s">
        <v>8247</v>
      </c>
      <c r="D2327" s="87" t="s">
        <v>4059</v>
      </c>
      <c r="E2327" s="87" t="s">
        <v>6290</v>
      </c>
      <c r="F2327" s="87" t="s">
        <v>20</v>
      </c>
      <c r="G2327" s="88">
        <v>2.1</v>
      </c>
      <c r="H2327" s="89">
        <v>1.98</v>
      </c>
      <c r="I2327" s="89">
        <v>4.08</v>
      </c>
    </row>
    <row r="2328" spans="3:9">
      <c r="C2328" s="110"/>
      <c r="D2328" s="87" t="s">
        <v>6240</v>
      </c>
      <c r="E2328" s="87" t="s">
        <v>6241</v>
      </c>
      <c r="F2328" s="87" t="s">
        <v>20</v>
      </c>
      <c r="G2328" s="88">
        <v>1.36</v>
      </c>
      <c r="H2328" s="89">
        <v>0.8</v>
      </c>
      <c r="I2328" s="89">
        <v>2.16</v>
      </c>
    </row>
    <row r="2329" spans="3:9">
      <c r="C2329" s="110"/>
      <c r="D2329" s="100" t="s">
        <v>5604</v>
      </c>
      <c r="E2329" s="101" t="s">
        <v>7963</v>
      </c>
      <c r="F2329" s="102"/>
      <c r="G2329" s="103"/>
      <c r="H2329" s="103"/>
      <c r="I2329" s="104"/>
    </row>
    <row r="2330" spans="3:9" ht="25.5">
      <c r="C2330" s="110"/>
      <c r="D2330" s="87" t="s">
        <v>6306</v>
      </c>
      <c r="E2330" s="87" t="s">
        <v>7208</v>
      </c>
      <c r="F2330" s="87" t="s">
        <v>20</v>
      </c>
      <c r="G2330" s="88">
        <v>1.44</v>
      </c>
      <c r="H2330" s="89">
        <v>1.98</v>
      </c>
      <c r="I2330" s="89">
        <v>3.42</v>
      </c>
    </row>
    <row r="2331" spans="3:9" ht="25.5">
      <c r="C2331" s="110"/>
      <c r="D2331" s="87" t="s">
        <v>4072</v>
      </c>
      <c r="E2331" s="87" t="s">
        <v>6303</v>
      </c>
      <c r="F2331" s="87" t="s">
        <v>20</v>
      </c>
      <c r="G2331" s="88">
        <v>134.54</v>
      </c>
      <c r="H2331" s="89">
        <v>19.88</v>
      </c>
      <c r="I2331" s="89">
        <v>154.41999999999999</v>
      </c>
    </row>
    <row r="2332" spans="3:9">
      <c r="C2332" s="110"/>
      <c r="D2332" s="87" t="s">
        <v>6264</v>
      </c>
      <c r="E2332" s="87" t="s">
        <v>6265</v>
      </c>
      <c r="F2332" s="87" t="s">
        <v>20</v>
      </c>
      <c r="G2332" s="88">
        <v>103.56</v>
      </c>
      <c r="H2332" s="89">
        <v>17.88</v>
      </c>
      <c r="I2332" s="89">
        <v>121.44</v>
      </c>
    </row>
    <row r="2333" spans="3:9" ht="25.5">
      <c r="C2333" s="110"/>
      <c r="D2333" s="87" t="s">
        <v>4064</v>
      </c>
      <c r="E2333" s="87" t="s">
        <v>6295</v>
      </c>
      <c r="F2333" s="87" t="s">
        <v>20</v>
      </c>
      <c r="G2333" s="88">
        <v>14.22</v>
      </c>
      <c r="H2333" s="89">
        <v>3.98</v>
      </c>
      <c r="I2333" s="89">
        <v>18.2</v>
      </c>
    </row>
    <row r="2334" spans="3:9">
      <c r="C2334" s="110" t="s">
        <v>8245</v>
      </c>
      <c r="D2334" s="87" t="s">
        <v>6250</v>
      </c>
      <c r="E2334" s="87" t="s">
        <v>6251</v>
      </c>
      <c r="F2334" s="87" t="s">
        <v>20</v>
      </c>
      <c r="G2334" s="88">
        <v>11.17</v>
      </c>
      <c r="H2334" s="89">
        <v>3.98</v>
      </c>
      <c r="I2334" s="89">
        <v>15.15</v>
      </c>
    </row>
    <row r="2335" spans="3:9">
      <c r="C2335" s="110"/>
      <c r="D2335" s="87" t="s">
        <v>6268</v>
      </c>
      <c r="E2335" s="87" t="s">
        <v>6269</v>
      </c>
      <c r="F2335" s="87" t="s">
        <v>20</v>
      </c>
      <c r="G2335" s="88">
        <v>2.74</v>
      </c>
      <c r="H2335" s="89">
        <v>0.8</v>
      </c>
      <c r="I2335" s="89">
        <v>3.54</v>
      </c>
    </row>
    <row r="2336" spans="3:9">
      <c r="C2336" s="110"/>
      <c r="D2336" s="87" t="s">
        <v>6281</v>
      </c>
      <c r="E2336" s="87" t="s">
        <v>7201</v>
      </c>
      <c r="F2336" s="87" t="s">
        <v>20</v>
      </c>
      <c r="G2336" s="88">
        <v>3.04</v>
      </c>
      <c r="H2336" s="89">
        <v>4.76</v>
      </c>
      <c r="I2336" s="89">
        <v>7.8</v>
      </c>
    </row>
    <row r="2337" spans="3:9">
      <c r="C2337" s="110"/>
      <c r="D2337" s="87" t="s">
        <v>6272</v>
      </c>
      <c r="E2337" s="87" t="s">
        <v>6273</v>
      </c>
      <c r="F2337" s="87" t="s">
        <v>20</v>
      </c>
      <c r="G2337" s="88">
        <v>14.42</v>
      </c>
      <c r="H2337" s="89">
        <v>3.98</v>
      </c>
      <c r="I2337" s="89">
        <v>18.399999999999999</v>
      </c>
    </row>
    <row r="2338" spans="3:9">
      <c r="C2338" s="110"/>
      <c r="D2338" s="87" t="s">
        <v>6270</v>
      </c>
      <c r="E2338" s="87" t="s">
        <v>6271</v>
      </c>
      <c r="F2338" s="87" t="s">
        <v>20</v>
      </c>
      <c r="G2338" s="88">
        <v>4.09</v>
      </c>
      <c r="H2338" s="89">
        <v>1.98</v>
      </c>
      <c r="I2338" s="89">
        <v>6.07</v>
      </c>
    </row>
    <row r="2339" spans="3:9">
      <c r="C2339" s="110" t="s">
        <v>8247</v>
      </c>
      <c r="D2339" s="87" t="s">
        <v>6282</v>
      </c>
      <c r="E2339" s="87" t="s">
        <v>7202</v>
      </c>
      <c r="F2339" s="87" t="s">
        <v>20</v>
      </c>
      <c r="G2339" s="88">
        <v>4.8</v>
      </c>
      <c r="H2339" s="89">
        <v>5.96</v>
      </c>
      <c r="I2339" s="89">
        <v>10.76</v>
      </c>
    </row>
    <row r="2340" spans="3:9">
      <c r="C2340" s="110"/>
      <c r="D2340" s="87" t="s">
        <v>6274</v>
      </c>
      <c r="E2340" s="87" t="s">
        <v>6275</v>
      </c>
      <c r="F2340" s="87" t="s">
        <v>20</v>
      </c>
      <c r="G2340" s="88">
        <v>37.03</v>
      </c>
      <c r="H2340" s="89">
        <v>11.92</v>
      </c>
      <c r="I2340" s="89">
        <v>48.95</v>
      </c>
    </row>
    <row r="2341" spans="3:9">
      <c r="C2341" s="110"/>
      <c r="D2341" s="87" t="s">
        <v>6276</v>
      </c>
      <c r="E2341" s="87" t="s">
        <v>6277</v>
      </c>
      <c r="F2341" s="87" t="s">
        <v>20</v>
      </c>
      <c r="G2341" s="88">
        <v>50.62</v>
      </c>
      <c r="H2341" s="89">
        <v>15.89</v>
      </c>
      <c r="I2341" s="89">
        <v>66.510000000000005</v>
      </c>
    </row>
    <row r="2342" spans="3:9">
      <c r="C2342" s="110"/>
      <c r="D2342" s="87" t="s">
        <v>6283</v>
      </c>
      <c r="E2342" s="146" t="s">
        <v>7203</v>
      </c>
      <c r="F2342" s="146" t="s">
        <v>20</v>
      </c>
      <c r="G2342" s="149">
        <v>7.64</v>
      </c>
      <c r="H2342" s="150">
        <v>7.15</v>
      </c>
      <c r="I2342" s="151">
        <v>14.79</v>
      </c>
    </row>
    <row r="2343" spans="3:9">
      <c r="C2343" s="110"/>
      <c r="D2343" s="87" t="s">
        <v>6284</v>
      </c>
      <c r="E2343" s="87" t="s">
        <v>7204</v>
      </c>
      <c r="F2343" s="87" t="s">
        <v>20</v>
      </c>
      <c r="G2343" s="88">
        <v>11</v>
      </c>
      <c r="H2343" s="89">
        <v>8.34</v>
      </c>
      <c r="I2343" s="89">
        <v>19.34</v>
      </c>
    </row>
    <row r="2344" spans="3:9" ht="25.5">
      <c r="C2344" s="110"/>
      <c r="D2344" s="87" t="s">
        <v>4065</v>
      </c>
      <c r="E2344" s="87" t="s">
        <v>6296</v>
      </c>
      <c r="F2344" s="87" t="s">
        <v>20</v>
      </c>
      <c r="G2344" s="88">
        <v>19.62</v>
      </c>
      <c r="H2344" s="89">
        <v>5.96</v>
      </c>
      <c r="I2344" s="89">
        <v>25.58</v>
      </c>
    </row>
    <row r="2345" spans="3:9">
      <c r="C2345" s="110" t="s">
        <v>8247</v>
      </c>
      <c r="D2345" s="87" t="s">
        <v>6252</v>
      </c>
      <c r="E2345" s="87" t="s">
        <v>6253</v>
      </c>
      <c r="F2345" s="87" t="s">
        <v>20</v>
      </c>
      <c r="G2345" s="88">
        <v>14.94</v>
      </c>
      <c r="H2345" s="89">
        <v>5.96</v>
      </c>
      <c r="I2345" s="89">
        <v>20.9</v>
      </c>
    </row>
    <row r="2346" spans="3:9">
      <c r="C2346" s="110" t="s">
        <v>8245</v>
      </c>
      <c r="D2346" s="87" t="s">
        <v>4031</v>
      </c>
      <c r="E2346" s="87" t="s">
        <v>1136</v>
      </c>
      <c r="F2346" s="87" t="s">
        <v>20</v>
      </c>
      <c r="G2346" s="88">
        <v>0.37</v>
      </c>
      <c r="H2346" s="89">
        <v>3.17</v>
      </c>
      <c r="I2346" s="89">
        <v>3.54</v>
      </c>
    </row>
    <row r="2347" spans="3:9">
      <c r="C2347" s="110"/>
      <c r="D2347" s="87" t="s">
        <v>4032</v>
      </c>
      <c r="E2347" s="87" t="s">
        <v>1137</v>
      </c>
      <c r="F2347" s="87" t="s">
        <v>20</v>
      </c>
      <c r="G2347" s="88">
        <v>1.59</v>
      </c>
      <c r="H2347" s="89">
        <v>11.92</v>
      </c>
      <c r="I2347" s="89">
        <v>13.51</v>
      </c>
    </row>
    <row r="2348" spans="3:9" ht="25.5">
      <c r="C2348" s="110" t="s">
        <v>8247</v>
      </c>
      <c r="D2348" s="87" t="s">
        <v>4060</v>
      </c>
      <c r="E2348" s="87" t="s">
        <v>6291</v>
      </c>
      <c r="F2348" s="87" t="s">
        <v>20</v>
      </c>
      <c r="G2348" s="88">
        <v>3.01</v>
      </c>
      <c r="H2348" s="89">
        <v>2.39</v>
      </c>
      <c r="I2348" s="89">
        <v>5.4</v>
      </c>
    </row>
    <row r="2349" spans="3:9">
      <c r="C2349" s="110"/>
      <c r="D2349" s="87" t="s">
        <v>6242</v>
      </c>
      <c r="E2349" s="87" t="s">
        <v>6243</v>
      </c>
      <c r="F2349" s="87" t="s">
        <v>20</v>
      </c>
      <c r="G2349" s="88">
        <v>2.14</v>
      </c>
      <c r="H2349" s="89">
        <v>0.8</v>
      </c>
      <c r="I2349" s="89">
        <v>2.94</v>
      </c>
    </row>
    <row r="2350" spans="3:9" ht="25.5">
      <c r="C2350" s="110"/>
      <c r="D2350" s="87" t="s">
        <v>6307</v>
      </c>
      <c r="E2350" s="87" t="s">
        <v>7209</v>
      </c>
      <c r="F2350" s="87" t="s">
        <v>20</v>
      </c>
      <c r="G2350" s="88">
        <v>2.2400000000000002</v>
      </c>
      <c r="H2350" s="89">
        <v>2.39</v>
      </c>
      <c r="I2350" s="89">
        <v>4.63</v>
      </c>
    </row>
    <row r="2351" spans="3:9">
      <c r="C2351" s="110"/>
      <c r="D2351" s="87" t="s">
        <v>6278</v>
      </c>
      <c r="E2351" s="87" t="s">
        <v>6279</v>
      </c>
      <c r="F2351" s="87" t="s">
        <v>20</v>
      </c>
      <c r="G2351" s="88">
        <v>21.71</v>
      </c>
      <c r="H2351" s="89">
        <v>5.17</v>
      </c>
      <c r="I2351" s="89">
        <v>26.88</v>
      </c>
    </row>
    <row r="2352" spans="3:9">
      <c r="C2352" s="110"/>
      <c r="D2352" s="87" t="s">
        <v>6285</v>
      </c>
      <c r="E2352" s="87" t="s">
        <v>7205</v>
      </c>
      <c r="F2352" s="87" t="s">
        <v>20</v>
      </c>
      <c r="G2352" s="88">
        <v>9.48</v>
      </c>
      <c r="H2352" s="89">
        <v>4.76</v>
      </c>
      <c r="I2352" s="89">
        <v>14.24</v>
      </c>
    </row>
    <row r="2353" spans="3:9">
      <c r="C2353" s="110"/>
      <c r="D2353" s="87" t="s">
        <v>6286</v>
      </c>
      <c r="E2353" s="87" t="s">
        <v>7206</v>
      </c>
      <c r="F2353" s="87" t="s">
        <v>20</v>
      </c>
      <c r="G2353" s="88">
        <v>14.15</v>
      </c>
      <c r="H2353" s="89">
        <v>11.12</v>
      </c>
      <c r="I2353" s="89">
        <v>25.27</v>
      </c>
    </row>
    <row r="2354" spans="3:9" ht="25.5">
      <c r="C2354" s="110"/>
      <c r="D2354" s="87" t="s">
        <v>4066</v>
      </c>
      <c r="E2354" s="87" t="s">
        <v>6297</v>
      </c>
      <c r="F2354" s="87" t="s">
        <v>20</v>
      </c>
      <c r="G2354" s="88">
        <v>27.02</v>
      </c>
      <c r="H2354" s="89">
        <v>7.95</v>
      </c>
      <c r="I2354" s="89">
        <v>34.97</v>
      </c>
    </row>
    <row r="2355" spans="3:9">
      <c r="C2355" s="110" t="s">
        <v>8247</v>
      </c>
      <c r="D2355" s="87" t="s">
        <v>6254</v>
      </c>
      <c r="E2355" s="87" t="s">
        <v>6255</v>
      </c>
      <c r="F2355" s="87" t="s">
        <v>20</v>
      </c>
      <c r="G2355" s="88">
        <v>21.83</v>
      </c>
      <c r="H2355" s="89">
        <v>7.95</v>
      </c>
      <c r="I2355" s="89">
        <v>29.78</v>
      </c>
    </row>
    <row r="2356" spans="3:9" ht="25.5">
      <c r="C2356" s="110" t="s">
        <v>8247</v>
      </c>
      <c r="D2356" s="87" t="s">
        <v>4061</v>
      </c>
      <c r="E2356" s="87" t="s">
        <v>6292</v>
      </c>
      <c r="F2356" s="87" t="s">
        <v>20</v>
      </c>
      <c r="G2356" s="88">
        <v>3.97</v>
      </c>
      <c r="H2356" s="89">
        <v>2.78</v>
      </c>
      <c r="I2356" s="89">
        <v>6.75</v>
      </c>
    </row>
    <row r="2357" spans="3:9">
      <c r="C2357" s="110"/>
      <c r="D2357" s="87" t="s">
        <v>6244</v>
      </c>
      <c r="E2357" s="87" t="s">
        <v>6245</v>
      </c>
      <c r="F2357" s="87" t="s">
        <v>20</v>
      </c>
      <c r="G2357" s="88">
        <v>3.1</v>
      </c>
      <c r="H2357" s="89">
        <v>0.8</v>
      </c>
      <c r="I2357" s="89">
        <v>3.9</v>
      </c>
    </row>
    <row r="2358" spans="3:9" ht="25.5">
      <c r="C2358" s="110"/>
      <c r="D2358" s="87" t="s">
        <v>6308</v>
      </c>
      <c r="E2358" s="87" t="s">
        <v>7210</v>
      </c>
      <c r="F2358" s="87" t="s">
        <v>20</v>
      </c>
      <c r="G2358" s="88">
        <v>3.37</v>
      </c>
      <c r="H2358" s="89">
        <v>2.78</v>
      </c>
      <c r="I2358" s="89">
        <v>6.15</v>
      </c>
    </row>
    <row r="2359" spans="3:9" ht="25.5">
      <c r="C2359" s="110"/>
      <c r="D2359" s="87" t="s">
        <v>4067</v>
      </c>
      <c r="E2359" s="146" t="s">
        <v>6298</v>
      </c>
      <c r="F2359" s="146" t="s">
        <v>20</v>
      </c>
      <c r="G2359" s="149">
        <v>39.869999999999997</v>
      </c>
      <c r="H2359" s="150">
        <v>9.93</v>
      </c>
      <c r="I2359" s="151">
        <v>49.8</v>
      </c>
    </row>
    <row r="2360" spans="3:9">
      <c r="C2360" s="110" t="s">
        <v>8247</v>
      </c>
      <c r="D2360" s="87" t="s">
        <v>6256</v>
      </c>
      <c r="E2360" s="87" t="s">
        <v>6257</v>
      </c>
      <c r="F2360" s="87" t="s">
        <v>20</v>
      </c>
      <c r="G2360" s="88">
        <v>30.28</v>
      </c>
      <c r="H2360" s="89">
        <v>9.93</v>
      </c>
      <c r="I2360" s="89">
        <v>40.21</v>
      </c>
    </row>
    <row r="2361" spans="3:9" ht="25.5">
      <c r="C2361" s="110"/>
      <c r="D2361" s="87" t="s">
        <v>4068</v>
      </c>
      <c r="E2361" s="87" t="s">
        <v>6299</v>
      </c>
      <c r="F2361" s="87" t="s">
        <v>20</v>
      </c>
      <c r="G2361" s="88">
        <v>48.88</v>
      </c>
      <c r="H2361" s="89">
        <v>11.92</v>
      </c>
      <c r="I2361" s="89">
        <v>60.8</v>
      </c>
    </row>
    <row r="2362" spans="3:9">
      <c r="C2362" s="110"/>
      <c r="D2362" s="87" t="s">
        <v>6258</v>
      </c>
      <c r="E2362" s="87" t="s">
        <v>6259</v>
      </c>
      <c r="F2362" s="87" t="s">
        <v>20</v>
      </c>
      <c r="G2362" s="88">
        <v>39.44</v>
      </c>
      <c r="H2362" s="89">
        <v>11.92</v>
      </c>
      <c r="I2362" s="89">
        <v>51.36</v>
      </c>
    </row>
    <row r="2363" spans="3:9">
      <c r="C2363" s="110"/>
      <c r="D2363" s="100" t="s">
        <v>6237</v>
      </c>
      <c r="E2363" s="101" t="s">
        <v>7970</v>
      </c>
      <c r="F2363" s="102"/>
      <c r="G2363" s="103"/>
      <c r="H2363" s="103"/>
      <c r="I2363" s="104"/>
    </row>
    <row r="2364" spans="3:9">
      <c r="C2364" s="110"/>
      <c r="D2364" s="100" t="s">
        <v>5612</v>
      </c>
      <c r="E2364" s="100" t="s">
        <v>7973</v>
      </c>
      <c r="F2364" s="147"/>
      <c r="G2364" s="148"/>
      <c r="H2364" s="148"/>
      <c r="I2364" s="148"/>
    </row>
    <row r="2365" spans="3:9">
      <c r="C2365" s="110"/>
      <c r="D2365" s="100" t="s">
        <v>6280</v>
      </c>
      <c r="E2365" s="100" t="s">
        <v>7971</v>
      </c>
      <c r="F2365" s="147"/>
      <c r="G2365" s="148"/>
      <c r="H2365" s="148"/>
      <c r="I2365" s="148"/>
    </row>
    <row r="2366" spans="3:9">
      <c r="C2366" s="110"/>
      <c r="D2366" s="100" t="s">
        <v>5606</v>
      </c>
      <c r="E2366" s="101" t="s">
        <v>7965</v>
      </c>
      <c r="F2366" s="102"/>
      <c r="G2366" s="103"/>
      <c r="H2366" s="103"/>
      <c r="I2366" s="104"/>
    </row>
    <row r="2367" spans="3:9">
      <c r="C2367" s="110"/>
      <c r="D2367" s="100" t="s">
        <v>6304</v>
      </c>
      <c r="E2367" s="100" t="s">
        <v>7975</v>
      </c>
      <c r="F2367" s="147"/>
      <c r="G2367" s="148"/>
      <c r="H2367" s="148"/>
      <c r="I2367" s="148"/>
    </row>
    <row r="2368" spans="3:9">
      <c r="C2368" s="110"/>
      <c r="D2368" s="100" t="s">
        <v>5600</v>
      </c>
      <c r="E2368" s="100" t="s">
        <v>7959</v>
      </c>
      <c r="F2368" s="147"/>
      <c r="G2368" s="148"/>
      <c r="H2368" s="148"/>
      <c r="I2368" s="148"/>
    </row>
    <row r="2369" spans="3:9">
      <c r="C2369" s="110"/>
      <c r="D2369" s="87" t="s">
        <v>4000</v>
      </c>
      <c r="E2369" s="146" t="s">
        <v>1109</v>
      </c>
      <c r="F2369" s="146" t="s">
        <v>20</v>
      </c>
      <c r="G2369" s="149">
        <v>7.31</v>
      </c>
      <c r="H2369" s="150">
        <v>1.98</v>
      </c>
      <c r="I2369" s="151">
        <v>9.2899999999999991</v>
      </c>
    </row>
    <row r="2370" spans="3:9">
      <c r="C2370" s="110"/>
      <c r="D2370" s="87" t="s">
        <v>4006</v>
      </c>
      <c r="E2370" s="87" t="s">
        <v>1115</v>
      </c>
      <c r="F2370" s="87" t="s">
        <v>20</v>
      </c>
      <c r="G2370" s="88">
        <v>97.52</v>
      </c>
      <c r="H2370" s="89">
        <v>17.88</v>
      </c>
      <c r="I2370" s="89">
        <v>115.4</v>
      </c>
    </row>
    <row r="2371" spans="3:9">
      <c r="C2371" s="110"/>
      <c r="D2371" s="87" t="s">
        <v>4001</v>
      </c>
      <c r="E2371" s="87" t="s">
        <v>1110</v>
      </c>
      <c r="F2371" s="87" t="s">
        <v>20</v>
      </c>
      <c r="G2371" s="88">
        <v>10.63</v>
      </c>
      <c r="H2371" s="89">
        <v>3.98</v>
      </c>
      <c r="I2371" s="89">
        <v>14.61</v>
      </c>
    </row>
    <row r="2372" spans="3:9">
      <c r="C2372" s="110" t="s">
        <v>8247</v>
      </c>
      <c r="D2372" s="87" t="s">
        <v>4002</v>
      </c>
      <c r="E2372" s="87" t="s">
        <v>1111</v>
      </c>
      <c r="F2372" s="87" t="s">
        <v>20</v>
      </c>
      <c r="G2372" s="88">
        <v>14.55</v>
      </c>
      <c r="H2372" s="89">
        <v>5.96</v>
      </c>
      <c r="I2372" s="89">
        <v>20.51</v>
      </c>
    </row>
    <row r="2373" spans="3:9">
      <c r="C2373" s="110" t="s">
        <v>8245</v>
      </c>
      <c r="D2373" s="87" t="s">
        <v>4003</v>
      </c>
      <c r="E2373" s="87" t="s">
        <v>1112</v>
      </c>
      <c r="F2373" s="87" t="s">
        <v>20</v>
      </c>
      <c r="G2373" s="88">
        <v>23.36</v>
      </c>
      <c r="H2373" s="89">
        <v>7.95</v>
      </c>
      <c r="I2373" s="89">
        <v>31.31</v>
      </c>
    </row>
    <row r="2374" spans="3:9">
      <c r="C2374" s="110"/>
      <c r="D2374" s="87" t="s">
        <v>4004</v>
      </c>
      <c r="E2374" s="87" t="s">
        <v>1113</v>
      </c>
      <c r="F2374" s="87" t="s">
        <v>20</v>
      </c>
      <c r="G2374" s="88">
        <v>28.7</v>
      </c>
      <c r="H2374" s="89">
        <v>9.93</v>
      </c>
      <c r="I2374" s="89">
        <v>38.630000000000003</v>
      </c>
    </row>
    <row r="2375" spans="3:9">
      <c r="C2375" s="110"/>
      <c r="D2375" s="87" t="s">
        <v>4005</v>
      </c>
      <c r="E2375" s="87" t="s">
        <v>1114</v>
      </c>
      <c r="F2375" s="87" t="s">
        <v>20</v>
      </c>
      <c r="G2375" s="88">
        <v>43.77</v>
      </c>
      <c r="H2375" s="89">
        <v>11.92</v>
      </c>
      <c r="I2375" s="89">
        <v>55.69</v>
      </c>
    </row>
    <row r="2376" spans="3:9">
      <c r="C2376" s="110"/>
      <c r="D2376" s="100" t="s">
        <v>5601</v>
      </c>
      <c r="E2376" s="100" t="s">
        <v>7960</v>
      </c>
      <c r="F2376" s="147"/>
      <c r="G2376" s="148"/>
      <c r="H2376" s="148"/>
      <c r="I2376" s="148"/>
    </row>
    <row r="2377" spans="3:9">
      <c r="C2377" s="110"/>
      <c r="D2377" s="100" t="s">
        <v>5610</v>
      </c>
      <c r="E2377" s="101" t="s">
        <v>7969</v>
      </c>
      <c r="F2377" s="102"/>
      <c r="G2377" s="103"/>
      <c r="H2377" s="103"/>
      <c r="I2377" s="104"/>
    </row>
    <row r="2378" spans="3:9">
      <c r="C2378" s="110"/>
      <c r="D2378" s="100" t="s">
        <v>5611</v>
      </c>
      <c r="E2378" s="100" t="s">
        <v>7972</v>
      </c>
      <c r="F2378" s="147"/>
      <c r="G2378" s="148"/>
      <c r="H2378" s="148"/>
      <c r="I2378" s="148"/>
    </row>
    <row r="2379" spans="3:9">
      <c r="C2379" s="110"/>
      <c r="D2379" s="87" t="s">
        <v>4054</v>
      </c>
      <c r="E2379" s="87" t="s">
        <v>1159</v>
      </c>
      <c r="F2379" s="87" t="s">
        <v>20</v>
      </c>
      <c r="G2379" s="88">
        <v>0</v>
      </c>
      <c r="H2379" s="89">
        <v>5.7</v>
      </c>
      <c r="I2379" s="89">
        <v>5.7</v>
      </c>
    </row>
    <row r="2380" spans="3:9">
      <c r="C2380" s="110"/>
      <c r="D2380" s="87" t="s">
        <v>4055</v>
      </c>
      <c r="E2380" s="87" t="s">
        <v>1161</v>
      </c>
      <c r="F2380" s="87" t="s">
        <v>20</v>
      </c>
      <c r="G2380" s="88">
        <v>0</v>
      </c>
      <c r="H2380" s="89">
        <v>11.39</v>
      </c>
      <c r="I2380" s="89">
        <v>11.39</v>
      </c>
    </row>
    <row r="2381" spans="3:9">
      <c r="C2381" s="110"/>
      <c r="D2381" s="100" t="s">
        <v>5602</v>
      </c>
      <c r="E2381" s="101" t="s">
        <v>7961</v>
      </c>
      <c r="F2381" s="102"/>
      <c r="G2381" s="103"/>
      <c r="H2381" s="103"/>
      <c r="I2381" s="104"/>
    </row>
    <row r="2382" spans="3:9">
      <c r="C2382" s="110"/>
      <c r="D2382" s="100" t="s">
        <v>5599</v>
      </c>
      <c r="E2382" s="100" t="s">
        <v>7958</v>
      </c>
      <c r="F2382" s="147"/>
      <c r="G2382" s="148"/>
      <c r="H2382" s="148"/>
      <c r="I2382" s="148"/>
    </row>
    <row r="2383" spans="3:9">
      <c r="C2383" s="110"/>
      <c r="D2383" s="100" t="s">
        <v>6218</v>
      </c>
      <c r="E2383" s="100" t="s">
        <v>7957</v>
      </c>
      <c r="F2383" s="147"/>
      <c r="G2383" s="148"/>
      <c r="H2383" s="148"/>
      <c r="I2383" s="148"/>
    </row>
    <row r="2384" spans="3:9">
      <c r="C2384" s="110"/>
      <c r="D2384" s="87" t="s">
        <v>3403</v>
      </c>
      <c r="E2384" s="87" t="s">
        <v>708</v>
      </c>
      <c r="F2384" s="87" t="s">
        <v>20</v>
      </c>
      <c r="G2384" s="88">
        <v>4.83</v>
      </c>
      <c r="H2384" s="89">
        <v>10.75</v>
      </c>
      <c r="I2384" s="89">
        <v>15.58</v>
      </c>
    </row>
    <row r="2385" spans="3:9">
      <c r="C2385" s="110"/>
      <c r="D2385" s="87" t="s">
        <v>3406</v>
      </c>
      <c r="E2385" s="87" t="s">
        <v>7190</v>
      </c>
      <c r="F2385" s="87" t="s">
        <v>20</v>
      </c>
      <c r="G2385" s="88">
        <v>12.03</v>
      </c>
      <c r="H2385" s="89">
        <v>10.75</v>
      </c>
      <c r="I2385" s="89">
        <v>22.78</v>
      </c>
    </row>
    <row r="2386" spans="3:9">
      <c r="C2386" s="110"/>
      <c r="D2386" s="87" t="s">
        <v>3404</v>
      </c>
      <c r="E2386" s="87" t="s">
        <v>709</v>
      </c>
      <c r="F2386" s="87" t="s">
        <v>20</v>
      </c>
      <c r="G2386" s="88">
        <v>8.42</v>
      </c>
      <c r="H2386" s="89">
        <v>10.75</v>
      </c>
      <c r="I2386" s="89">
        <v>19.170000000000002</v>
      </c>
    </row>
    <row r="2387" spans="3:9">
      <c r="C2387" s="110"/>
      <c r="D2387" s="100" t="s">
        <v>5613</v>
      </c>
      <c r="E2387" s="100" t="s">
        <v>7974</v>
      </c>
      <c r="F2387" s="147"/>
      <c r="G2387" s="148"/>
      <c r="H2387" s="148"/>
      <c r="I2387" s="148"/>
    </row>
    <row r="2388" spans="3:9">
      <c r="C2388" s="110"/>
      <c r="D2388" s="87" t="s">
        <v>4073</v>
      </c>
      <c r="E2388" s="87" t="s">
        <v>1162</v>
      </c>
      <c r="F2388" s="87" t="s">
        <v>20</v>
      </c>
      <c r="G2388" s="88">
        <v>3.17</v>
      </c>
      <c r="H2388" s="89">
        <v>1.98</v>
      </c>
      <c r="I2388" s="89">
        <v>5.15</v>
      </c>
    </row>
    <row r="2389" spans="3:9">
      <c r="C2389" s="110"/>
      <c r="D2389" s="87" t="s">
        <v>4074</v>
      </c>
      <c r="E2389" s="87" t="s">
        <v>1163</v>
      </c>
      <c r="F2389" s="87" t="s">
        <v>20</v>
      </c>
      <c r="G2389" s="88">
        <v>5.09</v>
      </c>
      <c r="H2389" s="89">
        <v>3.98</v>
      </c>
      <c r="I2389" s="89">
        <v>9.07</v>
      </c>
    </row>
    <row r="2390" spans="3:9">
      <c r="C2390" s="110"/>
      <c r="D2390" s="87" t="s">
        <v>4075</v>
      </c>
      <c r="E2390" s="87" t="s">
        <v>1164</v>
      </c>
      <c r="F2390" s="87" t="s">
        <v>20</v>
      </c>
      <c r="G2390" s="88">
        <v>6.29</v>
      </c>
      <c r="H2390" s="89">
        <v>3.98</v>
      </c>
      <c r="I2390" s="89">
        <v>10.27</v>
      </c>
    </row>
    <row r="2391" spans="3:9">
      <c r="C2391" s="110"/>
      <c r="D2391" s="87" t="s">
        <v>4076</v>
      </c>
      <c r="E2391" s="87" t="s">
        <v>1165</v>
      </c>
      <c r="F2391" s="87" t="s">
        <v>20</v>
      </c>
      <c r="G2391" s="88">
        <v>9.26</v>
      </c>
      <c r="H2391" s="89">
        <v>3.98</v>
      </c>
      <c r="I2391" s="89">
        <v>13.24</v>
      </c>
    </row>
    <row r="2392" spans="3:9">
      <c r="C2392" s="110"/>
      <c r="D2392" s="87" t="s">
        <v>4077</v>
      </c>
      <c r="E2392" s="87" t="s">
        <v>1166</v>
      </c>
      <c r="F2392" s="87" t="s">
        <v>20</v>
      </c>
      <c r="G2392" s="88">
        <v>12.7</v>
      </c>
      <c r="H2392" s="89">
        <v>3.98</v>
      </c>
      <c r="I2392" s="89">
        <v>16.68</v>
      </c>
    </row>
    <row r="2393" spans="3:9">
      <c r="C2393" s="110" t="s">
        <v>8245</v>
      </c>
      <c r="D2393" s="87" t="s">
        <v>6035</v>
      </c>
      <c r="E2393" s="87" t="s">
        <v>1155</v>
      </c>
      <c r="F2393" s="87" t="s">
        <v>20</v>
      </c>
      <c r="G2393" s="88">
        <v>2.09</v>
      </c>
      <c r="H2393" s="89">
        <v>4.37</v>
      </c>
      <c r="I2393" s="89">
        <v>6.46</v>
      </c>
    </row>
    <row r="2394" spans="3:9">
      <c r="C2394" s="110"/>
      <c r="D2394" s="87" t="s">
        <v>4053</v>
      </c>
      <c r="E2394" s="87" t="s">
        <v>2027</v>
      </c>
      <c r="F2394" s="87" t="s">
        <v>20</v>
      </c>
      <c r="G2394" s="88">
        <v>13.27</v>
      </c>
      <c r="H2394" s="89">
        <v>4.37</v>
      </c>
      <c r="I2394" s="89">
        <v>17.64</v>
      </c>
    </row>
    <row r="2395" spans="3:9">
      <c r="C2395" s="110"/>
      <c r="D2395" s="100" t="s">
        <v>5609</v>
      </c>
      <c r="E2395" s="100" t="s">
        <v>7968</v>
      </c>
      <c r="F2395" s="147"/>
      <c r="G2395" s="148"/>
      <c r="H2395" s="148"/>
      <c r="I2395" s="148"/>
    </row>
    <row r="2396" spans="3:9">
      <c r="C2396" s="110"/>
      <c r="D2396" s="87" t="s">
        <v>4034</v>
      </c>
      <c r="E2396" s="87" t="s">
        <v>1139</v>
      </c>
      <c r="F2396" s="87" t="s">
        <v>20</v>
      </c>
      <c r="G2396" s="88">
        <v>2.12</v>
      </c>
      <c r="H2396" s="89">
        <v>3.98</v>
      </c>
      <c r="I2396" s="89">
        <v>6.1</v>
      </c>
    </row>
    <row r="2397" spans="3:9">
      <c r="C2397" s="110"/>
      <c r="D2397" s="87" t="s">
        <v>4028</v>
      </c>
      <c r="E2397" s="87" t="s">
        <v>1133</v>
      </c>
      <c r="F2397" s="87" t="s">
        <v>20</v>
      </c>
      <c r="G2397" s="88">
        <v>3.09</v>
      </c>
      <c r="H2397" s="89">
        <v>5.96</v>
      </c>
      <c r="I2397" s="89">
        <v>9.0500000000000007</v>
      </c>
    </row>
    <row r="2398" spans="3:9">
      <c r="C2398" s="110"/>
      <c r="D2398" s="87" t="s">
        <v>4029</v>
      </c>
      <c r="E2398" s="87" t="s">
        <v>1134</v>
      </c>
      <c r="F2398" s="87" t="s">
        <v>20</v>
      </c>
      <c r="G2398" s="88">
        <v>5.97</v>
      </c>
      <c r="H2398" s="89">
        <v>5.96</v>
      </c>
      <c r="I2398" s="89">
        <v>11.93</v>
      </c>
    </row>
    <row r="2399" spans="3:9">
      <c r="C2399" s="110"/>
      <c r="D2399" s="87" t="s">
        <v>4030</v>
      </c>
      <c r="E2399" s="87" t="s">
        <v>1135</v>
      </c>
      <c r="F2399" s="87" t="s">
        <v>20</v>
      </c>
      <c r="G2399" s="88">
        <v>13.66</v>
      </c>
      <c r="H2399" s="89">
        <v>5.96</v>
      </c>
      <c r="I2399" s="89">
        <v>19.62</v>
      </c>
    </row>
    <row r="2400" spans="3:9">
      <c r="C2400" s="110"/>
      <c r="D2400" s="87" t="s">
        <v>4033</v>
      </c>
      <c r="E2400" s="87" t="s">
        <v>1138</v>
      </c>
      <c r="F2400" s="87" t="s">
        <v>20</v>
      </c>
      <c r="G2400" s="88">
        <v>3.19</v>
      </c>
      <c r="H2400" s="89">
        <v>4.76</v>
      </c>
      <c r="I2400" s="89">
        <v>7.95</v>
      </c>
    </row>
    <row r="2401" spans="3:9">
      <c r="C2401" s="110"/>
      <c r="D2401" s="87" t="s">
        <v>4041</v>
      </c>
      <c r="E2401" s="87" t="s">
        <v>1146</v>
      </c>
      <c r="F2401" s="87" t="s">
        <v>20</v>
      </c>
      <c r="G2401" s="88">
        <v>5.81</v>
      </c>
      <c r="H2401" s="89">
        <v>4.76</v>
      </c>
      <c r="I2401" s="89">
        <v>10.57</v>
      </c>
    </row>
    <row r="2402" spans="3:9">
      <c r="C2402" s="110"/>
      <c r="D2402" s="87" t="s">
        <v>4037</v>
      </c>
      <c r="E2402" s="87" t="s">
        <v>1142</v>
      </c>
      <c r="F2402" s="87" t="s">
        <v>20</v>
      </c>
      <c r="G2402" s="88">
        <v>26.82</v>
      </c>
      <c r="H2402" s="89">
        <v>8.34</v>
      </c>
      <c r="I2402" s="89">
        <v>35.159999999999997</v>
      </c>
    </row>
    <row r="2403" spans="3:9">
      <c r="C2403" s="110"/>
      <c r="D2403" s="87" t="s">
        <v>4035</v>
      </c>
      <c r="E2403" s="87" t="s">
        <v>1140</v>
      </c>
      <c r="F2403" s="87" t="s">
        <v>20</v>
      </c>
      <c r="G2403" s="88">
        <v>6.6</v>
      </c>
      <c r="H2403" s="89">
        <v>5.17</v>
      </c>
      <c r="I2403" s="89">
        <v>11.77</v>
      </c>
    </row>
    <row r="2404" spans="3:9">
      <c r="C2404" s="110"/>
      <c r="D2404" s="87" t="s">
        <v>4042</v>
      </c>
      <c r="E2404" s="146" t="s">
        <v>1147</v>
      </c>
      <c r="F2404" s="146" t="s">
        <v>20</v>
      </c>
      <c r="G2404" s="149">
        <v>9.1999999999999993</v>
      </c>
      <c r="H2404" s="150">
        <v>5.17</v>
      </c>
      <c r="I2404" s="151">
        <v>14.37</v>
      </c>
    </row>
    <row r="2405" spans="3:9">
      <c r="C2405" s="110"/>
      <c r="D2405" s="87" t="s">
        <v>4036</v>
      </c>
      <c r="E2405" s="87" t="s">
        <v>1141</v>
      </c>
      <c r="F2405" s="87" t="s">
        <v>20</v>
      </c>
      <c r="G2405" s="88">
        <v>14.43</v>
      </c>
      <c r="H2405" s="89">
        <v>6.36</v>
      </c>
      <c r="I2405" s="89">
        <v>20.79</v>
      </c>
    </row>
    <row r="2406" spans="3:9">
      <c r="C2406" s="110"/>
      <c r="D2406" s="87" t="s">
        <v>4043</v>
      </c>
      <c r="E2406" s="87" t="s">
        <v>1148</v>
      </c>
      <c r="F2406" s="87" t="s">
        <v>20</v>
      </c>
      <c r="G2406" s="88">
        <v>19.510000000000002</v>
      </c>
      <c r="H2406" s="89">
        <v>6.36</v>
      </c>
      <c r="I2406" s="89">
        <v>25.87</v>
      </c>
    </row>
    <row r="2407" spans="3:9">
      <c r="C2407" s="110"/>
      <c r="D2407" s="87" t="s">
        <v>4038</v>
      </c>
      <c r="E2407" s="87" t="s">
        <v>1143</v>
      </c>
      <c r="F2407" s="87" t="s">
        <v>20</v>
      </c>
      <c r="G2407" s="88">
        <v>5.8</v>
      </c>
      <c r="H2407" s="89">
        <v>4.76</v>
      </c>
      <c r="I2407" s="89">
        <v>10.56</v>
      </c>
    </row>
    <row r="2408" spans="3:9">
      <c r="C2408" s="110"/>
      <c r="D2408" s="87" t="s">
        <v>4039</v>
      </c>
      <c r="E2408" s="87" t="s">
        <v>1144</v>
      </c>
      <c r="F2408" s="87" t="s">
        <v>20</v>
      </c>
      <c r="G2408" s="88">
        <v>9.68</v>
      </c>
      <c r="H2408" s="89">
        <v>5.17</v>
      </c>
      <c r="I2408" s="89">
        <v>14.85</v>
      </c>
    </row>
    <row r="2409" spans="3:9">
      <c r="C2409" s="110"/>
      <c r="D2409" s="87" t="s">
        <v>4040</v>
      </c>
      <c r="E2409" s="87" t="s">
        <v>1145</v>
      </c>
      <c r="F2409" s="87" t="s">
        <v>20</v>
      </c>
      <c r="G2409" s="88">
        <v>15.34</v>
      </c>
      <c r="H2409" s="89">
        <v>6.36</v>
      </c>
      <c r="I2409" s="89">
        <v>21.7</v>
      </c>
    </row>
    <row r="2410" spans="3:9">
      <c r="C2410" s="110"/>
      <c r="D2410" s="87" t="s">
        <v>4078</v>
      </c>
      <c r="E2410" s="87" t="s">
        <v>1167</v>
      </c>
      <c r="F2410" s="87" t="s">
        <v>20</v>
      </c>
      <c r="G2410" s="88">
        <v>2.57</v>
      </c>
      <c r="H2410" s="89">
        <v>9.93</v>
      </c>
      <c r="I2410" s="89">
        <v>12.5</v>
      </c>
    </row>
    <row r="2411" spans="3:9">
      <c r="C2411" s="110"/>
      <c r="D2411" s="100" t="s">
        <v>5507</v>
      </c>
      <c r="E2411" s="101" t="s">
        <v>7867</v>
      </c>
      <c r="F2411" s="102"/>
      <c r="G2411" s="103"/>
      <c r="H2411" s="103"/>
      <c r="I2411" s="104"/>
    </row>
    <row r="2412" spans="3:9">
      <c r="C2412" s="110"/>
      <c r="D2412" s="87" t="s">
        <v>5208</v>
      </c>
      <c r="E2412" s="87" t="s">
        <v>1918</v>
      </c>
      <c r="F2412" s="87" t="s">
        <v>10</v>
      </c>
      <c r="G2412" s="88">
        <v>82.82</v>
      </c>
      <c r="H2412" s="89">
        <v>1.62</v>
      </c>
      <c r="I2412" s="89">
        <v>84.44</v>
      </c>
    </row>
    <row r="2413" spans="3:9">
      <c r="C2413" s="110"/>
      <c r="D2413" s="87" t="s">
        <v>5202</v>
      </c>
      <c r="E2413" s="87" t="s">
        <v>6935</v>
      </c>
      <c r="F2413" s="87" t="s">
        <v>10</v>
      </c>
      <c r="G2413" s="88">
        <v>54.31</v>
      </c>
      <c r="H2413" s="89">
        <v>1.62</v>
      </c>
      <c r="I2413" s="89">
        <v>55.93</v>
      </c>
    </row>
    <row r="2414" spans="3:9">
      <c r="C2414" s="110"/>
      <c r="D2414" s="87" t="s">
        <v>5207</v>
      </c>
      <c r="E2414" s="146" t="s">
        <v>1917</v>
      </c>
      <c r="F2414" s="146" t="s">
        <v>10</v>
      </c>
      <c r="G2414" s="149">
        <v>65.569999999999993</v>
      </c>
      <c r="H2414" s="150">
        <v>1.62</v>
      </c>
      <c r="I2414" s="151">
        <v>67.19</v>
      </c>
    </row>
    <row r="2415" spans="3:9">
      <c r="C2415" s="110" t="s">
        <v>8245</v>
      </c>
      <c r="D2415" s="100" t="s">
        <v>5655</v>
      </c>
      <c r="E2415" s="100" t="s">
        <v>8012</v>
      </c>
      <c r="F2415" s="147"/>
      <c r="G2415" s="148"/>
      <c r="H2415" s="148"/>
      <c r="I2415" s="148"/>
    </row>
    <row r="2416" spans="3:9">
      <c r="C2416" s="110" t="s">
        <v>8245</v>
      </c>
      <c r="D2416" s="87" t="s">
        <v>4300</v>
      </c>
      <c r="E2416" s="87" t="s">
        <v>1307</v>
      </c>
      <c r="F2416" s="87" t="s">
        <v>10</v>
      </c>
      <c r="G2416" s="88">
        <v>13.69</v>
      </c>
      <c r="H2416" s="89">
        <v>3.98</v>
      </c>
      <c r="I2416" s="89">
        <v>17.670000000000002</v>
      </c>
    </row>
    <row r="2417" spans="3:9">
      <c r="C2417" s="110"/>
      <c r="D2417" s="87" t="s">
        <v>4326</v>
      </c>
      <c r="E2417" s="87" t="s">
        <v>1323</v>
      </c>
      <c r="F2417" s="87" t="s">
        <v>10</v>
      </c>
      <c r="G2417" s="88">
        <v>9.9700000000000006</v>
      </c>
      <c r="H2417" s="89">
        <v>3.98</v>
      </c>
      <c r="I2417" s="89">
        <v>13.95</v>
      </c>
    </row>
    <row r="2418" spans="3:9">
      <c r="C2418" s="110"/>
      <c r="D2418" s="87" t="s">
        <v>4301</v>
      </c>
      <c r="E2418" s="87" t="s">
        <v>1308</v>
      </c>
      <c r="F2418" s="87" t="s">
        <v>10</v>
      </c>
      <c r="G2418" s="88">
        <v>17.07</v>
      </c>
      <c r="H2418" s="89">
        <v>3.98</v>
      </c>
      <c r="I2418" s="89">
        <v>21.05</v>
      </c>
    </row>
    <row r="2419" spans="3:9">
      <c r="C2419" s="110"/>
      <c r="D2419" s="87" t="s">
        <v>6672</v>
      </c>
      <c r="E2419" s="87" t="s">
        <v>6673</v>
      </c>
      <c r="F2419" s="87" t="s">
        <v>10</v>
      </c>
      <c r="G2419" s="88">
        <v>3.84</v>
      </c>
      <c r="H2419" s="89">
        <v>3.98</v>
      </c>
      <c r="I2419" s="89">
        <v>7.82</v>
      </c>
    </row>
    <row r="2420" spans="3:9">
      <c r="C2420" s="110"/>
      <c r="D2420" s="87" t="s">
        <v>4314</v>
      </c>
      <c r="E2420" s="87" t="s">
        <v>6705</v>
      </c>
      <c r="F2420" s="87" t="s">
        <v>10</v>
      </c>
      <c r="G2420" s="88">
        <v>25.94</v>
      </c>
      <c r="H2420" s="89">
        <v>7.95</v>
      </c>
      <c r="I2420" s="89">
        <v>33.89</v>
      </c>
    </row>
    <row r="2421" spans="3:9">
      <c r="C2421" s="110"/>
      <c r="D2421" s="87" t="s">
        <v>4302</v>
      </c>
      <c r="E2421" s="87" t="s">
        <v>1309</v>
      </c>
      <c r="F2421" s="87" t="s">
        <v>10</v>
      </c>
      <c r="G2421" s="88">
        <v>7.38</v>
      </c>
      <c r="H2421" s="89">
        <v>3.98</v>
      </c>
      <c r="I2421" s="89">
        <v>11.36</v>
      </c>
    </row>
    <row r="2422" spans="3:9">
      <c r="C2422" s="110"/>
      <c r="D2422" s="87" t="s">
        <v>4303</v>
      </c>
      <c r="E2422" s="87" t="s">
        <v>1310</v>
      </c>
      <c r="F2422" s="87" t="s">
        <v>10</v>
      </c>
      <c r="G2422" s="88">
        <v>3.69</v>
      </c>
      <c r="H2422" s="89">
        <v>3.98</v>
      </c>
      <c r="I2422" s="89">
        <v>7.67</v>
      </c>
    </row>
    <row r="2423" spans="3:9">
      <c r="C2423" s="110"/>
      <c r="D2423" s="87" t="s">
        <v>6674</v>
      </c>
      <c r="E2423" s="87" t="s">
        <v>1160</v>
      </c>
      <c r="F2423" s="87" t="s">
        <v>10</v>
      </c>
      <c r="G2423" s="88">
        <v>5.98</v>
      </c>
      <c r="H2423" s="89">
        <v>6.63</v>
      </c>
      <c r="I2423" s="89">
        <v>12.61</v>
      </c>
    </row>
    <row r="2424" spans="3:9">
      <c r="C2424" s="110"/>
      <c r="D2424" s="87" t="s">
        <v>4014</v>
      </c>
      <c r="E2424" s="87" t="s">
        <v>1119</v>
      </c>
      <c r="F2424" s="87" t="s">
        <v>10</v>
      </c>
      <c r="G2424" s="88">
        <v>9.77</v>
      </c>
      <c r="H2424" s="89">
        <v>3.98</v>
      </c>
      <c r="I2424" s="89">
        <v>13.75</v>
      </c>
    </row>
    <row r="2425" spans="3:9">
      <c r="C2425" s="110"/>
      <c r="D2425" s="87" t="s">
        <v>4011</v>
      </c>
      <c r="E2425" s="87" t="s">
        <v>1116</v>
      </c>
      <c r="F2425" s="87" t="s">
        <v>10</v>
      </c>
      <c r="G2425" s="88">
        <v>6.34</v>
      </c>
      <c r="H2425" s="89">
        <v>3.98</v>
      </c>
      <c r="I2425" s="89">
        <v>10.32</v>
      </c>
    </row>
    <row r="2426" spans="3:9">
      <c r="C2426" s="110"/>
      <c r="D2426" s="87" t="s">
        <v>4015</v>
      </c>
      <c r="E2426" s="87" t="s">
        <v>1120</v>
      </c>
      <c r="F2426" s="87" t="s">
        <v>10</v>
      </c>
      <c r="G2426" s="88">
        <v>12.6</v>
      </c>
      <c r="H2426" s="89">
        <v>3.98</v>
      </c>
      <c r="I2426" s="89">
        <v>16.579999999999998</v>
      </c>
    </row>
    <row r="2427" spans="3:9">
      <c r="C2427" s="110"/>
      <c r="D2427" s="87" t="s">
        <v>4012</v>
      </c>
      <c r="E2427" s="87" t="s">
        <v>1117</v>
      </c>
      <c r="F2427" s="87" t="s">
        <v>10</v>
      </c>
      <c r="G2427" s="88">
        <v>8.01</v>
      </c>
      <c r="H2427" s="89">
        <v>3.98</v>
      </c>
      <c r="I2427" s="89">
        <v>11.99</v>
      </c>
    </row>
    <row r="2428" spans="3:9">
      <c r="C2428" s="110"/>
      <c r="D2428" s="87" t="s">
        <v>4016</v>
      </c>
      <c r="E2428" s="87" t="s">
        <v>1121</v>
      </c>
      <c r="F2428" s="87" t="s">
        <v>10</v>
      </c>
      <c r="G2428" s="88">
        <v>14.11</v>
      </c>
      <c r="H2428" s="89">
        <v>3.98</v>
      </c>
      <c r="I2428" s="89">
        <v>18.09</v>
      </c>
    </row>
    <row r="2429" spans="3:9">
      <c r="C2429" s="110"/>
      <c r="D2429" s="87" t="s">
        <v>4013</v>
      </c>
      <c r="E2429" s="87" t="s">
        <v>1118</v>
      </c>
      <c r="F2429" s="87" t="s">
        <v>10</v>
      </c>
      <c r="G2429" s="88">
        <v>9.0299999999999994</v>
      </c>
      <c r="H2429" s="89">
        <v>3.98</v>
      </c>
      <c r="I2429" s="89">
        <v>13.01</v>
      </c>
    </row>
    <row r="2430" spans="3:9">
      <c r="C2430" s="110"/>
      <c r="D2430" s="87" t="s">
        <v>4010</v>
      </c>
      <c r="E2430" s="146" t="s">
        <v>6671</v>
      </c>
      <c r="F2430" s="146" t="s">
        <v>10</v>
      </c>
      <c r="G2430" s="149">
        <v>5.64</v>
      </c>
      <c r="H2430" s="150">
        <v>3.98</v>
      </c>
      <c r="I2430" s="151">
        <v>9.6199999999999992</v>
      </c>
    </row>
    <row r="2431" spans="3:9">
      <c r="C2431" s="110" t="s">
        <v>8247</v>
      </c>
      <c r="D2431" s="87" t="s">
        <v>4335</v>
      </c>
      <c r="E2431" s="87" t="s">
        <v>6711</v>
      </c>
      <c r="F2431" s="87" t="s">
        <v>10</v>
      </c>
      <c r="G2431" s="88">
        <v>53.09</v>
      </c>
      <c r="H2431" s="89">
        <v>9.93</v>
      </c>
      <c r="I2431" s="89">
        <v>63.02</v>
      </c>
    </row>
    <row r="2432" spans="3:9">
      <c r="C2432" s="110"/>
      <c r="D2432" s="87" t="s">
        <v>4290</v>
      </c>
      <c r="E2432" s="87" t="s">
        <v>1297</v>
      </c>
      <c r="F2432" s="87" t="s">
        <v>10</v>
      </c>
      <c r="G2432" s="88">
        <v>115.95</v>
      </c>
      <c r="H2432" s="89">
        <v>11.92</v>
      </c>
      <c r="I2432" s="89">
        <v>127.87</v>
      </c>
    </row>
    <row r="2433" spans="3:9">
      <c r="C2433" s="110"/>
      <c r="D2433" s="87" t="s">
        <v>4305</v>
      </c>
      <c r="E2433" s="87" t="s">
        <v>1312</v>
      </c>
      <c r="F2433" s="87" t="s">
        <v>10</v>
      </c>
      <c r="G2433" s="88">
        <v>14.34</v>
      </c>
      <c r="H2433" s="89">
        <v>9.93</v>
      </c>
      <c r="I2433" s="89">
        <v>24.27</v>
      </c>
    </row>
    <row r="2434" spans="3:9">
      <c r="C2434" s="110"/>
      <c r="D2434" s="100" t="s">
        <v>5614</v>
      </c>
      <c r="E2434" s="100" t="s">
        <v>7976</v>
      </c>
      <c r="F2434" s="147"/>
      <c r="G2434" s="148"/>
      <c r="H2434" s="148"/>
      <c r="I2434" s="148"/>
    </row>
    <row r="2435" spans="3:9">
      <c r="C2435" s="110"/>
      <c r="D2435" s="100" t="s">
        <v>5605</v>
      </c>
      <c r="E2435" s="100" t="s">
        <v>7964</v>
      </c>
      <c r="F2435" s="147"/>
      <c r="G2435" s="148"/>
      <c r="H2435" s="148"/>
      <c r="I2435" s="148"/>
    </row>
    <row r="2436" spans="3:9">
      <c r="C2436" s="110"/>
      <c r="D2436" s="87" t="s">
        <v>5115</v>
      </c>
      <c r="E2436" s="146" t="s">
        <v>1864</v>
      </c>
      <c r="F2436" s="146" t="s">
        <v>10</v>
      </c>
      <c r="G2436" s="149">
        <v>15.47</v>
      </c>
      <c r="H2436" s="150">
        <v>11.05</v>
      </c>
      <c r="I2436" s="151">
        <v>26.52</v>
      </c>
    </row>
    <row r="2437" spans="3:9">
      <c r="C2437" s="110"/>
      <c r="D2437" s="87" t="s">
        <v>5116</v>
      </c>
      <c r="E2437" s="87" t="s">
        <v>1865</v>
      </c>
      <c r="F2437" s="87" t="s">
        <v>10</v>
      </c>
      <c r="G2437" s="88">
        <v>25</v>
      </c>
      <c r="H2437" s="89">
        <v>11.05</v>
      </c>
      <c r="I2437" s="89">
        <v>36.049999999999997</v>
      </c>
    </row>
    <row r="2438" spans="3:9">
      <c r="C2438" s="110"/>
      <c r="D2438" s="87" t="s">
        <v>6027</v>
      </c>
      <c r="E2438" s="87" t="s">
        <v>1982</v>
      </c>
      <c r="F2438" s="87" t="s">
        <v>20</v>
      </c>
      <c r="G2438" s="88">
        <v>128.13</v>
      </c>
      <c r="H2438" s="89">
        <v>11.92</v>
      </c>
      <c r="I2438" s="89">
        <v>140.05000000000001</v>
      </c>
    </row>
    <row r="2439" spans="3:9">
      <c r="C2439" s="110"/>
      <c r="D2439" s="87" t="s">
        <v>3909</v>
      </c>
      <c r="E2439" s="87" t="s">
        <v>1980</v>
      </c>
      <c r="F2439" s="87" t="s">
        <v>20</v>
      </c>
      <c r="G2439" s="88">
        <v>141.36000000000001</v>
      </c>
      <c r="H2439" s="89">
        <v>11.92</v>
      </c>
      <c r="I2439" s="89">
        <v>153.28</v>
      </c>
    </row>
    <row r="2440" spans="3:9">
      <c r="C2440" s="110"/>
      <c r="D2440" s="87" t="s">
        <v>3911</v>
      </c>
      <c r="E2440" s="87" t="s">
        <v>1983</v>
      </c>
      <c r="F2440" s="87" t="s">
        <v>20</v>
      </c>
      <c r="G2440" s="88">
        <v>153.69</v>
      </c>
      <c r="H2440" s="89">
        <v>11.92</v>
      </c>
      <c r="I2440" s="89">
        <v>165.61</v>
      </c>
    </row>
    <row r="2441" spans="3:9">
      <c r="C2441" s="110"/>
      <c r="D2441" s="87" t="s">
        <v>3910</v>
      </c>
      <c r="E2441" s="87" t="s">
        <v>1981</v>
      </c>
      <c r="F2441" s="87" t="s">
        <v>20</v>
      </c>
      <c r="G2441" s="88">
        <v>164.83</v>
      </c>
      <c r="H2441" s="89">
        <v>11.92</v>
      </c>
      <c r="I2441" s="89">
        <v>176.75</v>
      </c>
    </row>
    <row r="2442" spans="3:9">
      <c r="C2442" s="110"/>
      <c r="D2442" s="87" t="s">
        <v>3912</v>
      </c>
      <c r="E2442" s="146" t="s">
        <v>1984</v>
      </c>
      <c r="F2442" s="146" t="s">
        <v>20</v>
      </c>
      <c r="G2442" s="149">
        <v>192.54</v>
      </c>
      <c r="H2442" s="150">
        <v>11.92</v>
      </c>
      <c r="I2442" s="151">
        <v>204.46</v>
      </c>
    </row>
    <row r="2443" spans="3:9">
      <c r="C2443" s="110"/>
      <c r="D2443" s="87" t="s">
        <v>4323</v>
      </c>
      <c r="E2443" s="87" t="s">
        <v>1321</v>
      </c>
      <c r="F2443" s="87" t="s">
        <v>10</v>
      </c>
      <c r="G2443" s="88">
        <v>1.07</v>
      </c>
      <c r="H2443" s="89">
        <v>1.62</v>
      </c>
      <c r="I2443" s="89">
        <v>2.69</v>
      </c>
    </row>
    <row r="2444" spans="3:9">
      <c r="C2444" s="110" t="s">
        <v>8245</v>
      </c>
      <c r="D2444" s="105" t="s">
        <v>7059</v>
      </c>
      <c r="E2444" s="106" t="s">
        <v>7977</v>
      </c>
      <c r="F2444" s="107"/>
      <c r="G2444" s="108"/>
      <c r="H2444" s="108"/>
      <c r="I2444" s="109"/>
    </row>
    <row r="2445" spans="3:9">
      <c r="C2445" s="110"/>
      <c r="D2445" s="100" t="s">
        <v>5615</v>
      </c>
      <c r="E2445" s="101" t="s">
        <v>7978</v>
      </c>
      <c r="F2445" s="102"/>
      <c r="G2445" s="103"/>
      <c r="H2445" s="103"/>
      <c r="I2445" s="104"/>
    </row>
    <row r="2446" spans="3:9">
      <c r="C2446" s="110"/>
      <c r="D2446" s="87" t="s">
        <v>4079</v>
      </c>
      <c r="E2446" s="87" t="s">
        <v>2136</v>
      </c>
      <c r="F2446" s="87" t="s">
        <v>10</v>
      </c>
      <c r="G2446" s="88">
        <v>2.62</v>
      </c>
      <c r="H2446" s="89">
        <v>9.93</v>
      </c>
      <c r="I2446" s="89">
        <v>12.55</v>
      </c>
    </row>
    <row r="2447" spans="3:9">
      <c r="C2447" s="110"/>
      <c r="D2447" s="87" t="s">
        <v>4080</v>
      </c>
      <c r="E2447" s="87" t="s">
        <v>2137</v>
      </c>
      <c r="F2447" s="87" t="s">
        <v>10</v>
      </c>
      <c r="G2447" s="88">
        <v>4.63</v>
      </c>
      <c r="H2447" s="89">
        <v>9.93</v>
      </c>
      <c r="I2447" s="89">
        <v>14.56</v>
      </c>
    </row>
    <row r="2448" spans="3:9">
      <c r="C2448" s="110"/>
      <c r="D2448" s="87" t="s">
        <v>4081</v>
      </c>
      <c r="E2448" s="87" t="s">
        <v>2138</v>
      </c>
      <c r="F2448" s="87" t="s">
        <v>10</v>
      </c>
      <c r="G2448" s="88">
        <v>4.4800000000000004</v>
      </c>
      <c r="H2448" s="89">
        <v>11.92</v>
      </c>
      <c r="I2448" s="89">
        <v>16.399999999999999</v>
      </c>
    </row>
    <row r="2449" spans="3:9">
      <c r="C2449" s="110"/>
      <c r="D2449" s="87" t="s">
        <v>4082</v>
      </c>
      <c r="E2449" s="87" t="s">
        <v>2139</v>
      </c>
      <c r="F2449" s="87" t="s">
        <v>10</v>
      </c>
      <c r="G2449" s="88">
        <v>2.78</v>
      </c>
      <c r="H2449" s="89">
        <v>9.93</v>
      </c>
      <c r="I2449" s="89">
        <v>12.71</v>
      </c>
    </row>
    <row r="2450" spans="3:9">
      <c r="C2450" s="110"/>
      <c r="D2450" s="100" t="s">
        <v>5616</v>
      </c>
      <c r="E2450" s="101" t="s">
        <v>7979</v>
      </c>
      <c r="F2450" s="102"/>
      <c r="G2450" s="103"/>
      <c r="H2450" s="103"/>
      <c r="I2450" s="104"/>
    </row>
    <row r="2451" spans="3:9">
      <c r="C2451" s="110"/>
      <c r="D2451" s="87" t="s">
        <v>4083</v>
      </c>
      <c r="E2451" s="87" t="s">
        <v>1168</v>
      </c>
      <c r="F2451" s="87" t="s">
        <v>10</v>
      </c>
      <c r="G2451" s="88">
        <v>19.940000000000001</v>
      </c>
      <c r="H2451" s="89">
        <v>31.78</v>
      </c>
      <c r="I2451" s="89">
        <v>51.72</v>
      </c>
    </row>
    <row r="2452" spans="3:9">
      <c r="C2452" s="110"/>
      <c r="D2452" s="87" t="s">
        <v>4084</v>
      </c>
      <c r="E2452" s="87" t="s">
        <v>1169</v>
      </c>
      <c r="F2452" s="87" t="s">
        <v>10</v>
      </c>
      <c r="G2452" s="88">
        <v>8.81</v>
      </c>
      <c r="H2452" s="89">
        <v>11.92</v>
      </c>
      <c r="I2452" s="89">
        <v>20.73</v>
      </c>
    </row>
    <row r="2453" spans="3:9">
      <c r="C2453" s="110"/>
      <c r="D2453" s="87" t="s">
        <v>4085</v>
      </c>
      <c r="E2453" s="87" t="s">
        <v>1170</v>
      </c>
      <c r="F2453" s="87" t="s">
        <v>10</v>
      </c>
      <c r="G2453" s="88">
        <v>13.37</v>
      </c>
      <c r="H2453" s="89">
        <v>11.92</v>
      </c>
      <c r="I2453" s="89">
        <v>25.29</v>
      </c>
    </row>
    <row r="2454" spans="3:9">
      <c r="C2454" s="110"/>
      <c r="D2454" s="87" t="s">
        <v>4086</v>
      </c>
      <c r="E2454" s="87" t="s">
        <v>1171</v>
      </c>
      <c r="F2454" s="87" t="s">
        <v>10</v>
      </c>
      <c r="G2454" s="88">
        <v>18.09</v>
      </c>
      <c r="H2454" s="89">
        <v>11.92</v>
      </c>
      <c r="I2454" s="89">
        <v>30.01</v>
      </c>
    </row>
    <row r="2455" spans="3:9">
      <c r="C2455" s="110"/>
      <c r="D2455" s="87" t="s">
        <v>4087</v>
      </c>
      <c r="E2455" s="87" t="s">
        <v>1172</v>
      </c>
      <c r="F2455" s="87" t="s">
        <v>10</v>
      </c>
      <c r="G2455" s="88">
        <v>43.43</v>
      </c>
      <c r="H2455" s="89">
        <v>15.89</v>
      </c>
      <c r="I2455" s="89">
        <v>59.32</v>
      </c>
    </row>
    <row r="2456" spans="3:9">
      <c r="C2456" s="110"/>
      <c r="D2456" s="87" t="s">
        <v>4088</v>
      </c>
      <c r="E2456" s="87" t="s">
        <v>1173</v>
      </c>
      <c r="F2456" s="87" t="s">
        <v>10</v>
      </c>
      <c r="G2456" s="88">
        <v>109.12</v>
      </c>
      <c r="H2456" s="89">
        <v>15.89</v>
      </c>
      <c r="I2456" s="89">
        <v>125.01</v>
      </c>
    </row>
    <row r="2457" spans="3:9">
      <c r="C2457" s="110" t="s">
        <v>8245</v>
      </c>
      <c r="D2457" s="87" t="s">
        <v>4089</v>
      </c>
      <c r="E2457" s="87" t="s">
        <v>1174</v>
      </c>
      <c r="F2457" s="87" t="s">
        <v>10</v>
      </c>
      <c r="G2457" s="88">
        <v>149.08000000000001</v>
      </c>
      <c r="H2457" s="89">
        <v>19.88</v>
      </c>
      <c r="I2457" s="89">
        <v>168.96</v>
      </c>
    </row>
    <row r="2458" spans="3:9">
      <c r="C2458" s="110"/>
      <c r="D2458" s="87" t="s">
        <v>4090</v>
      </c>
      <c r="E2458" s="87" t="s">
        <v>1175</v>
      </c>
      <c r="F2458" s="87" t="s">
        <v>10</v>
      </c>
      <c r="G2458" s="88">
        <v>182.14</v>
      </c>
      <c r="H2458" s="89">
        <v>11.92</v>
      </c>
      <c r="I2458" s="89">
        <v>194.06</v>
      </c>
    </row>
    <row r="2459" spans="3:9">
      <c r="C2459" s="110"/>
      <c r="D2459" s="87" t="s">
        <v>4091</v>
      </c>
      <c r="E2459" s="87" t="s">
        <v>1176</v>
      </c>
      <c r="F2459" s="87" t="s">
        <v>10</v>
      </c>
      <c r="G2459" s="88">
        <v>224.7</v>
      </c>
      <c r="H2459" s="89">
        <v>11.92</v>
      </c>
      <c r="I2459" s="89">
        <v>236.62</v>
      </c>
    </row>
    <row r="2460" spans="3:9">
      <c r="C2460" s="110"/>
      <c r="D2460" s="87" t="s">
        <v>4092</v>
      </c>
      <c r="E2460" s="87" t="s">
        <v>1177</v>
      </c>
      <c r="F2460" s="87" t="s">
        <v>10</v>
      </c>
      <c r="G2460" s="88">
        <v>271.88</v>
      </c>
      <c r="H2460" s="89">
        <v>11.92</v>
      </c>
      <c r="I2460" s="89">
        <v>283.8</v>
      </c>
    </row>
    <row r="2461" spans="3:9">
      <c r="C2461" s="110"/>
      <c r="D2461" s="87" t="s">
        <v>4093</v>
      </c>
      <c r="E2461" s="87" t="s">
        <v>1178</v>
      </c>
      <c r="F2461" s="87" t="s">
        <v>10</v>
      </c>
      <c r="G2461" s="88">
        <v>794.65</v>
      </c>
      <c r="H2461" s="89">
        <v>15.89</v>
      </c>
      <c r="I2461" s="89">
        <v>810.54</v>
      </c>
    </row>
    <row r="2462" spans="3:9">
      <c r="C2462" s="110"/>
      <c r="D2462" s="87" t="s">
        <v>4094</v>
      </c>
      <c r="E2462" s="87" t="s">
        <v>2028</v>
      </c>
      <c r="F2462" s="87" t="s">
        <v>10</v>
      </c>
      <c r="G2462" s="88">
        <v>19.41</v>
      </c>
      <c r="H2462" s="89">
        <v>11.92</v>
      </c>
      <c r="I2462" s="89">
        <v>31.33</v>
      </c>
    </row>
    <row r="2463" spans="3:9">
      <c r="C2463" s="110"/>
      <c r="D2463" s="87" t="s">
        <v>4095</v>
      </c>
      <c r="E2463" s="87" t="s">
        <v>2029</v>
      </c>
      <c r="F2463" s="87" t="s">
        <v>10</v>
      </c>
      <c r="G2463" s="88">
        <v>60.31</v>
      </c>
      <c r="H2463" s="89">
        <v>11.92</v>
      </c>
      <c r="I2463" s="89">
        <v>72.23</v>
      </c>
    </row>
    <row r="2464" spans="3:9">
      <c r="C2464" s="110"/>
      <c r="D2464" s="87" t="s">
        <v>4096</v>
      </c>
      <c r="E2464" s="87" t="s">
        <v>2030</v>
      </c>
      <c r="F2464" s="87" t="s">
        <v>10</v>
      </c>
      <c r="G2464" s="88">
        <v>166.1</v>
      </c>
      <c r="H2464" s="89">
        <v>15.89</v>
      </c>
      <c r="I2464" s="89">
        <v>181.99</v>
      </c>
    </row>
    <row r="2465" spans="3:9">
      <c r="C2465" s="110"/>
      <c r="D2465" s="100" t="s">
        <v>5617</v>
      </c>
      <c r="E2465" s="101" t="s">
        <v>7980</v>
      </c>
      <c r="F2465" s="102"/>
      <c r="G2465" s="103"/>
      <c r="H2465" s="103"/>
      <c r="I2465" s="104"/>
    </row>
    <row r="2466" spans="3:9">
      <c r="C2466" s="110"/>
      <c r="D2466" s="87" t="s">
        <v>4097</v>
      </c>
      <c r="E2466" s="87" t="s">
        <v>6675</v>
      </c>
      <c r="F2466" s="87" t="s">
        <v>27</v>
      </c>
      <c r="G2466" s="88">
        <v>12.42</v>
      </c>
      <c r="H2466" s="89">
        <v>11.92</v>
      </c>
      <c r="I2466" s="89">
        <v>24.34</v>
      </c>
    </row>
    <row r="2467" spans="3:9">
      <c r="C2467" s="110" t="s">
        <v>8245</v>
      </c>
      <c r="D2467" s="87" t="s">
        <v>4098</v>
      </c>
      <c r="E2467" s="87" t="s">
        <v>1179</v>
      </c>
      <c r="F2467" s="87" t="s">
        <v>10</v>
      </c>
      <c r="G2467" s="88">
        <v>15.16</v>
      </c>
      <c r="H2467" s="89">
        <v>11.92</v>
      </c>
      <c r="I2467" s="89">
        <v>27.08</v>
      </c>
    </row>
    <row r="2468" spans="3:9">
      <c r="C2468" s="110" t="s">
        <v>8245</v>
      </c>
      <c r="D2468" s="87" t="s">
        <v>6036</v>
      </c>
      <c r="E2468" s="87" t="s">
        <v>1184</v>
      </c>
      <c r="F2468" s="87" t="s">
        <v>10</v>
      </c>
      <c r="G2468" s="88">
        <v>43.06</v>
      </c>
      <c r="H2468" s="89">
        <v>11.92</v>
      </c>
      <c r="I2468" s="89">
        <v>54.98</v>
      </c>
    </row>
    <row r="2469" spans="3:9">
      <c r="C2469" s="110" t="s">
        <v>8245</v>
      </c>
      <c r="D2469" s="87" t="s">
        <v>4099</v>
      </c>
      <c r="E2469" s="87" t="s">
        <v>1181</v>
      </c>
      <c r="F2469" s="87" t="s">
        <v>27</v>
      </c>
      <c r="G2469" s="88">
        <v>181.88</v>
      </c>
      <c r="H2469" s="89">
        <v>11.92</v>
      </c>
      <c r="I2469" s="89">
        <v>193.8</v>
      </c>
    </row>
    <row r="2470" spans="3:9">
      <c r="C2470" s="110"/>
      <c r="D2470" s="87" t="s">
        <v>6037</v>
      </c>
      <c r="E2470" s="87" t="s">
        <v>1180</v>
      </c>
      <c r="F2470" s="87" t="s">
        <v>27</v>
      </c>
      <c r="G2470" s="88">
        <v>170.86</v>
      </c>
      <c r="H2470" s="89">
        <v>11.92</v>
      </c>
      <c r="I2470" s="89">
        <v>182.78</v>
      </c>
    </row>
    <row r="2471" spans="3:9">
      <c r="C2471" s="110"/>
      <c r="D2471" s="87" t="s">
        <v>4100</v>
      </c>
      <c r="E2471" s="87" t="s">
        <v>1182</v>
      </c>
      <c r="F2471" s="87" t="s">
        <v>27</v>
      </c>
      <c r="G2471" s="88">
        <v>13.23</v>
      </c>
      <c r="H2471" s="89">
        <v>11.92</v>
      </c>
      <c r="I2471" s="89">
        <v>25.15</v>
      </c>
    </row>
    <row r="2472" spans="3:9">
      <c r="C2472" s="110"/>
      <c r="D2472" s="87" t="s">
        <v>4101</v>
      </c>
      <c r="E2472" s="87" t="s">
        <v>1183</v>
      </c>
      <c r="F2472" s="87" t="s">
        <v>27</v>
      </c>
      <c r="G2472" s="88">
        <v>204.36</v>
      </c>
      <c r="H2472" s="89">
        <v>11.92</v>
      </c>
      <c r="I2472" s="89">
        <v>216.28</v>
      </c>
    </row>
    <row r="2473" spans="3:9" ht="25.5">
      <c r="C2473" s="110"/>
      <c r="D2473" s="87" t="s">
        <v>4102</v>
      </c>
      <c r="E2473" s="87" t="s">
        <v>1185</v>
      </c>
      <c r="F2473" s="87" t="s">
        <v>10</v>
      </c>
      <c r="G2473" s="88">
        <v>6.88</v>
      </c>
      <c r="H2473" s="89">
        <v>11.92</v>
      </c>
      <c r="I2473" s="89">
        <v>18.8</v>
      </c>
    </row>
    <row r="2474" spans="3:9">
      <c r="C2474" s="110" t="s">
        <v>8245</v>
      </c>
      <c r="D2474" s="87" t="s">
        <v>4103</v>
      </c>
      <c r="E2474" s="87" t="s">
        <v>1186</v>
      </c>
      <c r="F2474" s="87" t="s">
        <v>27</v>
      </c>
      <c r="G2474" s="88">
        <v>9.51</v>
      </c>
      <c r="H2474" s="89">
        <v>11.92</v>
      </c>
      <c r="I2474" s="89">
        <v>21.43</v>
      </c>
    </row>
    <row r="2475" spans="3:9">
      <c r="C2475" s="110" t="s">
        <v>8245</v>
      </c>
      <c r="D2475" s="87" t="s">
        <v>4104</v>
      </c>
      <c r="E2475" s="87" t="s">
        <v>1187</v>
      </c>
      <c r="F2475" s="87" t="s">
        <v>27</v>
      </c>
      <c r="G2475" s="88">
        <v>13.58</v>
      </c>
      <c r="H2475" s="89">
        <v>11.92</v>
      </c>
      <c r="I2475" s="89">
        <v>25.5</v>
      </c>
    </row>
    <row r="2476" spans="3:9">
      <c r="C2476" s="110"/>
      <c r="D2476" s="87" t="s">
        <v>4105</v>
      </c>
      <c r="E2476" s="87" t="s">
        <v>1188</v>
      </c>
      <c r="F2476" s="87" t="s">
        <v>27</v>
      </c>
      <c r="G2476" s="88">
        <v>18.84</v>
      </c>
      <c r="H2476" s="89">
        <v>11.92</v>
      </c>
      <c r="I2476" s="89">
        <v>30.76</v>
      </c>
    </row>
    <row r="2477" spans="3:9">
      <c r="C2477" s="110"/>
      <c r="D2477" s="87" t="s">
        <v>4106</v>
      </c>
      <c r="E2477" s="87" t="s">
        <v>1189</v>
      </c>
      <c r="F2477" s="87" t="s">
        <v>27</v>
      </c>
      <c r="G2477" s="88">
        <v>15.04</v>
      </c>
      <c r="H2477" s="89">
        <v>11.92</v>
      </c>
      <c r="I2477" s="89">
        <v>26.96</v>
      </c>
    </row>
    <row r="2478" spans="3:9">
      <c r="C2478" s="110"/>
      <c r="D2478" s="87" t="s">
        <v>4107</v>
      </c>
      <c r="E2478" s="87" t="s">
        <v>1190</v>
      </c>
      <c r="F2478" s="87" t="s">
        <v>27</v>
      </c>
      <c r="G2478" s="88">
        <v>19.54</v>
      </c>
      <c r="H2478" s="89">
        <v>11.92</v>
      </c>
      <c r="I2478" s="89">
        <v>31.46</v>
      </c>
    </row>
    <row r="2479" spans="3:9">
      <c r="C2479" s="110"/>
      <c r="D2479" s="100" t="s">
        <v>5618</v>
      </c>
      <c r="E2479" s="101" t="s">
        <v>7981</v>
      </c>
      <c r="F2479" s="102"/>
      <c r="G2479" s="103"/>
      <c r="H2479" s="103"/>
      <c r="I2479" s="104"/>
    </row>
    <row r="2480" spans="3:9">
      <c r="C2480" s="110" t="s">
        <v>8245</v>
      </c>
      <c r="D2480" s="87" t="s">
        <v>4108</v>
      </c>
      <c r="E2480" s="87" t="s">
        <v>1191</v>
      </c>
      <c r="F2480" s="87" t="s">
        <v>27</v>
      </c>
      <c r="G2480" s="88">
        <v>6.78</v>
      </c>
      <c r="H2480" s="89">
        <v>13.52</v>
      </c>
      <c r="I2480" s="89">
        <v>20.3</v>
      </c>
    </row>
    <row r="2481" spans="3:9">
      <c r="C2481" s="110"/>
      <c r="D2481" s="87" t="s">
        <v>4109</v>
      </c>
      <c r="E2481" s="87" t="s">
        <v>1192</v>
      </c>
      <c r="F2481" s="87" t="s">
        <v>27</v>
      </c>
      <c r="G2481" s="88">
        <v>13.56</v>
      </c>
      <c r="H2481" s="89">
        <v>13.91</v>
      </c>
      <c r="I2481" s="89">
        <v>27.47</v>
      </c>
    </row>
    <row r="2482" spans="3:9">
      <c r="C2482" s="110"/>
      <c r="D2482" s="87" t="s">
        <v>4110</v>
      </c>
      <c r="E2482" s="87" t="s">
        <v>1193</v>
      </c>
      <c r="F2482" s="87" t="s">
        <v>27</v>
      </c>
      <c r="G2482" s="88">
        <v>20.07</v>
      </c>
      <c r="H2482" s="89">
        <v>19.88</v>
      </c>
      <c r="I2482" s="89">
        <v>39.950000000000003</v>
      </c>
    </row>
    <row r="2483" spans="3:9">
      <c r="C2483" s="110" t="s">
        <v>8245</v>
      </c>
      <c r="D2483" s="87" t="s">
        <v>4111</v>
      </c>
      <c r="E2483" s="87" t="s">
        <v>1194</v>
      </c>
      <c r="F2483" s="87" t="s">
        <v>27</v>
      </c>
      <c r="G2483" s="88">
        <v>9.68</v>
      </c>
      <c r="H2483" s="89">
        <v>10.73</v>
      </c>
      <c r="I2483" s="89">
        <v>20.41</v>
      </c>
    </row>
    <row r="2484" spans="3:9">
      <c r="C2484" s="110"/>
      <c r="D2484" s="87" t="s">
        <v>4112</v>
      </c>
      <c r="E2484" s="87" t="s">
        <v>1195</v>
      </c>
      <c r="F2484" s="87" t="s">
        <v>27</v>
      </c>
      <c r="G2484" s="88">
        <v>10.24</v>
      </c>
      <c r="H2484" s="89">
        <v>17.88</v>
      </c>
      <c r="I2484" s="89">
        <v>28.12</v>
      </c>
    </row>
    <row r="2485" spans="3:9">
      <c r="C2485" s="110"/>
      <c r="D2485" s="87" t="s">
        <v>4113</v>
      </c>
      <c r="E2485" s="87" t="s">
        <v>1196</v>
      </c>
      <c r="F2485" s="87" t="s">
        <v>27</v>
      </c>
      <c r="G2485" s="88">
        <v>9.49</v>
      </c>
      <c r="H2485" s="89">
        <v>15.1</v>
      </c>
      <c r="I2485" s="89">
        <v>24.59</v>
      </c>
    </row>
    <row r="2486" spans="3:9">
      <c r="C2486" s="110"/>
      <c r="D2486" s="87" t="s">
        <v>4114</v>
      </c>
      <c r="E2486" s="87" t="s">
        <v>1197</v>
      </c>
      <c r="F2486" s="87" t="s">
        <v>27</v>
      </c>
      <c r="G2486" s="88">
        <v>12.03</v>
      </c>
      <c r="H2486" s="89">
        <v>17.88</v>
      </c>
      <c r="I2486" s="89">
        <v>29.91</v>
      </c>
    </row>
    <row r="2487" spans="3:9">
      <c r="C2487" s="110"/>
      <c r="D2487" s="87" t="s">
        <v>4115</v>
      </c>
      <c r="E2487" s="87" t="s">
        <v>1198</v>
      </c>
      <c r="F2487" s="87" t="s">
        <v>27</v>
      </c>
      <c r="G2487" s="88">
        <v>18.23</v>
      </c>
      <c r="H2487" s="89">
        <v>19.88</v>
      </c>
      <c r="I2487" s="89">
        <v>38.11</v>
      </c>
    </row>
    <row r="2488" spans="3:9">
      <c r="C2488" s="110" t="s">
        <v>8245</v>
      </c>
      <c r="D2488" s="87" t="s">
        <v>4116</v>
      </c>
      <c r="E2488" s="87" t="s">
        <v>1199</v>
      </c>
      <c r="F2488" s="87" t="s">
        <v>27</v>
      </c>
      <c r="G2488" s="88">
        <v>32.67</v>
      </c>
      <c r="H2488" s="89">
        <v>13.91</v>
      </c>
      <c r="I2488" s="89">
        <v>46.58</v>
      </c>
    </row>
    <row r="2489" spans="3:9">
      <c r="C2489" s="110" t="s">
        <v>8245</v>
      </c>
      <c r="D2489" s="87" t="s">
        <v>4117</v>
      </c>
      <c r="E2489" s="87" t="s">
        <v>1200</v>
      </c>
      <c r="F2489" s="87" t="s">
        <v>27</v>
      </c>
      <c r="G2489" s="88">
        <v>24.74</v>
      </c>
      <c r="H2489" s="89">
        <v>13.91</v>
      </c>
      <c r="I2489" s="89">
        <v>38.65</v>
      </c>
    </row>
    <row r="2490" spans="3:9">
      <c r="C2490" s="110"/>
      <c r="D2490" s="87" t="s">
        <v>4118</v>
      </c>
      <c r="E2490" s="87" t="s">
        <v>1201</v>
      </c>
      <c r="F2490" s="87" t="s">
        <v>27</v>
      </c>
      <c r="G2490" s="88">
        <v>8.26</v>
      </c>
      <c r="H2490" s="89">
        <v>9.93</v>
      </c>
      <c r="I2490" s="89">
        <v>18.190000000000001</v>
      </c>
    </row>
    <row r="2491" spans="3:9">
      <c r="C2491" s="110"/>
      <c r="D2491" s="87" t="s">
        <v>4119</v>
      </c>
      <c r="E2491" s="87" t="s">
        <v>1202</v>
      </c>
      <c r="F2491" s="87" t="s">
        <v>27</v>
      </c>
      <c r="G2491" s="88">
        <v>57.28</v>
      </c>
      <c r="H2491" s="89">
        <v>15.1</v>
      </c>
      <c r="I2491" s="89">
        <v>72.38</v>
      </c>
    </row>
    <row r="2492" spans="3:9">
      <c r="C2492" s="110"/>
      <c r="D2492" s="87" t="s">
        <v>4120</v>
      </c>
      <c r="E2492" s="87" t="s">
        <v>1203</v>
      </c>
      <c r="F2492" s="87" t="s">
        <v>10</v>
      </c>
      <c r="G2492" s="88">
        <v>29.88</v>
      </c>
      <c r="H2492" s="89">
        <v>11.92</v>
      </c>
      <c r="I2492" s="89">
        <v>41.8</v>
      </c>
    </row>
    <row r="2493" spans="3:9">
      <c r="C2493" s="110"/>
      <c r="D2493" s="87" t="s">
        <v>4121</v>
      </c>
      <c r="E2493" s="87" t="s">
        <v>1204</v>
      </c>
      <c r="F2493" s="87" t="s">
        <v>10</v>
      </c>
      <c r="G2493" s="88">
        <v>64.260000000000005</v>
      </c>
      <c r="H2493" s="89">
        <v>19.88</v>
      </c>
      <c r="I2493" s="89">
        <v>84.14</v>
      </c>
    </row>
    <row r="2494" spans="3:9">
      <c r="C2494" s="110"/>
      <c r="D2494" s="100" t="s">
        <v>5619</v>
      </c>
      <c r="E2494" s="101" t="s">
        <v>7982</v>
      </c>
      <c r="F2494" s="102"/>
      <c r="G2494" s="103"/>
      <c r="H2494" s="103"/>
      <c r="I2494" s="104"/>
    </row>
    <row r="2495" spans="3:9">
      <c r="C2495" s="110" t="s">
        <v>8245</v>
      </c>
      <c r="D2495" s="87" t="s">
        <v>4122</v>
      </c>
      <c r="E2495" s="87" t="s">
        <v>1205</v>
      </c>
      <c r="F2495" s="87" t="s">
        <v>27</v>
      </c>
      <c r="G2495" s="88">
        <v>11.37</v>
      </c>
      <c r="H2495" s="89">
        <v>19.88</v>
      </c>
      <c r="I2495" s="89">
        <v>31.25</v>
      </c>
    </row>
    <row r="2496" spans="3:9">
      <c r="C2496" s="110" t="s">
        <v>8245</v>
      </c>
      <c r="D2496" s="87" t="s">
        <v>4123</v>
      </c>
      <c r="E2496" s="87" t="s">
        <v>1206</v>
      </c>
      <c r="F2496" s="87" t="s">
        <v>27</v>
      </c>
      <c r="G2496" s="88">
        <v>15.28</v>
      </c>
      <c r="H2496" s="89">
        <v>19.88</v>
      </c>
      <c r="I2496" s="89">
        <v>35.159999999999997</v>
      </c>
    </row>
    <row r="2497" spans="3:9">
      <c r="C2497" s="110"/>
      <c r="D2497" s="87" t="s">
        <v>4124</v>
      </c>
      <c r="E2497" s="87" t="s">
        <v>1207</v>
      </c>
      <c r="F2497" s="87" t="s">
        <v>27</v>
      </c>
      <c r="G2497" s="88">
        <v>23.99</v>
      </c>
      <c r="H2497" s="89">
        <v>19.88</v>
      </c>
      <c r="I2497" s="89">
        <v>43.87</v>
      </c>
    </row>
    <row r="2498" spans="3:9">
      <c r="C2498" s="110"/>
      <c r="D2498" s="87" t="s">
        <v>4125</v>
      </c>
      <c r="E2498" s="87" t="s">
        <v>1208</v>
      </c>
      <c r="F2498" s="87" t="s">
        <v>27</v>
      </c>
      <c r="G2498" s="88">
        <v>25.54</v>
      </c>
      <c r="H2498" s="89">
        <v>19.88</v>
      </c>
      <c r="I2498" s="89">
        <v>45.42</v>
      </c>
    </row>
    <row r="2499" spans="3:9">
      <c r="C2499" s="110" t="s">
        <v>8245</v>
      </c>
      <c r="D2499" s="87" t="s">
        <v>4126</v>
      </c>
      <c r="E2499" s="87" t="s">
        <v>1209</v>
      </c>
      <c r="F2499" s="87" t="s">
        <v>27</v>
      </c>
      <c r="G2499" s="88">
        <v>62.19</v>
      </c>
      <c r="H2499" s="89">
        <v>19.88</v>
      </c>
      <c r="I2499" s="89">
        <v>82.07</v>
      </c>
    </row>
    <row r="2500" spans="3:9">
      <c r="C2500" s="110"/>
      <c r="D2500" s="87" t="s">
        <v>4127</v>
      </c>
      <c r="E2500" s="87" t="s">
        <v>1210</v>
      </c>
      <c r="F2500" s="87" t="s">
        <v>27</v>
      </c>
      <c r="G2500" s="88">
        <v>124.53</v>
      </c>
      <c r="H2500" s="89">
        <v>19.88</v>
      </c>
      <c r="I2500" s="89">
        <v>144.41</v>
      </c>
    </row>
    <row r="2501" spans="3:9">
      <c r="C2501" s="110"/>
      <c r="D2501" s="87" t="s">
        <v>4128</v>
      </c>
      <c r="E2501" s="87" t="s">
        <v>1211</v>
      </c>
      <c r="F2501" s="87" t="s">
        <v>27</v>
      </c>
      <c r="G2501" s="88">
        <v>133.05000000000001</v>
      </c>
      <c r="H2501" s="89">
        <v>19.88</v>
      </c>
      <c r="I2501" s="89">
        <v>152.93</v>
      </c>
    </row>
    <row r="2502" spans="3:9">
      <c r="C2502" s="110"/>
      <c r="D2502" s="87" t="s">
        <v>4129</v>
      </c>
      <c r="E2502" s="87" t="s">
        <v>1212</v>
      </c>
      <c r="F2502" s="87" t="s">
        <v>27</v>
      </c>
      <c r="G2502" s="88">
        <v>233.38</v>
      </c>
      <c r="H2502" s="89">
        <v>19.88</v>
      </c>
      <c r="I2502" s="89">
        <v>253.26</v>
      </c>
    </row>
    <row r="2503" spans="3:9">
      <c r="C2503" s="110"/>
      <c r="D2503" s="87" t="s">
        <v>4130</v>
      </c>
      <c r="E2503" s="87" t="s">
        <v>1213</v>
      </c>
      <c r="F2503" s="87" t="s">
        <v>27</v>
      </c>
      <c r="G2503" s="88">
        <v>11.92</v>
      </c>
      <c r="H2503" s="89">
        <v>19.88</v>
      </c>
      <c r="I2503" s="89">
        <v>31.8</v>
      </c>
    </row>
    <row r="2504" spans="3:9">
      <c r="C2504" s="110"/>
      <c r="D2504" s="100" t="s">
        <v>5620</v>
      </c>
      <c r="E2504" s="101" t="s">
        <v>7983</v>
      </c>
      <c r="F2504" s="102"/>
      <c r="G2504" s="103"/>
      <c r="H2504" s="103"/>
      <c r="I2504" s="104"/>
    </row>
    <row r="2505" spans="3:9">
      <c r="C2505" s="110" t="s">
        <v>8245</v>
      </c>
      <c r="D2505" s="87" t="s">
        <v>4131</v>
      </c>
      <c r="E2505" s="87" t="s">
        <v>1214</v>
      </c>
      <c r="F2505" s="87" t="s">
        <v>10</v>
      </c>
      <c r="G2505" s="88">
        <v>2.1</v>
      </c>
      <c r="H2505" s="89">
        <v>9.93</v>
      </c>
      <c r="I2505" s="89">
        <v>12.03</v>
      </c>
    </row>
    <row r="2506" spans="3:9">
      <c r="C2506" s="110" t="s">
        <v>8245</v>
      </c>
      <c r="D2506" s="87" t="s">
        <v>4132</v>
      </c>
      <c r="E2506" s="87" t="s">
        <v>1215</v>
      </c>
      <c r="F2506" s="87" t="s">
        <v>10</v>
      </c>
      <c r="G2506" s="88">
        <v>4.33</v>
      </c>
      <c r="H2506" s="89">
        <v>9.93</v>
      </c>
      <c r="I2506" s="89">
        <v>14.26</v>
      </c>
    </row>
    <row r="2507" spans="3:9">
      <c r="C2507" s="110"/>
      <c r="D2507" s="87" t="s">
        <v>4133</v>
      </c>
      <c r="E2507" s="87" t="s">
        <v>1216</v>
      </c>
      <c r="F2507" s="87" t="s">
        <v>10</v>
      </c>
      <c r="G2507" s="88">
        <v>4.8899999999999997</v>
      </c>
      <c r="H2507" s="89">
        <v>9.93</v>
      </c>
      <c r="I2507" s="89">
        <v>14.82</v>
      </c>
    </row>
    <row r="2508" spans="3:9">
      <c r="C2508" s="110"/>
      <c r="D2508" s="100" t="s">
        <v>5621</v>
      </c>
      <c r="E2508" s="101" t="s">
        <v>7984</v>
      </c>
      <c r="F2508" s="102"/>
      <c r="G2508" s="103"/>
      <c r="H2508" s="103"/>
      <c r="I2508" s="104"/>
    </row>
    <row r="2509" spans="3:9">
      <c r="C2509" s="110"/>
      <c r="D2509" s="87" t="s">
        <v>6038</v>
      </c>
      <c r="E2509" s="87" t="s">
        <v>1218</v>
      </c>
      <c r="F2509" s="87" t="s">
        <v>10</v>
      </c>
      <c r="G2509" s="88">
        <v>145.94</v>
      </c>
      <c r="H2509" s="89">
        <v>19.88</v>
      </c>
      <c r="I2509" s="89">
        <v>165.82</v>
      </c>
    </row>
    <row r="2510" spans="3:9">
      <c r="C2510" s="110"/>
      <c r="D2510" s="87" t="s">
        <v>4134</v>
      </c>
      <c r="E2510" s="87" t="s">
        <v>1217</v>
      </c>
      <c r="F2510" s="87" t="s">
        <v>10</v>
      </c>
      <c r="G2510" s="88">
        <v>169.01</v>
      </c>
      <c r="H2510" s="89">
        <v>19.88</v>
      </c>
      <c r="I2510" s="89">
        <v>188.89</v>
      </c>
    </row>
    <row r="2511" spans="3:9">
      <c r="C2511" s="110"/>
      <c r="D2511" s="87" t="s">
        <v>4135</v>
      </c>
      <c r="E2511" s="87" t="s">
        <v>1219</v>
      </c>
      <c r="F2511" s="87" t="s">
        <v>10</v>
      </c>
      <c r="G2511" s="88">
        <v>202.51</v>
      </c>
      <c r="H2511" s="89">
        <v>19.88</v>
      </c>
      <c r="I2511" s="89">
        <v>222.39</v>
      </c>
    </row>
    <row r="2512" spans="3:9">
      <c r="C2512" s="110"/>
      <c r="D2512" s="87" t="s">
        <v>4136</v>
      </c>
      <c r="E2512" s="87" t="s">
        <v>1221</v>
      </c>
      <c r="F2512" s="87" t="s">
        <v>10</v>
      </c>
      <c r="G2512" s="88">
        <v>196.02</v>
      </c>
      <c r="H2512" s="89">
        <v>19.88</v>
      </c>
      <c r="I2512" s="89">
        <v>215.9</v>
      </c>
    </row>
    <row r="2513" spans="3:9">
      <c r="C2513" s="110"/>
      <c r="D2513" s="87" t="s">
        <v>4137</v>
      </c>
      <c r="E2513" s="87" t="s">
        <v>1222</v>
      </c>
      <c r="F2513" s="87" t="s">
        <v>10</v>
      </c>
      <c r="G2513" s="88">
        <v>273.89999999999998</v>
      </c>
      <c r="H2513" s="89">
        <v>19.88</v>
      </c>
      <c r="I2513" s="89">
        <v>293.77999999999997</v>
      </c>
    </row>
    <row r="2514" spans="3:9">
      <c r="C2514" s="110"/>
      <c r="D2514" s="87" t="s">
        <v>4138</v>
      </c>
      <c r="E2514" s="87" t="s">
        <v>1223</v>
      </c>
      <c r="F2514" s="87" t="s">
        <v>10</v>
      </c>
      <c r="G2514" s="88">
        <v>389.55</v>
      </c>
      <c r="H2514" s="89">
        <v>19.88</v>
      </c>
      <c r="I2514" s="89">
        <v>409.43</v>
      </c>
    </row>
    <row r="2515" spans="3:9">
      <c r="C2515" s="110"/>
      <c r="D2515" s="87" t="s">
        <v>6039</v>
      </c>
      <c r="E2515" s="87" t="s">
        <v>6676</v>
      </c>
      <c r="F2515" s="87" t="s">
        <v>10</v>
      </c>
      <c r="G2515" s="88">
        <v>491.09</v>
      </c>
      <c r="H2515" s="89">
        <v>19.88</v>
      </c>
      <c r="I2515" s="89">
        <v>510.97</v>
      </c>
    </row>
    <row r="2516" spans="3:9">
      <c r="C2516" s="110"/>
      <c r="D2516" s="87" t="s">
        <v>4139</v>
      </c>
      <c r="E2516" s="87" t="s">
        <v>1224</v>
      </c>
      <c r="F2516" s="87" t="s">
        <v>10</v>
      </c>
      <c r="G2516" s="88">
        <v>614.38</v>
      </c>
      <c r="H2516" s="89">
        <v>19.88</v>
      </c>
      <c r="I2516" s="89">
        <v>634.26</v>
      </c>
    </row>
    <row r="2517" spans="3:9">
      <c r="C2517" s="110"/>
      <c r="D2517" s="87" t="s">
        <v>6444</v>
      </c>
      <c r="E2517" s="87" t="s">
        <v>6445</v>
      </c>
      <c r="F2517" s="87" t="s">
        <v>10</v>
      </c>
      <c r="G2517" s="88">
        <v>793.16</v>
      </c>
      <c r="H2517" s="89">
        <v>19.88</v>
      </c>
      <c r="I2517" s="89">
        <v>813.04</v>
      </c>
    </row>
    <row r="2518" spans="3:9">
      <c r="C2518" s="110"/>
      <c r="D2518" s="87" t="s">
        <v>6040</v>
      </c>
      <c r="E2518" s="87" t="s">
        <v>1220</v>
      </c>
      <c r="F2518" s="87" t="s">
        <v>10</v>
      </c>
      <c r="G2518" s="88">
        <v>1667.48</v>
      </c>
      <c r="H2518" s="89">
        <v>19.88</v>
      </c>
      <c r="I2518" s="89">
        <v>1687.36</v>
      </c>
    </row>
    <row r="2519" spans="3:9">
      <c r="C2519" s="110"/>
      <c r="D2519" s="87" t="s">
        <v>4140</v>
      </c>
      <c r="E2519" s="87" t="s">
        <v>6041</v>
      </c>
      <c r="F2519" s="87" t="s">
        <v>10</v>
      </c>
      <c r="G2519" s="88">
        <v>2022.97</v>
      </c>
      <c r="H2519" s="89">
        <v>19.88</v>
      </c>
      <c r="I2519" s="89">
        <v>2042.85</v>
      </c>
    </row>
    <row r="2520" spans="3:9">
      <c r="C2520" s="110"/>
      <c r="D2520" s="87" t="s">
        <v>4141</v>
      </c>
      <c r="E2520" s="87" t="s">
        <v>6042</v>
      </c>
      <c r="F2520" s="87" t="s">
        <v>10</v>
      </c>
      <c r="G2520" s="88">
        <v>3619.71</v>
      </c>
      <c r="H2520" s="89">
        <v>19.88</v>
      </c>
      <c r="I2520" s="89">
        <v>3639.59</v>
      </c>
    </row>
    <row r="2521" spans="3:9">
      <c r="C2521" s="110"/>
      <c r="D2521" s="87" t="s">
        <v>4142</v>
      </c>
      <c r="E2521" s="87" t="s">
        <v>6043</v>
      </c>
      <c r="F2521" s="87" t="s">
        <v>10</v>
      </c>
      <c r="G2521" s="88">
        <v>68.510000000000005</v>
      </c>
      <c r="H2521" s="89">
        <v>19.88</v>
      </c>
      <c r="I2521" s="89">
        <v>88.39</v>
      </c>
    </row>
    <row r="2522" spans="3:9">
      <c r="C2522" s="110"/>
      <c r="D2522" s="87" t="s">
        <v>4143</v>
      </c>
      <c r="E2522" s="87" t="s">
        <v>6044</v>
      </c>
      <c r="F2522" s="87" t="s">
        <v>10</v>
      </c>
      <c r="G2522" s="88">
        <v>85.93</v>
      </c>
      <c r="H2522" s="89">
        <v>19.88</v>
      </c>
      <c r="I2522" s="89">
        <v>105.81</v>
      </c>
    </row>
    <row r="2523" spans="3:9">
      <c r="C2523" s="110"/>
      <c r="D2523" s="87" t="s">
        <v>4144</v>
      </c>
      <c r="E2523" s="87" t="s">
        <v>1225</v>
      </c>
      <c r="F2523" s="87" t="s">
        <v>10</v>
      </c>
      <c r="G2523" s="88">
        <v>115.83</v>
      </c>
      <c r="H2523" s="89">
        <v>19.88</v>
      </c>
      <c r="I2523" s="89">
        <v>135.71</v>
      </c>
    </row>
    <row r="2524" spans="3:9">
      <c r="C2524" s="110"/>
      <c r="D2524" s="100" t="s">
        <v>5622</v>
      </c>
      <c r="E2524" s="101" t="s">
        <v>7985</v>
      </c>
      <c r="F2524" s="102"/>
      <c r="G2524" s="103"/>
      <c r="H2524" s="103"/>
      <c r="I2524" s="104"/>
    </row>
    <row r="2525" spans="3:9">
      <c r="C2525" s="110"/>
      <c r="D2525" s="87" t="s">
        <v>4145</v>
      </c>
      <c r="E2525" s="87" t="s">
        <v>6677</v>
      </c>
      <c r="F2525" s="87" t="s">
        <v>10</v>
      </c>
      <c r="G2525" s="88">
        <v>55.54</v>
      </c>
      <c r="H2525" s="89">
        <v>17.88</v>
      </c>
      <c r="I2525" s="89">
        <v>73.42</v>
      </c>
    </row>
    <row r="2526" spans="3:9">
      <c r="C2526" s="110"/>
      <c r="D2526" s="87" t="s">
        <v>4146</v>
      </c>
      <c r="E2526" s="87" t="s">
        <v>7476</v>
      </c>
      <c r="F2526" s="87" t="s">
        <v>10</v>
      </c>
      <c r="G2526" s="88">
        <v>115.3</v>
      </c>
      <c r="H2526" s="89">
        <v>19.88</v>
      </c>
      <c r="I2526" s="89">
        <v>135.18</v>
      </c>
    </row>
    <row r="2527" spans="3:9">
      <c r="C2527" s="110"/>
      <c r="D2527" s="87" t="s">
        <v>4147</v>
      </c>
      <c r="E2527" s="87" t="s">
        <v>1226</v>
      </c>
      <c r="F2527" s="87" t="s">
        <v>10</v>
      </c>
      <c r="G2527" s="88">
        <v>258.55</v>
      </c>
      <c r="H2527" s="89">
        <v>19.88</v>
      </c>
      <c r="I2527" s="89">
        <v>278.43</v>
      </c>
    </row>
    <row r="2528" spans="3:9">
      <c r="C2528" s="110"/>
      <c r="D2528" s="87" t="s">
        <v>4148</v>
      </c>
      <c r="E2528" s="87" t="s">
        <v>7477</v>
      </c>
      <c r="F2528" s="87" t="s">
        <v>10</v>
      </c>
      <c r="G2528" s="88">
        <v>215.82</v>
      </c>
      <c r="H2528" s="89">
        <v>19.88</v>
      </c>
      <c r="I2528" s="89">
        <v>235.7</v>
      </c>
    </row>
    <row r="2529" spans="3:9">
      <c r="C2529" s="110"/>
      <c r="D2529" s="87" t="s">
        <v>4149</v>
      </c>
      <c r="E2529" s="87" t="s">
        <v>6678</v>
      </c>
      <c r="F2529" s="87" t="s">
        <v>10</v>
      </c>
      <c r="G2529" s="88">
        <v>74.59</v>
      </c>
      <c r="H2529" s="89">
        <v>39.729999999999997</v>
      </c>
      <c r="I2529" s="89">
        <v>114.32</v>
      </c>
    </row>
    <row r="2530" spans="3:9">
      <c r="C2530" s="110"/>
      <c r="D2530" s="87" t="s">
        <v>4150</v>
      </c>
      <c r="E2530" s="87" t="s">
        <v>1227</v>
      </c>
      <c r="F2530" s="87" t="s">
        <v>10</v>
      </c>
      <c r="G2530" s="88">
        <v>1828.42</v>
      </c>
      <c r="H2530" s="89">
        <v>39.729999999999997</v>
      </c>
      <c r="I2530" s="89">
        <v>1868.15</v>
      </c>
    </row>
    <row r="2531" spans="3:9">
      <c r="C2531" s="110"/>
      <c r="D2531" s="87" t="s">
        <v>4151</v>
      </c>
      <c r="E2531" s="87" t="s">
        <v>6679</v>
      </c>
      <c r="F2531" s="87" t="s">
        <v>10</v>
      </c>
      <c r="G2531" s="88">
        <v>70.84</v>
      </c>
      <c r="H2531" s="89">
        <v>39.729999999999997</v>
      </c>
      <c r="I2531" s="89">
        <v>110.57</v>
      </c>
    </row>
    <row r="2532" spans="3:9">
      <c r="C2532" s="110"/>
      <c r="D2532" s="87" t="s">
        <v>6045</v>
      </c>
      <c r="E2532" s="87" t="s">
        <v>6680</v>
      </c>
      <c r="F2532" s="87" t="s">
        <v>10</v>
      </c>
      <c r="G2532" s="88">
        <v>120.46</v>
      </c>
      <c r="H2532" s="89">
        <v>39.729999999999997</v>
      </c>
      <c r="I2532" s="89">
        <v>160.19</v>
      </c>
    </row>
    <row r="2533" spans="3:9">
      <c r="C2533" s="110"/>
      <c r="D2533" s="87" t="s">
        <v>4152</v>
      </c>
      <c r="E2533" s="87" t="s">
        <v>6681</v>
      </c>
      <c r="F2533" s="87" t="s">
        <v>10</v>
      </c>
      <c r="G2533" s="88">
        <v>2164.9</v>
      </c>
      <c r="H2533" s="89">
        <v>19.88</v>
      </c>
      <c r="I2533" s="89">
        <v>2184.7800000000002</v>
      </c>
    </row>
    <row r="2534" spans="3:9">
      <c r="C2534" s="110"/>
      <c r="D2534" s="87" t="s">
        <v>4153</v>
      </c>
      <c r="E2534" s="87" t="s">
        <v>6682</v>
      </c>
      <c r="F2534" s="87" t="s">
        <v>10</v>
      </c>
      <c r="G2534" s="88">
        <v>72.180000000000007</v>
      </c>
      <c r="H2534" s="89">
        <v>39.729999999999997</v>
      </c>
      <c r="I2534" s="89">
        <v>111.91</v>
      </c>
    </row>
    <row r="2535" spans="3:9">
      <c r="C2535" s="110"/>
      <c r="D2535" s="87" t="s">
        <v>6046</v>
      </c>
      <c r="E2535" s="87" t="s">
        <v>6047</v>
      </c>
      <c r="F2535" s="87" t="s">
        <v>10</v>
      </c>
      <c r="G2535" s="88">
        <v>139.18</v>
      </c>
      <c r="H2535" s="89">
        <v>23.84</v>
      </c>
      <c r="I2535" s="89">
        <v>163.02000000000001</v>
      </c>
    </row>
    <row r="2536" spans="3:9">
      <c r="C2536" s="110"/>
      <c r="D2536" s="100" t="s">
        <v>5623</v>
      </c>
      <c r="E2536" s="101" t="s">
        <v>7986</v>
      </c>
      <c r="F2536" s="102"/>
      <c r="G2536" s="103"/>
      <c r="H2536" s="103"/>
      <c r="I2536" s="104"/>
    </row>
    <row r="2537" spans="3:9">
      <c r="C2537" s="110"/>
      <c r="D2537" s="87" t="s">
        <v>4154</v>
      </c>
      <c r="E2537" s="87" t="s">
        <v>6048</v>
      </c>
      <c r="F2537" s="87" t="s">
        <v>10</v>
      </c>
      <c r="G2537" s="88">
        <v>393.92</v>
      </c>
      <c r="H2537" s="89">
        <v>15.89</v>
      </c>
      <c r="I2537" s="89">
        <v>409.81</v>
      </c>
    </row>
    <row r="2538" spans="3:9">
      <c r="C2538" s="110"/>
      <c r="D2538" s="87" t="s">
        <v>4155</v>
      </c>
      <c r="E2538" s="87" t="s">
        <v>6049</v>
      </c>
      <c r="F2538" s="87" t="s">
        <v>10</v>
      </c>
      <c r="G2538" s="88">
        <v>189.37</v>
      </c>
      <c r="H2538" s="89">
        <v>15.89</v>
      </c>
      <c r="I2538" s="89">
        <v>205.26</v>
      </c>
    </row>
    <row r="2539" spans="3:9">
      <c r="C2539" s="110"/>
      <c r="D2539" s="87" t="s">
        <v>4156</v>
      </c>
      <c r="E2539" s="87" t="s">
        <v>7478</v>
      </c>
      <c r="F2539" s="87" t="s">
        <v>10</v>
      </c>
      <c r="G2539" s="88">
        <v>106.75</v>
      </c>
      <c r="H2539" s="89">
        <v>15.89</v>
      </c>
      <c r="I2539" s="89">
        <v>122.64</v>
      </c>
    </row>
    <row r="2540" spans="3:9">
      <c r="C2540" s="110"/>
      <c r="D2540" s="87" t="s">
        <v>4157</v>
      </c>
      <c r="E2540" s="87" t="s">
        <v>6050</v>
      </c>
      <c r="F2540" s="87" t="s">
        <v>10</v>
      </c>
      <c r="G2540" s="88">
        <v>288.99</v>
      </c>
      <c r="H2540" s="89">
        <v>15.89</v>
      </c>
      <c r="I2540" s="89">
        <v>304.88</v>
      </c>
    </row>
    <row r="2541" spans="3:9">
      <c r="C2541" s="110"/>
      <c r="D2541" s="100" t="s">
        <v>5624</v>
      </c>
      <c r="E2541" s="101" t="s">
        <v>7987</v>
      </c>
      <c r="F2541" s="102"/>
      <c r="G2541" s="103"/>
      <c r="H2541" s="103"/>
      <c r="I2541" s="104"/>
    </row>
    <row r="2542" spans="3:9">
      <c r="C2542" s="110"/>
      <c r="D2542" s="87" t="s">
        <v>4158</v>
      </c>
      <c r="E2542" s="87" t="s">
        <v>1228</v>
      </c>
      <c r="F2542" s="87" t="s">
        <v>10</v>
      </c>
      <c r="G2542" s="88">
        <v>116.17</v>
      </c>
      <c r="H2542" s="89">
        <v>15.89</v>
      </c>
      <c r="I2542" s="89">
        <v>132.06</v>
      </c>
    </row>
    <row r="2543" spans="3:9" ht="25.5">
      <c r="C2543" s="110"/>
      <c r="D2543" s="87" t="s">
        <v>4159</v>
      </c>
      <c r="E2543" s="87" t="s">
        <v>7479</v>
      </c>
      <c r="F2543" s="87" t="s">
        <v>10</v>
      </c>
      <c r="G2543" s="88">
        <v>291</v>
      </c>
      <c r="H2543" s="89">
        <v>9.93</v>
      </c>
      <c r="I2543" s="89">
        <v>300.93</v>
      </c>
    </row>
    <row r="2544" spans="3:9">
      <c r="C2544" s="110"/>
      <c r="D2544" s="100" t="s">
        <v>5625</v>
      </c>
      <c r="E2544" s="101" t="s">
        <v>7988</v>
      </c>
      <c r="F2544" s="102"/>
      <c r="G2544" s="103"/>
      <c r="H2544" s="103"/>
      <c r="I2544" s="104"/>
    </row>
    <row r="2545" spans="3:9">
      <c r="C2545" s="110"/>
      <c r="D2545" s="87" t="s">
        <v>4160</v>
      </c>
      <c r="E2545" s="87" t="s">
        <v>1229</v>
      </c>
      <c r="F2545" s="87" t="s">
        <v>10</v>
      </c>
      <c r="G2545" s="88">
        <v>90.62</v>
      </c>
      <c r="H2545" s="89">
        <v>15.89</v>
      </c>
      <c r="I2545" s="89">
        <v>106.51</v>
      </c>
    </row>
    <row r="2546" spans="3:9">
      <c r="C2546" s="110"/>
      <c r="D2546" s="87" t="s">
        <v>4161</v>
      </c>
      <c r="E2546" s="87" t="s">
        <v>1230</v>
      </c>
      <c r="F2546" s="87" t="s">
        <v>10</v>
      </c>
      <c r="G2546" s="88">
        <v>132.9</v>
      </c>
      <c r="H2546" s="89">
        <v>19.88</v>
      </c>
      <c r="I2546" s="89">
        <v>152.78</v>
      </c>
    </row>
    <row r="2547" spans="3:9">
      <c r="C2547" s="110"/>
      <c r="D2547" s="100" t="s">
        <v>5626</v>
      </c>
      <c r="E2547" s="101" t="s">
        <v>7989</v>
      </c>
      <c r="F2547" s="102"/>
      <c r="G2547" s="103"/>
      <c r="H2547" s="103"/>
      <c r="I2547" s="104"/>
    </row>
    <row r="2548" spans="3:9">
      <c r="C2548" s="110"/>
      <c r="D2548" s="87" t="s">
        <v>4162</v>
      </c>
      <c r="E2548" s="87" t="s">
        <v>1231</v>
      </c>
      <c r="F2548" s="87" t="s">
        <v>10</v>
      </c>
      <c r="G2548" s="88">
        <v>75.930000000000007</v>
      </c>
      <c r="H2548" s="89">
        <v>31.78</v>
      </c>
      <c r="I2548" s="89">
        <v>107.71</v>
      </c>
    </row>
    <row r="2549" spans="3:9">
      <c r="C2549" s="110"/>
      <c r="D2549" s="87" t="s">
        <v>4163</v>
      </c>
      <c r="E2549" s="87" t="s">
        <v>1232</v>
      </c>
      <c r="F2549" s="87" t="s">
        <v>10</v>
      </c>
      <c r="G2549" s="88">
        <v>40.36</v>
      </c>
      <c r="H2549" s="89">
        <v>31.78</v>
      </c>
      <c r="I2549" s="89">
        <v>72.14</v>
      </c>
    </row>
    <row r="2550" spans="3:9">
      <c r="C2550" s="110"/>
      <c r="D2550" s="87" t="s">
        <v>4164</v>
      </c>
      <c r="E2550" s="87" t="s">
        <v>1233</v>
      </c>
      <c r="F2550" s="87" t="s">
        <v>10</v>
      </c>
      <c r="G2550" s="88">
        <v>23.57</v>
      </c>
      <c r="H2550" s="89">
        <v>11.92</v>
      </c>
      <c r="I2550" s="89">
        <v>35.49</v>
      </c>
    </row>
    <row r="2551" spans="3:9">
      <c r="C2551" s="110"/>
      <c r="D2551" s="87" t="s">
        <v>4165</v>
      </c>
      <c r="E2551" s="87" t="s">
        <v>1234</v>
      </c>
      <c r="F2551" s="87" t="s">
        <v>10</v>
      </c>
      <c r="G2551" s="88">
        <v>113.74</v>
      </c>
      <c r="H2551" s="89">
        <v>11.92</v>
      </c>
      <c r="I2551" s="89">
        <v>125.66</v>
      </c>
    </row>
    <row r="2552" spans="3:9">
      <c r="C2552" s="110"/>
      <c r="D2552" s="87" t="s">
        <v>4166</v>
      </c>
      <c r="E2552" s="87" t="s">
        <v>1235</v>
      </c>
      <c r="F2552" s="87" t="s">
        <v>10</v>
      </c>
      <c r="G2552" s="88">
        <v>266.64</v>
      </c>
      <c r="H2552" s="89">
        <v>11.92</v>
      </c>
      <c r="I2552" s="89">
        <v>278.56</v>
      </c>
    </row>
    <row r="2553" spans="3:9">
      <c r="C2553" s="110"/>
      <c r="D2553" s="87" t="s">
        <v>4167</v>
      </c>
      <c r="E2553" s="87" t="s">
        <v>1236</v>
      </c>
      <c r="F2553" s="87" t="s">
        <v>10</v>
      </c>
      <c r="G2553" s="88">
        <v>2.65</v>
      </c>
      <c r="H2553" s="89">
        <v>1.29</v>
      </c>
      <c r="I2553" s="89">
        <v>3.94</v>
      </c>
    </row>
    <row r="2554" spans="3:9">
      <c r="C2554" s="110"/>
      <c r="D2554" s="87" t="s">
        <v>4168</v>
      </c>
      <c r="E2554" s="87" t="s">
        <v>1237</v>
      </c>
      <c r="F2554" s="87" t="s">
        <v>10</v>
      </c>
      <c r="G2554" s="88">
        <v>7.31</v>
      </c>
      <c r="H2554" s="89">
        <v>1.29</v>
      </c>
      <c r="I2554" s="89">
        <v>8.6</v>
      </c>
    </row>
    <row r="2555" spans="3:9">
      <c r="C2555" s="110"/>
      <c r="D2555" s="87" t="s">
        <v>4169</v>
      </c>
      <c r="E2555" s="87" t="s">
        <v>6051</v>
      </c>
      <c r="F2555" s="87" t="s">
        <v>10</v>
      </c>
      <c r="G2555" s="88">
        <v>37.21</v>
      </c>
      <c r="H2555" s="89">
        <v>15.89</v>
      </c>
      <c r="I2555" s="89">
        <v>53.1</v>
      </c>
    </row>
    <row r="2556" spans="3:9">
      <c r="C2556" s="110" t="s">
        <v>8245</v>
      </c>
      <c r="D2556" s="87" t="s">
        <v>4170</v>
      </c>
      <c r="E2556" s="87" t="s">
        <v>1238</v>
      </c>
      <c r="F2556" s="87" t="s">
        <v>10</v>
      </c>
      <c r="G2556" s="88">
        <v>5.27</v>
      </c>
      <c r="H2556" s="89">
        <v>7.95</v>
      </c>
      <c r="I2556" s="89">
        <v>13.22</v>
      </c>
    </row>
    <row r="2557" spans="3:9">
      <c r="C2557" s="110"/>
      <c r="D2557" s="87" t="s">
        <v>4171</v>
      </c>
      <c r="E2557" s="87" t="s">
        <v>1239</v>
      </c>
      <c r="F2557" s="87" t="s">
        <v>10</v>
      </c>
      <c r="G2557" s="88">
        <v>6.51</v>
      </c>
      <c r="H2557" s="89">
        <v>7.95</v>
      </c>
      <c r="I2557" s="89">
        <v>14.46</v>
      </c>
    </row>
    <row r="2558" spans="3:9">
      <c r="C2558" s="110"/>
      <c r="D2558" s="87" t="s">
        <v>4172</v>
      </c>
      <c r="E2558" s="87" t="s">
        <v>7480</v>
      </c>
      <c r="F2558" s="87" t="s">
        <v>10</v>
      </c>
      <c r="G2558" s="88">
        <v>327.82</v>
      </c>
      <c r="H2558" s="89">
        <v>39.729999999999997</v>
      </c>
      <c r="I2558" s="89">
        <v>367.55</v>
      </c>
    </row>
    <row r="2559" spans="3:9">
      <c r="C2559" s="110"/>
      <c r="D2559" s="87" t="s">
        <v>4173</v>
      </c>
      <c r="E2559" s="87" t="s">
        <v>1240</v>
      </c>
      <c r="F2559" s="87" t="s">
        <v>10</v>
      </c>
      <c r="G2559" s="88">
        <v>16.350000000000001</v>
      </c>
      <c r="H2559" s="89">
        <v>18.04</v>
      </c>
      <c r="I2559" s="89">
        <v>34.39</v>
      </c>
    </row>
    <row r="2560" spans="3:9">
      <c r="C2560" s="110"/>
      <c r="D2560" s="87" t="s">
        <v>4174</v>
      </c>
      <c r="E2560" s="87" t="s">
        <v>1241</v>
      </c>
      <c r="F2560" s="87" t="s">
        <v>10</v>
      </c>
      <c r="G2560" s="88">
        <v>14.31</v>
      </c>
      <c r="H2560" s="89">
        <v>18.04</v>
      </c>
      <c r="I2560" s="89">
        <v>32.35</v>
      </c>
    </row>
    <row r="2561" spans="3:9">
      <c r="C2561" s="110" t="s">
        <v>8245</v>
      </c>
      <c r="D2561" s="105" t="s">
        <v>7060</v>
      </c>
      <c r="E2561" s="106" t="s">
        <v>7990</v>
      </c>
      <c r="F2561" s="107"/>
      <c r="G2561" s="108"/>
      <c r="H2561" s="108"/>
      <c r="I2561" s="109"/>
    </row>
    <row r="2562" spans="3:9">
      <c r="C2562" s="110"/>
      <c r="D2562" s="100" t="s">
        <v>5627</v>
      </c>
      <c r="E2562" s="101" t="s">
        <v>7991</v>
      </c>
      <c r="F2562" s="102"/>
      <c r="G2562" s="103"/>
      <c r="H2562" s="103"/>
      <c r="I2562" s="104"/>
    </row>
    <row r="2563" spans="3:9">
      <c r="C2563" s="110"/>
      <c r="D2563" s="87" t="s">
        <v>6683</v>
      </c>
      <c r="E2563" s="87" t="s">
        <v>6995</v>
      </c>
      <c r="F2563" s="87" t="s">
        <v>10</v>
      </c>
      <c r="G2563" s="88">
        <v>18.61</v>
      </c>
      <c r="H2563" s="89">
        <v>3.23</v>
      </c>
      <c r="I2563" s="89">
        <v>21.84</v>
      </c>
    </row>
    <row r="2564" spans="3:9">
      <c r="C2564" s="110" t="s">
        <v>8247</v>
      </c>
      <c r="D2564" s="87" t="s">
        <v>6684</v>
      </c>
      <c r="E2564" s="87" t="s">
        <v>6996</v>
      </c>
      <c r="F2564" s="87" t="s">
        <v>10</v>
      </c>
      <c r="G2564" s="88">
        <v>32.33</v>
      </c>
      <c r="H2564" s="89">
        <v>3.23</v>
      </c>
      <c r="I2564" s="89">
        <v>35.56</v>
      </c>
    </row>
    <row r="2565" spans="3:9">
      <c r="C2565" s="110" t="s">
        <v>8245</v>
      </c>
      <c r="D2565" s="87" t="s">
        <v>6997</v>
      </c>
      <c r="E2565" s="87" t="s">
        <v>6998</v>
      </c>
      <c r="F2565" s="87" t="s">
        <v>10</v>
      </c>
      <c r="G2565" s="88">
        <v>75.760000000000005</v>
      </c>
      <c r="H2565" s="89">
        <v>3.23</v>
      </c>
      <c r="I2565" s="89">
        <v>78.989999999999995</v>
      </c>
    </row>
    <row r="2566" spans="3:9">
      <c r="C2566" s="110" t="s">
        <v>8245</v>
      </c>
      <c r="D2566" s="87" t="s">
        <v>6685</v>
      </c>
      <c r="E2566" s="87" t="s">
        <v>6686</v>
      </c>
      <c r="F2566" s="87" t="s">
        <v>10</v>
      </c>
      <c r="G2566" s="88">
        <v>33.5</v>
      </c>
      <c r="H2566" s="89">
        <v>3.23</v>
      </c>
      <c r="I2566" s="89">
        <v>36.729999999999997</v>
      </c>
    </row>
    <row r="2567" spans="3:9">
      <c r="C2567" s="110"/>
      <c r="D2567" s="100" t="s">
        <v>5628</v>
      </c>
      <c r="E2567" s="101" t="s">
        <v>7992</v>
      </c>
      <c r="F2567" s="102"/>
      <c r="G2567" s="103"/>
      <c r="H2567" s="103"/>
      <c r="I2567" s="104"/>
    </row>
    <row r="2568" spans="3:9">
      <c r="C2568" s="110"/>
      <c r="D2568" s="87" t="s">
        <v>4175</v>
      </c>
      <c r="E2568" s="87" t="s">
        <v>1242</v>
      </c>
      <c r="F2568" s="87" t="s">
        <v>10</v>
      </c>
      <c r="G2568" s="88">
        <v>4</v>
      </c>
      <c r="H2568" s="89">
        <v>3.17</v>
      </c>
      <c r="I2568" s="89">
        <v>7.17</v>
      </c>
    </row>
    <row r="2569" spans="3:9">
      <c r="C2569" s="110"/>
      <c r="D2569" s="87" t="s">
        <v>4176</v>
      </c>
      <c r="E2569" s="87" t="s">
        <v>1994</v>
      </c>
      <c r="F2569" s="87" t="s">
        <v>20</v>
      </c>
      <c r="G2569" s="88">
        <v>85.07</v>
      </c>
      <c r="H2569" s="89">
        <v>15.89</v>
      </c>
      <c r="I2569" s="89">
        <v>100.96</v>
      </c>
    </row>
    <row r="2570" spans="3:9">
      <c r="C2570" s="110"/>
      <c r="D2570" s="100" t="s">
        <v>5629</v>
      </c>
      <c r="E2570" s="101" t="s">
        <v>7993</v>
      </c>
      <c r="F2570" s="102"/>
      <c r="G2570" s="103"/>
      <c r="H2570" s="103"/>
      <c r="I2570" s="104"/>
    </row>
    <row r="2571" spans="3:9">
      <c r="C2571" s="110"/>
      <c r="D2571" s="87" t="s">
        <v>4177</v>
      </c>
      <c r="E2571" s="87" t="s">
        <v>1243</v>
      </c>
      <c r="F2571" s="87" t="s">
        <v>10</v>
      </c>
      <c r="G2571" s="88">
        <v>92.48</v>
      </c>
      <c r="H2571" s="89">
        <v>3.23</v>
      </c>
      <c r="I2571" s="89">
        <v>95.71</v>
      </c>
    </row>
    <row r="2572" spans="3:9">
      <c r="C2572" s="110"/>
      <c r="D2572" s="87" t="s">
        <v>4178</v>
      </c>
      <c r="E2572" s="87" t="s">
        <v>1244</v>
      </c>
      <c r="F2572" s="87" t="s">
        <v>10</v>
      </c>
      <c r="G2572" s="88">
        <v>98.86</v>
      </c>
      <c r="H2572" s="89">
        <v>3.23</v>
      </c>
      <c r="I2572" s="89">
        <v>102.09</v>
      </c>
    </row>
    <row r="2573" spans="3:9">
      <c r="C2573" s="110"/>
      <c r="D2573" s="87" t="s">
        <v>4179</v>
      </c>
      <c r="E2573" s="87" t="s">
        <v>1245</v>
      </c>
      <c r="F2573" s="87" t="s">
        <v>10</v>
      </c>
      <c r="G2573" s="88">
        <v>58.62</v>
      </c>
      <c r="H2573" s="89">
        <v>3.23</v>
      </c>
      <c r="I2573" s="89">
        <v>61.85</v>
      </c>
    </row>
    <row r="2574" spans="3:9">
      <c r="C2574" s="110"/>
      <c r="D2574" s="100" t="s">
        <v>5630</v>
      </c>
      <c r="E2574" s="101" t="s">
        <v>7994</v>
      </c>
      <c r="F2574" s="102"/>
      <c r="G2574" s="103"/>
      <c r="H2574" s="103"/>
      <c r="I2574" s="104"/>
    </row>
    <row r="2575" spans="3:9">
      <c r="C2575" s="110"/>
      <c r="D2575" s="87" t="s">
        <v>4180</v>
      </c>
      <c r="E2575" s="87" t="s">
        <v>1246</v>
      </c>
      <c r="F2575" s="87" t="s">
        <v>10</v>
      </c>
      <c r="G2575" s="88">
        <v>19.96</v>
      </c>
      <c r="H2575" s="89">
        <v>3.23</v>
      </c>
      <c r="I2575" s="89">
        <v>23.19</v>
      </c>
    </row>
    <row r="2576" spans="3:9">
      <c r="C2576" s="110"/>
      <c r="D2576" s="87" t="s">
        <v>4181</v>
      </c>
      <c r="E2576" s="87" t="s">
        <v>7481</v>
      </c>
      <c r="F2576" s="87" t="s">
        <v>10</v>
      </c>
      <c r="G2576" s="88">
        <v>7.28</v>
      </c>
      <c r="H2576" s="89">
        <v>3.23</v>
      </c>
      <c r="I2576" s="89">
        <v>10.51</v>
      </c>
    </row>
    <row r="2577" spans="3:9">
      <c r="C2577" s="110"/>
      <c r="D2577" s="87" t="s">
        <v>4182</v>
      </c>
      <c r="E2577" s="87" t="s">
        <v>1247</v>
      </c>
      <c r="F2577" s="87" t="s">
        <v>10</v>
      </c>
      <c r="G2577" s="88">
        <v>8.98</v>
      </c>
      <c r="H2577" s="89">
        <v>3.23</v>
      </c>
      <c r="I2577" s="89">
        <v>12.21</v>
      </c>
    </row>
    <row r="2578" spans="3:9">
      <c r="C2578" s="110"/>
      <c r="D2578" s="100" t="s">
        <v>5631</v>
      </c>
      <c r="E2578" s="101" t="s">
        <v>7995</v>
      </c>
      <c r="F2578" s="102"/>
      <c r="G2578" s="103"/>
      <c r="H2578" s="103"/>
      <c r="I2578" s="104"/>
    </row>
    <row r="2579" spans="3:9">
      <c r="C2579" s="110"/>
      <c r="D2579" s="87" t="s">
        <v>4183</v>
      </c>
      <c r="E2579" s="87" t="s">
        <v>1248</v>
      </c>
      <c r="F2579" s="87" t="s">
        <v>10</v>
      </c>
      <c r="G2579" s="88">
        <v>13.98</v>
      </c>
      <c r="H2579" s="89">
        <v>3.23</v>
      </c>
      <c r="I2579" s="89">
        <v>17.21</v>
      </c>
    </row>
    <row r="2580" spans="3:9">
      <c r="C2580" s="110"/>
      <c r="D2580" s="87" t="s">
        <v>4184</v>
      </c>
      <c r="E2580" s="87" t="s">
        <v>1249</v>
      </c>
      <c r="F2580" s="87" t="s">
        <v>10</v>
      </c>
      <c r="G2580" s="88">
        <v>7.12</v>
      </c>
      <c r="H2580" s="89">
        <v>3.23</v>
      </c>
      <c r="I2580" s="89">
        <v>10.35</v>
      </c>
    </row>
    <row r="2581" spans="3:9">
      <c r="C2581" s="110"/>
      <c r="D2581" s="87" t="s">
        <v>4185</v>
      </c>
      <c r="E2581" s="87" t="s">
        <v>1250</v>
      </c>
      <c r="F2581" s="87" t="s">
        <v>10</v>
      </c>
      <c r="G2581" s="88">
        <v>7.88</v>
      </c>
      <c r="H2581" s="89">
        <v>3.23</v>
      </c>
      <c r="I2581" s="89">
        <v>11.11</v>
      </c>
    </row>
    <row r="2582" spans="3:9">
      <c r="C2582" s="110"/>
      <c r="D2582" s="87" t="s">
        <v>4186</v>
      </c>
      <c r="E2582" s="87" t="s">
        <v>1251</v>
      </c>
      <c r="F2582" s="87" t="s">
        <v>10</v>
      </c>
      <c r="G2582" s="88">
        <v>8.9</v>
      </c>
      <c r="H2582" s="89">
        <v>3.23</v>
      </c>
      <c r="I2582" s="89">
        <v>12.13</v>
      </c>
    </row>
    <row r="2583" spans="3:9">
      <c r="C2583" s="110"/>
      <c r="D2583" s="87" t="s">
        <v>4187</v>
      </c>
      <c r="E2583" s="87" t="s">
        <v>1252</v>
      </c>
      <c r="F2583" s="87" t="s">
        <v>10</v>
      </c>
      <c r="G2583" s="88">
        <v>7.67</v>
      </c>
      <c r="H2583" s="89">
        <v>3.23</v>
      </c>
      <c r="I2583" s="89">
        <v>10.9</v>
      </c>
    </row>
    <row r="2584" spans="3:9">
      <c r="C2584" s="110"/>
      <c r="D2584" s="87" t="s">
        <v>4188</v>
      </c>
      <c r="E2584" s="87" t="s">
        <v>1253</v>
      </c>
      <c r="F2584" s="87" t="s">
        <v>10</v>
      </c>
      <c r="G2584" s="88">
        <v>11.03</v>
      </c>
      <c r="H2584" s="89">
        <v>3.23</v>
      </c>
      <c r="I2584" s="89">
        <v>14.26</v>
      </c>
    </row>
    <row r="2585" spans="3:9">
      <c r="C2585" s="110"/>
      <c r="D2585" s="87" t="s">
        <v>4189</v>
      </c>
      <c r="E2585" s="87" t="s">
        <v>4190</v>
      </c>
      <c r="F2585" s="87" t="s">
        <v>10</v>
      </c>
      <c r="G2585" s="88">
        <v>7.1</v>
      </c>
      <c r="H2585" s="89">
        <v>3.23</v>
      </c>
      <c r="I2585" s="89">
        <v>10.33</v>
      </c>
    </row>
    <row r="2586" spans="3:9">
      <c r="C2586" s="110"/>
      <c r="D2586" s="87" t="s">
        <v>4191</v>
      </c>
      <c r="E2586" s="87" t="s">
        <v>4192</v>
      </c>
      <c r="F2586" s="87" t="s">
        <v>10</v>
      </c>
      <c r="G2586" s="88">
        <v>7.26</v>
      </c>
      <c r="H2586" s="89">
        <v>3.23</v>
      </c>
      <c r="I2586" s="89">
        <v>10.49</v>
      </c>
    </row>
    <row r="2587" spans="3:9">
      <c r="C2587" s="110"/>
      <c r="D2587" s="87" t="s">
        <v>4193</v>
      </c>
      <c r="E2587" s="87" t="s">
        <v>5632</v>
      </c>
      <c r="F2587" s="87" t="s">
        <v>10</v>
      </c>
      <c r="G2587" s="88">
        <v>9.64</v>
      </c>
      <c r="H2587" s="89">
        <v>3.23</v>
      </c>
      <c r="I2587" s="89">
        <v>12.87</v>
      </c>
    </row>
    <row r="2588" spans="3:9">
      <c r="C2588" s="110"/>
      <c r="D2588" s="87" t="s">
        <v>4194</v>
      </c>
      <c r="E2588" s="87" t="s">
        <v>5633</v>
      </c>
      <c r="F2588" s="87" t="s">
        <v>10</v>
      </c>
      <c r="G2588" s="88">
        <v>10.18</v>
      </c>
      <c r="H2588" s="89">
        <v>3.23</v>
      </c>
      <c r="I2588" s="89">
        <v>13.41</v>
      </c>
    </row>
    <row r="2589" spans="3:9">
      <c r="C2589" s="110"/>
      <c r="D2589" s="87" t="s">
        <v>4195</v>
      </c>
      <c r="E2589" s="87" t="s">
        <v>5634</v>
      </c>
      <c r="F2589" s="87" t="s">
        <v>10</v>
      </c>
      <c r="G2589" s="88">
        <v>13.69</v>
      </c>
      <c r="H2589" s="89">
        <v>3.23</v>
      </c>
      <c r="I2589" s="89">
        <v>16.920000000000002</v>
      </c>
    </row>
    <row r="2590" spans="3:9">
      <c r="C2590" s="110"/>
      <c r="D2590" s="87" t="s">
        <v>4196</v>
      </c>
      <c r="E2590" s="87" t="s">
        <v>5635</v>
      </c>
      <c r="F2590" s="87" t="s">
        <v>10</v>
      </c>
      <c r="G2590" s="88">
        <v>10.26</v>
      </c>
      <c r="H2590" s="89">
        <v>3.23</v>
      </c>
      <c r="I2590" s="89">
        <v>13.49</v>
      </c>
    </row>
    <row r="2591" spans="3:9">
      <c r="C2591" s="110"/>
      <c r="D2591" s="87" t="s">
        <v>4197</v>
      </c>
      <c r="E2591" s="87" t="s">
        <v>5636</v>
      </c>
      <c r="F2591" s="87" t="s">
        <v>10</v>
      </c>
      <c r="G2591" s="88">
        <v>14.39</v>
      </c>
      <c r="H2591" s="89">
        <v>3.23</v>
      </c>
      <c r="I2591" s="89">
        <v>17.62</v>
      </c>
    </row>
    <row r="2592" spans="3:9">
      <c r="C2592" s="110"/>
      <c r="D2592" s="87" t="s">
        <v>4198</v>
      </c>
      <c r="E2592" s="87" t="s">
        <v>5637</v>
      </c>
      <c r="F2592" s="87" t="s">
        <v>10</v>
      </c>
      <c r="G2592" s="88">
        <v>10.66</v>
      </c>
      <c r="H2592" s="89">
        <v>3.23</v>
      </c>
      <c r="I2592" s="89">
        <v>13.89</v>
      </c>
    </row>
    <row r="2593" spans="3:9">
      <c r="C2593" s="110"/>
      <c r="D2593" s="87" t="s">
        <v>4199</v>
      </c>
      <c r="E2593" s="87" t="s">
        <v>5638</v>
      </c>
      <c r="F2593" s="87" t="s">
        <v>10</v>
      </c>
      <c r="G2593" s="88">
        <v>10.41</v>
      </c>
      <c r="H2593" s="89">
        <v>3.23</v>
      </c>
      <c r="I2593" s="89">
        <v>13.64</v>
      </c>
    </row>
    <row r="2594" spans="3:9">
      <c r="C2594" s="110"/>
      <c r="D2594" s="87" t="s">
        <v>4200</v>
      </c>
      <c r="E2594" s="87" t="s">
        <v>6687</v>
      </c>
      <c r="F2594" s="87" t="s">
        <v>10</v>
      </c>
      <c r="G2594" s="88">
        <v>30.4</v>
      </c>
      <c r="H2594" s="89">
        <v>3.23</v>
      </c>
      <c r="I2594" s="89">
        <v>33.630000000000003</v>
      </c>
    </row>
    <row r="2595" spans="3:9">
      <c r="C2595" s="110"/>
      <c r="D2595" s="87" t="s">
        <v>4201</v>
      </c>
      <c r="E2595" s="87" t="s">
        <v>6688</v>
      </c>
      <c r="F2595" s="87" t="s">
        <v>10</v>
      </c>
      <c r="G2595" s="88">
        <v>11.6</v>
      </c>
      <c r="H2595" s="89">
        <v>3.23</v>
      </c>
      <c r="I2595" s="89">
        <v>14.83</v>
      </c>
    </row>
    <row r="2596" spans="3:9">
      <c r="C2596" s="110"/>
      <c r="D2596" s="100" t="s">
        <v>5639</v>
      </c>
      <c r="E2596" s="101" t="s">
        <v>7996</v>
      </c>
      <c r="F2596" s="102"/>
      <c r="G2596" s="103"/>
      <c r="H2596" s="103"/>
      <c r="I2596" s="104"/>
    </row>
    <row r="2597" spans="3:9">
      <c r="C2597" s="110"/>
      <c r="D2597" s="87" t="s">
        <v>4202</v>
      </c>
      <c r="E2597" s="87" t="s">
        <v>7482</v>
      </c>
      <c r="F2597" s="87" t="s">
        <v>10</v>
      </c>
      <c r="G2597" s="88">
        <v>18.59</v>
      </c>
      <c r="H2597" s="89">
        <v>7.95</v>
      </c>
      <c r="I2597" s="89">
        <v>26.54</v>
      </c>
    </row>
    <row r="2598" spans="3:9">
      <c r="C2598" s="110"/>
      <c r="D2598" s="87" t="s">
        <v>4203</v>
      </c>
      <c r="E2598" s="87" t="s">
        <v>1254</v>
      </c>
      <c r="F2598" s="87" t="s">
        <v>10</v>
      </c>
      <c r="G2598" s="88">
        <v>78.41</v>
      </c>
      <c r="H2598" s="89">
        <v>7.95</v>
      </c>
      <c r="I2598" s="89">
        <v>86.36</v>
      </c>
    </row>
    <row r="2599" spans="3:9">
      <c r="C2599" s="110"/>
      <c r="D2599" s="87" t="s">
        <v>4204</v>
      </c>
      <c r="E2599" s="87" t="s">
        <v>1255</v>
      </c>
      <c r="F2599" s="87" t="s">
        <v>10</v>
      </c>
      <c r="G2599" s="88">
        <v>102.99</v>
      </c>
      <c r="H2599" s="89">
        <v>7.95</v>
      </c>
      <c r="I2599" s="89">
        <v>110.94</v>
      </c>
    </row>
    <row r="2600" spans="3:9">
      <c r="C2600" s="110"/>
      <c r="D2600" s="87" t="s">
        <v>4205</v>
      </c>
      <c r="E2600" s="87" t="s">
        <v>1256</v>
      </c>
      <c r="F2600" s="87" t="s">
        <v>10</v>
      </c>
      <c r="G2600" s="88">
        <v>138.94999999999999</v>
      </c>
      <c r="H2600" s="89">
        <v>7.95</v>
      </c>
      <c r="I2600" s="89">
        <v>146.9</v>
      </c>
    </row>
    <row r="2601" spans="3:9">
      <c r="C2601" s="110"/>
      <c r="D2601" s="87" t="s">
        <v>4206</v>
      </c>
      <c r="E2601" s="87" t="s">
        <v>1257</v>
      </c>
      <c r="F2601" s="87" t="s">
        <v>10</v>
      </c>
      <c r="G2601" s="88">
        <v>372.62</v>
      </c>
      <c r="H2601" s="89">
        <v>7.95</v>
      </c>
      <c r="I2601" s="89">
        <v>380.57</v>
      </c>
    </row>
    <row r="2602" spans="3:9">
      <c r="C2602" s="110"/>
      <c r="D2602" s="87" t="s">
        <v>4207</v>
      </c>
      <c r="E2602" s="87" t="s">
        <v>1258</v>
      </c>
      <c r="F2602" s="87" t="s">
        <v>10</v>
      </c>
      <c r="G2602" s="88">
        <v>73.260000000000005</v>
      </c>
      <c r="H2602" s="89">
        <v>7.95</v>
      </c>
      <c r="I2602" s="89">
        <v>81.209999999999994</v>
      </c>
    </row>
    <row r="2603" spans="3:9">
      <c r="C2603" s="110"/>
      <c r="D2603" s="87" t="s">
        <v>4208</v>
      </c>
      <c r="E2603" s="87" t="s">
        <v>1259</v>
      </c>
      <c r="F2603" s="87" t="s">
        <v>10</v>
      </c>
      <c r="G2603" s="88">
        <v>106.1</v>
      </c>
      <c r="H2603" s="89">
        <v>7.95</v>
      </c>
      <c r="I2603" s="89">
        <v>114.05</v>
      </c>
    </row>
    <row r="2604" spans="3:9">
      <c r="C2604" s="110"/>
      <c r="D2604" s="87" t="s">
        <v>4209</v>
      </c>
      <c r="E2604" s="87" t="s">
        <v>1260</v>
      </c>
      <c r="F2604" s="87" t="s">
        <v>10</v>
      </c>
      <c r="G2604" s="88">
        <v>99.9</v>
      </c>
      <c r="H2604" s="89">
        <v>7.95</v>
      </c>
      <c r="I2604" s="89">
        <v>107.85</v>
      </c>
    </row>
    <row r="2605" spans="3:9">
      <c r="C2605" s="110"/>
      <c r="D2605" s="87" t="s">
        <v>4210</v>
      </c>
      <c r="E2605" s="87" t="s">
        <v>1261</v>
      </c>
      <c r="F2605" s="87" t="s">
        <v>10</v>
      </c>
      <c r="G2605" s="88">
        <v>108.93</v>
      </c>
      <c r="H2605" s="89">
        <v>7.95</v>
      </c>
      <c r="I2605" s="89">
        <v>116.88</v>
      </c>
    </row>
    <row r="2606" spans="3:9">
      <c r="C2606" s="110"/>
      <c r="D2606" s="100" t="s">
        <v>5640</v>
      </c>
      <c r="E2606" s="101" t="s">
        <v>7997</v>
      </c>
      <c r="F2606" s="102"/>
      <c r="G2606" s="103"/>
      <c r="H2606" s="103"/>
      <c r="I2606" s="104"/>
    </row>
    <row r="2607" spans="3:9" ht="25.5">
      <c r="C2607" s="110"/>
      <c r="D2607" s="87" t="s">
        <v>4211</v>
      </c>
      <c r="E2607" s="87" t="s">
        <v>1262</v>
      </c>
      <c r="F2607" s="87" t="s">
        <v>10</v>
      </c>
      <c r="G2607" s="88">
        <v>26.4</v>
      </c>
      <c r="H2607" s="89">
        <v>15.89</v>
      </c>
      <c r="I2607" s="89">
        <v>42.29</v>
      </c>
    </row>
    <row r="2608" spans="3:9" ht="25.5">
      <c r="C2608" s="110"/>
      <c r="D2608" s="87" t="s">
        <v>4212</v>
      </c>
      <c r="E2608" s="87" t="s">
        <v>6689</v>
      </c>
      <c r="F2608" s="87" t="s">
        <v>10</v>
      </c>
      <c r="G2608" s="88">
        <v>61.99</v>
      </c>
      <c r="H2608" s="89">
        <v>7.95</v>
      </c>
      <c r="I2608" s="89">
        <v>69.94</v>
      </c>
    </row>
    <row r="2609" spans="3:9" ht="25.5">
      <c r="C2609" s="110"/>
      <c r="D2609" s="87" t="s">
        <v>4213</v>
      </c>
      <c r="E2609" s="87" t="s">
        <v>1263</v>
      </c>
      <c r="F2609" s="87" t="s">
        <v>10</v>
      </c>
      <c r="G2609" s="88">
        <v>26.13</v>
      </c>
      <c r="H2609" s="89">
        <v>15.89</v>
      </c>
      <c r="I2609" s="89">
        <v>42.02</v>
      </c>
    </row>
    <row r="2610" spans="3:9" ht="25.5">
      <c r="C2610" s="110"/>
      <c r="D2610" s="87" t="s">
        <v>4214</v>
      </c>
      <c r="E2610" s="87" t="s">
        <v>5641</v>
      </c>
      <c r="F2610" s="87" t="s">
        <v>10</v>
      </c>
      <c r="G2610" s="88">
        <v>80.209999999999994</v>
      </c>
      <c r="H2610" s="89">
        <v>15.89</v>
      </c>
      <c r="I2610" s="89">
        <v>96.1</v>
      </c>
    </row>
    <row r="2611" spans="3:9" ht="25.5">
      <c r="C2611" s="110"/>
      <c r="D2611" s="87" t="s">
        <v>4215</v>
      </c>
      <c r="E2611" s="87" t="s">
        <v>6690</v>
      </c>
      <c r="F2611" s="87" t="s">
        <v>10</v>
      </c>
      <c r="G2611" s="88">
        <v>20.49</v>
      </c>
      <c r="H2611" s="89">
        <v>7.95</v>
      </c>
      <c r="I2611" s="89">
        <v>28.44</v>
      </c>
    </row>
    <row r="2612" spans="3:9" ht="25.5">
      <c r="C2612" s="110"/>
      <c r="D2612" s="87" t="s">
        <v>4216</v>
      </c>
      <c r="E2612" s="87" t="s">
        <v>6691</v>
      </c>
      <c r="F2612" s="87" t="s">
        <v>10</v>
      </c>
      <c r="G2612" s="88">
        <v>25.55</v>
      </c>
      <c r="H2612" s="89">
        <v>15.89</v>
      </c>
      <c r="I2612" s="89">
        <v>41.44</v>
      </c>
    </row>
    <row r="2613" spans="3:9">
      <c r="C2613" s="110"/>
      <c r="D2613" s="100" t="s">
        <v>5642</v>
      </c>
      <c r="E2613" s="101" t="s">
        <v>7998</v>
      </c>
      <c r="F2613" s="102"/>
      <c r="G2613" s="103"/>
      <c r="H2613" s="103"/>
      <c r="I2613" s="104"/>
    </row>
    <row r="2614" spans="3:9">
      <c r="C2614" s="110"/>
      <c r="D2614" s="87" t="s">
        <v>4217</v>
      </c>
      <c r="E2614" s="87" t="s">
        <v>7212</v>
      </c>
      <c r="F2614" s="87" t="s">
        <v>10</v>
      </c>
      <c r="G2614" s="88">
        <v>34.869999999999997</v>
      </c>
      <c r="H2614" s="89">
        <v>55.89</v>
      </c>
      <c r="I2614" s="89">
        <v>90.76</v>
      </c>
    </row>
    <row r="2615" spans="3:9">
      <c r="C2615" s="110"/>
      <c r="D2615" s="87" t="s">
        <v>4218</v>
      </c>
      <c r="E2615" s="87" t="s">
        <v>1264</v>
      </c>
      <c r="F2615" s="87" t="s">
        <v>10</v>
      </c>
      <c r="G2615" s="88">
        <v>466.66</v>
      </c>
      <c r="H2615" s="89">
        <v>55.89</v>
      </c>
      <c r="I2615" s="89">
        <v>522.54999999999995</v>
      </c>
    </row>
    <row r="2616" spans="3:9">
      <c r="C2616" s="110"/>
      <c r="D2616" s="87" t="s">
        <v>4219</v>
      </c>
      <c r="E2616" s="87" t="s">
        <v>1265</v>
      </c>
      <c r="F2616" s="87" t="s">
        <v>10</v>
      </c>
      <c r="G2616" s="88">
        <v>172.55</v>
      </c>
      <c r="H2616" s="89">
        <v>55.89</v>
      </c>
      <c r="I2616" s="89">
        <v>228.44</v>
      </c>
    </row>
    <row r="2617" spans="3:9">
      <c r="C2617" s="110"/>
      <c r="D2617" s="87" t="s">
        <v>4220</v>
      </c>
      <c r="E2617" s="87" t="s">
        <v>1266</v>
      </c>
      <c r="F2617" s="87" t="s">
        <v>10</v>
      </c>
      <c r="G2617" s="88">
        <v>1202.74</v>
      </c>
      <c r="H2617" s="89">
        <v>242.65</v>
      </c>
      <c r="I2617" s="89">
        <v>1445.39</v>
      </c>
    </row>
    <row r="2618" spans="3:9">
      <c r="C2618" s="110"/>
      <c r="D2618" s="87" t="s">
        <v>4221</v>
      </c>
      <c r="E2618" s="87" t="s">
        <v>1267</v>
      </c>
      <c r="F2618" s="87" t="s">
        <v>10</v>
      </c>
      <c r="G2618" s="88">
        <v>1525</v>
      </c>
      <c r="H2618" s="89">
        <v>89.78</v>
      </c>
      <c r="I2618" s="89">
        <v>1614.78</v>
      </c>
    </row>
    <row r="2619" spans="3:9">
      <c r="C2619" s="110"/>
      <c r="D2619" s="87" t="s">
        <v>4222</v>
      </c>
      <c r="E2619" s="87" t="s">
        <v>1268</v>
      </c>
      <c r="F2619" s="87" t="s">
        <v>10</v>
      </c>
      <c r="G2619" s="88">
        <v>1215.55</v>
      </c>
      <c r="H2619" s="89">
        <v>89.78</v>
      </c>
      <c r="I2619" s="89">
        <v>1305.33</v>
      </c>
    </row>
    <row r="2620" spans="3:9" ht="25.5">
      <c r="C2620" s="110"/>
      <c r="D2620" s="87" t="s">
        <v>4223</v>
      </c>
      <c r="E2620" s="87" t="s">
        <v>1269</v>
      </c>
      <c r="F2620" s="87" t="s">
        <v>10</v>
      </c>
      <c r="G2620" s="88">
        <v>374.74</v>
      </c>
      <c r="H2620" s="89">
        <v>57.88</v>
      </c>
      <c r="I2620" s="89">
        <v>432.62</v>
      </c>
    </row>
    <row r="2621" spans="3:9" ht="25.5">
      <c r="C2621" s="110"/>
      <c r="D2621" s="87" t="s">
        <v>4224</v>
      </c>
      <c r="E2621" s="87" t="s">
        <v>1270</v>
      </c>
      <c r="F2621" s="87" t="s">
        <v>10</v>
      </c>
      <c r="G2621" s="88">
        <v>458.4</v>
      </c>
      <c r="H2621" s="89">
        <v>57.88</v>
      </c>
      <c r="I2621" s="89">
        <v>516.28</v>
      </c>
    </row>
    <row r="2622" spans="3:9">
      <c r="C2622" s="110"/>
      <c r="D2622" s="87" t="s">
        <v>4225</v>
      </c>
      <c r="E2622" s="87" t="s">
        <v>1271</v>
      </c>
      <c r="F2622" s="87" t="s">
        <v>10</v>
      </c>
      <c r="G2622" s="88">
        <v>857.79</v>
      </c>
      <c r="H2622" s="89">
        <v>89.78</v>
      </c>
      <c r="I2622" s="89">
        <v>947.57</v>
      </c>
    </row>
    <row r="2623" spans="3:9">
      <c r="C2623" s="110"/>
      <c r="D2623" s="87" t="s">
        <v>4226</v>
      </c>
      <c r="E2623" s="87" t="s">
        <v>6692</v>
      </c>
      <c r="F2623" s="87" t="s">
        <v>10</v>
      </c>
      <c r="G2623" s="88">
        <v>858.18</v>
      </c>
      <c r="H2623" s="89">
        <v>402.44</v>
      </c>
      <c r="I2623" s="89">
        <v>1260.6199999999999</v>
      </c>
    </row>
    <row r="2624" spans="3:9">
      <c r="C2624" s="110"/>
      <c r="D2624" s="87" t="s">
        <v>4227</v>
      </c>
      <c r="E2624" s="87" t="s">
        <v>2231</v>
      </c>
      <c r="F2624" s="87" t="s">
        <v>10</v>
      </c>
      <c r="G2624" s="88">
        <v>607.66</v>
      </c>
      <c r="H2624" s="89">
        <v>89.78</v>
      </c>
      <c r="I2624" s="89">
        <v>697.44</v>
      </c>
    </row>
    <row r="2625" spans="3:9">
      <c r="C2625" s="110"/>
      <c r="D2625" s="100" t="s">
        <v>5643</v>
      </c>
      <c r="E2625" s="101" t="s">
        <v>7999</v>
      </c>
      <c r="F2625" s="102"/>
      <c r="G2625" s="103"/>
      <c r="H2625" s="103"/>
      <c r="I2625" s="104"/>
    </row>
    <row r="2626" spans="3:9">
      <c r="C2626" s="110"/>
      <c r="D2626" s="87" t="s">
        <v>4228</v>
      </c>
      <c r="E2626" s="87" t="s">
        <v>1272</v>
      </c>
      <c r="F2626" s="87" t="s">
        <v>10</v>
      </c>
      <c r="G2626" s="88">
        <v>463.69</v>
      </c>
      <c r="H2626" s="89">
        <v>27.95</v>
      </c>
      <c r="I2626" s="89">
        <v>491.64</v>
      </c>
    </row>
    <row r="2627" spans="3:9">
      <c r="C2627" s="110"/>
      <c r="D2627" s="87" t="s">
        <v>4229</v>
      </c>
      <c r="E2627" s="87" t="s">
        <v>1273</v>
      </c>
      <c r="F2627" s="87" t="s">
        <v>10</v>
      </c>
      <c r="G2627" s="88">
        <v>73.52</v>
      </c>
      <c r="H2627" s="89">
        <v>11.92</v>
      </c>
      <c r="I2627" s="89">
        <v>85.44</v>
      </c>
    </row>
    <row r="2628" spans="3:9">
      <c r="C2628" s="110"/>
      <c r="D2628" s="87" t="s">
        <v>4230</v>
      </c>
      <c r="E2628" s="87" t="s">
        <v>1274</v>
      </c>
      <c r="F2628" s="87" t="s">
        <v>10</v>
      </c>
      <c r="G2628" s="88">
        <v>337.07</v>
      </c>
      <c r="H2628" s="89">
        <v>27.95</v>
      </c>
      <c r="I2628" s="89">
        <v>365.02</v>
      </c>
    </row>
    <row r="2629" spans="3:9">
      <c r="C2629" s="110"/>
      <c r="D2629" s="87" t="s">
        <v>4231</v>
      </c>
      <c r="E2629" s="87" t="s">
        <v>1275</v>
      </c>
      <c r="F2629" s="87" t="s">
        <v>10</v>
      </c>
      <c r="G2629" s="88">
        <v>281.23</v>
      </c>
      <c r="H2629" s="89">
        <v>27.95</v>
      </c>
      <c r="I2629" s="89">
        <v>309.18</v>
      </c>
    </row>
    <row r="2630" spans="3:9">
      <c r="C2630" s="110"/>
      <c r="D2630" s="87" t="s">
        <v>4232</v>
      </c>
      <c r="E2630" s="87" t="s">
        <v>1276</v>
      </c>
      <c r="F2630" s="87" t="s">
        <v>10</v>
      </c>
      <c r="G2630" s="88">
        <v>63.93</v>
      </c>
      <c r="H2630" s="89">
        <v>11.92</v>
      </c>
      <c r="I2630" s="89">
        <v>75.849999999999994</v>
      </c>
    </row>
    <row r="2631" spans="3:9">
      <c r="C2631" s="110"/>
      <c r="D2631" s="87" t="s">
        <v>4233</v>
      </c>
      <c r="E2631" s="87" t="s">
        <v>1277</v>
      </c>
      <c r="F2631" s="87" t="s">
        <v>10</v>
      </c>
      <c r="G2631" s="88">
        <v>78.180000000000007</v>
      </c>
      <c r="H2631" s="89">
        <v>11.92</v>
      </c>
      <c r="I2631" s="89">
        <v>90.1</v>
      </c>
    </row>
    <row r="2632" spans="3:9">
      <c r="C2632" s="110"/>
      <c r="D2632" s="87" t="s">
        <v>7285</v>
      </c>
      <c r="E2632" s="87" t="s">
        <v>7483</v>
      </c>
      <c r="F2632" s="87" t="s">
        <v>10</v>
      </c>
      <c r="G2632" s="88">
        <v>5310.79</v>
      </c>
      <c r="H2632" s="89">
        <v>134.01</v>
      </c>
      <c r="I2632" s="89">
        <v>5444.8</v>
      </c>
    </row>
    <row r="2633" spans="3:9">
      <c r="C2633" s="110"/>
      <c r="D2633" s="87" t="s">
        <v>6999</v>
      </c>
      <c r="E2633" s="87" t="s">
        <v>7000</v>
      </c>
      <c r="F2633" s="87" t="s">
        <v>10</v>
      </c>
      <c r="G2633" s="88">
        <v>1164.83</v>
      </c>
      <c r="H2633" s="89">
        <v>27.95</v>
      </c>
      <c r="I2633" s="89">
        <v>1192.78</v>
      </c>
    </row>
    <row r="2634" spans="3:9">
      <c r="C2634" s="110"/>
      <c r="D2634" s="87" t="s">
        <v>7001</v>
      </c>
      <c r="E2634" s="87" t="s">
        <v>7002</v>
      </c>
      <c r="F2634" s="87" t="s">
        <v>10</v>
      </c>
      <c r="G2634" s="88">
        <v>732.93</v>
      </c>
      <c r="H2634" s="89">
        <v>27.95</v>
      </c>
      <c r="I2634" s="89">
        <v>760.88</v>
      </c>
    </row>
    <row r="2635" spans="3:9">
      <c r="C2635" s="110"/>
      <c r="D2635" s="87" t="s">
        <v>7003</v>
      </c>
      <c r="E2635" s="87" t="s">
        <v>7004</v>
      </c>
      <c r="F2635" s="87" t="s">
        <v>10</v>
      </c>
      <c r="G2635" s="88">
        <v>860.2</v>
      </c>
      <c r="H2635" s="89">
        <v>27.95</v>
      </c>
      <c r="I2635" s="89">
        <v>888.15</v>
      </c>
    </row>
    <row r="2636" spans="3:9">
      <c r="C2636" s="110"/>
      <c r="D2636" s="100" t="s">
        <v>5644</v>
      </c>
      <c r="E2636" s="101" t="s">
        <v>8000</v>
      </c>
      <c r="F2636" s="102"/>
      <c r="G2636" s="103"/>
      <c r="H2636" s="103"/>
      <c r="I2636" s="104"/>
    </row>
    <row r="2637" spans="3:9" ht="25.5">
      <c r="C2637" s="110"/>
      <c r="D2637" s="87" t="s">
        <v>4234</v>
      </c>
      <c r="E2637" s="87" t="s">
        <v>6693</v>
      </c>
      <c r="F2637" s="87" t="s">
        <v>10</v>
      </c>
      <c r="G2637" s="88">
        <v>862.07</v>
      </c>
      <c r="H2637" s="89">
        <v>19.88</v>
      </c>
      <c r="I2637" s="89">
        <v>881.95</v>
      </c>
    </row>
    <row r="2638" spans="3:9">
      <c r="C2638" s="110"/>
      <c r="D2638" s="87" t="s">
        <v>4235</v>
      </c>
      <c r="E2638" s="87" t="s">
        <v>7484</v>
      </c>
      <c r="F2638" s="87" t="s">
        <v>10</v>
      </c>
      <c r="G2638" s="88">
        <v>844.33</v>
      </c>
      <c r="H2638" s="89">
        <v>19.88</v>
      </c>
      <c r="I2638" s="89">
        <v>864.21</v>
      </c>
    </row>
    <row r="2639" spans="3:9">
      <c r="C2639" s="110"/>
      <c r="D2639" s="87" t="s">
        <v>4236</v>
      </c>
      <c r="E2639" s="87" t="s">
        <v>6694</v>
      </c>
      <c r="F2639" s="87" t="s">
        <v>10</v>
      </c>
      <c r="G2639" s="88">
        <v>543</v>
      </c>
      <c r="H2639" s="89">
        <v>19.88</v>
      </c>
      <c r="I2639" s="89">
        <v>562.88</v>
      </c>
    </row>
    <row r="2640" spans="3:9">
      <c r="C2640" s="110"/>
      <c r="D2640" s="87" t="s">
        <v>4237</v>
      </c>
      <c r="E2640" s="87" t="s">
        <v>6695</v>
      </c>
      <c r="F2640" s="87" t="s">
        <v>10</v>
      </c>
      <c r="G2640" s="88">
        <v>273.99</v>
      </c>
      <c r="H2640" s="89">
        <v>19.88</v>
      </c>
      <c r="I2640" s="89">
        <v>293.87</v>
      </c>
    </row>
    <row r="2641" spans="3:9" ht="25.5">
      <c r="C2641" s="110"/>
      <c r="D2641" s="87" t="s">
        <v>4238</v>
      </c>
      <c r="E2641" s="87" t="s">
        <v>6696</v>
      </c>
      <c r="F2641" s="87" t="s">
        <v>10</v>
      </c>
      <c r="G2641" s="88">
        <v>329.65</v>
      </c>
      <c r="H2641" s="89">
        <v>19.88</v>
      </c>
      <c r="I2641" s="89">
        <v>349.53</v>
      </c>
    </row>
    <row r="2642" spans="3:9">
      <c r="C2642" s="110" t="s">
        <v>8247</v>
      </c>
      <c r="D2642" s="87" t="s">
        <v>7286</v>
      </c>
      <c r="E2642" s="87" t="s">
        <v>7485</v>
      </c>
      <c r="F2642" s="87" t="s">
        <v>10</v>
      </c>
      <c r="G2642" s="88">
        <v>891.34</v>
      </c>
      <c r="H2642" s="89">
        <v>19.88</v>
      </c>
      <c r="I2642" s="89">
        <v>911.22</v>
      </c>
    </row>
    <row r="2643" spans="3:9">
      <c r="C2643" s="110"/>
      <c r="D2643" s="100" t="s">
        <v>5645</v>
      </c>
      <c r="E2643" s="101" t="s">
        <v>8001</v>
      </c>
      <c r="F2643" s="102"/>
      <c r="G2643" s="103"/>
      <c r="H2643" s="103"/>
      <c r="I2643" s="104"/>
    </row>
    <row r="2644" spans="3:9">
      <c r="C2644" s="110"/>
      <c r="D2644" s="87" t="s">
        <v>4239</v>
      </c>
      <c r="E2644" s="87" t="s">
        <v>7213</v>
      </c>
      <c r="F2644" s="87" t="s">
        <v>10</v>
      </c>
      <c r="G2644" s="88">
        <v>188.09</v>
      </c>
      <c r="H2644" s="89">
        <v>15.89</v>
      </c>
      <c r="I2644" s="89">
        <v>203.98</v>
      </c>
    </row>
    <row r="2645" spans="3:9" ht="25.5">
      <c r="C2645" s="110"/>
      <c r="D2645" s="87" t="s">
        <v>4240</v>
      </c>
      <c r="E2645" s="87" t="s">
        <v>6697</v>
      </c>
      <c r="F2645" s="87" t="s">
        <v>10</v>
      </c>
      <c r="G2645" s="88">
        <v>124.13</v>
      </c>
      <c r="H2645" s="89">
        <v>15.89</v>
      </c>
      <c r="I2645" s="89">
        <v>140.02000000000001</v>
      </c>
    </row>
    <row r="2646" spans="3:9" ht="25.5">
      <c r="C2646" s="110"/>
      <c r="D2646" s="87" t="s">
        <v>4241</v>
      </c>
      <c r="E2646" s="87" t="s">
        <v>6698</v>
      </c>
      <c r="F2646" s="87" t="s">
        <v>10</v>
      </c>
      <c r="G2646" s="88">
        <v>131.12</v>
      </c>
      <c r="H2646" s="89">
        <v>15.89</v>
      </c>
      <c r="I2646" s="89">
        <v>147.01</v>
      </c>
    </row>
    <row r="2647" spans="3:9">
      <c r="C2647" s="110" t="s">
        <v>8245</v>
      </c>
      <c r="D2647" s="87" t="s">
        <v>7287</v>
      </c>
      <c r="E2647" s="87" t="s">
        <v>7486</v>
      </c>
      <c r="F2647" s="87" t="s">
        <v>10</v>
      </c>
      <c r="G2647" s="88">
        <v>130.96</v>
      </c>
      <c r="H2647" s="89">
        <v>15.89</v>
      </c>
      <c r="I2647" s="89">
        <v>146.85</v>
      </c>
    </row>
    <row r="2648" spans="3:9">
      <c r="C2648" s="110" t="s">
        <v>8247</v>
      </c>
      <c r="D2648" s="87" t="s">
        <v>4242</v>
      </c>
      <c r="E2648" s="87" t="s">
        <v>6699</v>
      </c>
      <c r="F2648" s="87" t="s">
        <v>10</v>
      </c>
      <c r="G2648" s="88">
        <v>66.23</v>
      </c>
      <c r="H2648" s="89">
        <v>15.89</v>
      </c>
      <c r="I2648" s="89">
        <v>82.12</v>
      </c>
    </row>
    <row r="2649" spans="3:9">
      <c r="C2649" s="110"/>
      <c r="D2649" s="100" t="s">
        <v>5646</v>
      </c>
      <c r="E2649" s="101" t="s">
        <v>8002</v>
      </c>
      <c r="F2649" s="102"/>
      <c r="G2649" s="103"/>
      <c r="H2649" s="103"/>
      <c r="I2649" s="104"/>
    </row>
    <row r="2650" spans="3:9" ht="25.5">
      <c r="C2650" s="110" t="s">
        <v>8247</v>
      </c>
      <c r="D2650" s="87" t="s">
        <v>4243</v>
      </c>
      <c r="E2650" s="87" t="s">
        <v>7487</v>
      </c>
      <c r="F2650" s="87" t="s">
        <v>10</v>
      </c>
      <c r="G2650" s="88">
        <v>116.81</v>
      </c>
      <c r="H2650" s="89">
        <v>15.89</v>
      </c>
      <c r="I2650" s="89">
        <v>132.69999999999999</v>
      </c>
    </row>
    <row r="2651" spans="3:9">
      <c r="C2651" s="110"/>
      <c r="D2651" s="87" t="s">
        <v>4244</v>
      </c>
      <c r="E2651" s="87" t="s">
        <v>6700</v>
      </c>
      <c r="F2651" s="87" t="s">
        <v>10</v>
      </c>
      <c r="G2651" s="88">
        <v>58.01</v>
      </c>
      <c r="H2651" s="89">
        <v>15.89</v>
      </c>
      <c r="I2651" s="89">
        <v>73.900000000000006</v>
      </c>
    </row>
    <row r="2652" spans="3:9" ht="25.5">
      <c r="C2652" s="110"/>
      <c r="D2652" s="87" t="s">
        <v>4245</v>
      </c>
      <c r="E2652" s="87" t="s">
        <v>7488</v>
      </c>
      <c r="F2652" s="87" t="s">
        <v>10</v>
      </c>
      <c r="G2652" s="88">
        <v>134.53</v>
      </c>
      <c r="H2652" s="89">
        <v>15.89</v>
      </c>
      <c r="I2652" s="89">
        <v>150.41999999999999</v>
      </c>
    </row>
    <row r="2653" spans="3:9" ht="25.5">
      <c r="C2653" s="110"/>
      <c r="D2653" s="87" t="s">
        <v>4246</v>
      </c>
      <c r="E2653" s="87" t="s">
        <v>7489</v>
      </c>
      <c r="F2653" s="87" t="s">
        <v>10</v>
      </c>
      <c r="G2653" s="88">
        <v>133.43</v>
      </c>
      <c r="H2653" s="89">
        <v>11.92</v>
      </c>
      <c r="I2653" s="89">
        <v>145.35</v>
      </c>
    </row>
    <row r="2654" spans="3:9" ht="25.5">
      <c r="C2654" s="110"/>
      <c r="D2654" s="87" t="s">
        <v>4247</v>
      </c>
      <c r="E2654" s="87" t="s">
        <v>6701</v>
      </c>
      <c r="F2654" s="87" t="s">
        <v>10</v>
      </c>
      <c r="G2654" s="88">
        <v>50.79</v>
      </c>
      <c r="H2654" s="89">
        <v>19.88</v>
      </c>
      <c r="I2654" s="89">
        <v>70.67</v>
      </c>
    </row>
    <row r="2655" spans="3:9" ht="25.5">
      <c r="C2655" s="110"/>
      <c r="D2655" s="87" t="s">
        <v>4248</v>
      </c>
      <c r="E2655" s="87" t="s">
        <v>6702</v>
      </c>
      <c r="F2655" s="87" t="s">
        <v>10</v>
      </c>
      <c r="G2655" s="88">
        <v>78.760000000000005</v>
      </c>
      <c r="H2655" s="89">
        <v>15.89</v>
      </c>
      <c r="I2655" s="89">
        <v>94.65</v>
      </c>
    </row>
    <row r="2656" spans="3:9" ht="25.5">
      <c r="C2656" s="110"/>
      <c r="D2656" s="87" t="s">
        <v>4249</v>
      </c>
      <c r="E2656" s="87" t="s">
        <v>6703</v>
      </c>
      <c r="F2656" s="87" t="s">
        <v>10</v>
      </c>
      <c r="G2656" s="88">
        <v>106.1</v>
      </c>
      <c r="H2656" s="89">
        <v>15.89</v>
      </c>
      <c r="I2656" s="89">
        <v>121.99</v>
      </c>
    </row>
    <row r="2657" spans="3:9" ht="25.5">
      <c r="C2657" s="110"/>
      <c r="D2657" s="87" t="s">
        <v>4250</v>
      </c>
      <c r="E2657" s="87" t="s">
        <v>6704</v>
      </c>
      <c r="F2657" s="87" t="s">
        <v>10</v>
      </c>
      <c r="G2657" s="88">
        <v>138</v>
      </c>
      <c r="H2657" s="89">
        <v>15.89</v>
      </c>
      <c r="I2657" s="89">
        <v>153.88999999999999</v>
      </c>
    </row>
    <row r="2658" spans="3:9" ht="25.5">
      <c r="C2658" s="110"/>
      <c r="D2658" s="87" t="s">
        <v>4251</v>
      </c>
      <c r="E2658" s="87" t="s">
        <v>2085</v>
      </c>
      <c r="F2658" s="87" t="s">
        <v>10</v>
      </c>
      <c r="G2658" s="88">
        <v>102.29</v>
      </c>
      <c r="H2658" s="89">
        <v>11.92</v>
      </c>
      <c r="I2658" s="89">
        <v>114.21</v>
      </c>
    </row>
    <row r="2659" spans="3:9" ht="25.5">
      <c r="C2659" s="110"/>
      <c r="D2659" s="87" t="s">
        <v>4252</v>
      </c>
      <c r="E2659" s="87" t="s">
        <v>2086</v>
      </c>
      <c r="F2659" s="87" t="s">
        <v>10</v>
      </c>
      <c r="G2659" s="88">
        <v>45.18</v>
      </c>
      <c r="H2659" s="89">
        <v>11.92</v>
      </c>
      <c r="I2659" s="89">
        <v>57.1</v>
      </c>
    </row>
    <row r="2660" spans="3:9" ht="25.5">
      <c r="C2660" s="110"/>
      <c r="D2660" s="87" t="s">
        <v>4253</v>
      </c>
      <c r="E2660" s="87" t="s">
        <v>2087</v>
      </c>
      <c r="F2660" s="87" t="s">
        <v>10</v>
      </c>
      <c r="G2660" s="88">
        <v>112.46</v>
      </c>
      <c r="H2660" s="89">
        <v>15.89</v>
      </c>
      <c r="I2660" s="89">
        <v>128.35</v>
      </c>
    </row>
    <row r="2661" spans="3:9" ht="25.5">
      <c r="C2661" s="110"/>
      <c r="D2661" s="87" t="s">
        <v>4254</v>
      </c>
      <c r="E2661" s="87" t="s">
        <v>2088</v>
      </c>
      <c r="F2661" s="87" t="s">
        <v>10</v>
      </c>
      <c r="G2661" s="88">
        <v>60.01</v>
      </c>
      <c r="H2661" s="89">
        <v>19.88</v>
      </c>
      <c r="I2661" s="89">
        <v>79.89</v>
      </c>
    </row>
    <row r="2662" spans="3:9" ht="25.5">
      <c r="C2662" s="110"/>
      <c r="D2662" s="87" t="s">
        <v>4255</v>
      </c>
      <c r="E2662" s="87" t="s">
        <v>2089</v>
      </c>
      <c r="F2662" s="87" t="s">
        <v>10</v>
      </c>
      <c r="G2662" s="88">
        <v>88.16</v>
      </c>
      <c r="H2662" s="89">
        <v>19.88</v>
      </c>
      <c r="I2662" s="89">
        <v>108.04</v>
      </c>
    </row>
    <row r="2663" spans="3:9" ht="25.5">
      <c r="C2663" s="110"/>
      <c r="D2663" s="87" t="s">
        <v>4256</v>
      </c>
      <c r="E2663" s="87" t="s">
        <v>2090</v>
      </c>
      <c r="F2663" s="87" t="s">
        <v>10</v>
      </c>
      <c r="G2663" s="88">
        <v>108.16</v>
      </c>
      <c r="H2663" s="89">
        <v>19.88</v>
      </c>
      <c r="I2663" s="89">
        <v>128.04</v>
      </c>
    </row>
    <row r="2664" spans="3:9" ht="25.5">
      <c r="C2664" s="110" t="s">
        <v>8245</v>
      </c>
      <c r="D2664" s="87" t="s">
        <v>4257</v>
      </c>
      <c r="E2664" s="87" t="s">
        <v>7490</v>
      </c>
      <c r="F2664" s="87" t="s">
        <v>10</v>
      </c>
      <c r="G2664" s="88">
        <v>79.83</v>
      </c>
      <c r="H2664" s="89">
        <v>19.88</v>
      </c>
      <c r="I2664" s="89">
        <v>99.71</v>
      </c>
    </row>
    <row r="2665" spans="3:9">
      <c r="C2665" s="110"/>
      <c r="D2665" s="87" t="s">
        <v>4258</v>
      </c>
      <c r="E2665" s="87" t="s">
        <v>2172</v>
      </c>
      <c r="F2665" s="87" t="s">
        <v>10</v>
      </c>
      <c r="G2665" s="88">
        <v>61.27</v>
      </c>
      <c r="H2665" s="89">
        <v>19.88</v>
      </c>
      <c r="I2665" s="89">
        <v>81.150000000000006</v>
      </c>
    </row>
    <row r="2666" spans="3:9" ht="25.5">
      <c r="C2666" s="110"/>
      <c r="D2666" s="87" t="s">
        <v>4259</v>
      </c>
      <c r="E2666" s="87" t="s">
        <v>7491</v>
      </c>
      <c r="F2666" s="87" t="s">
        <v>10</v>
      </c>
      <c r="G2666" s="88">
        <v>196.13</v>
      </c>
      <c r="H2666" s="89">
        <v>19.88</v>
      </c>
      <c r="I2666" s="89">
        <v>216.01</v>
      </c>
    </row>
    <row r="2667" spans="3:9" ht="25.5">
      <c r="C2667" s="110"/>
      <c r="D2667" s="87" t="s">
        <v>4260</v>
      </c>
      <c r="E2667" s="87" t="s">
        <v>2205</v>
      </c>
      <c r="F2667" s="87" t="s">
        <v>10</v>
      </c>
      <c r="G2667" s="88">
        <v>38.72</v>
      </c>
      <c r="H2667" s="89">
        <v>15.89</v>
      </c>
      <c r="I2667" s="89">
        <v>54.61</v>
      </c>
    </row>
    <row r="2668" spans="3:9">
      <c r="C2668" s="110"/>
      <c r="D2668" s="87" t="s">
        <v>4261</v>
      </c>
      <c r="E2668" s="87" t="s">
        <v>2091</v>
      </c>
      <c r="F2668" s="87" t="s">
        <v>10</v>
      </c>
      <c r="G2668" s="88">
        <v>91.74</v>
      </c>
      <c r="H2668" s="89">
        <v>15.89</v>
      </c>
      <c r="I2668" s="89">
        <v>107.63</v>
      </c>
    </row>
    <row r="2669" spans="3:9" ht="25.5">
      <c r="C2669" s="110"/>
      <c r="D2669" s="87" t="s">
        <v>4262</v>
      </c>
      <c r="E2669" s="87" t="s">
        <v>7214</v>
      </c>
      <c r="F2669" s="87" t="s">
        <v>10</v>
      </c>
      <c r="G2669" s="88">
        <v>246.33</v>
      </c>
      <c r="H2669" s="89">
        <v>15.89</v>
      </c>
      <c r="I2669" s="89">
        <v>262.22000000000003</v>
      </c>
    </row>
    <row r="2670" spans="3:9" ht="25.5">
      <c r="C2670" s="110"/>
      <c r="D2670" s="87" t="s">
        <v>4263</v>
      </c>
      <c r="E2670" s="87" t="s">
        <v>7492</v>
      </c>
      <c r="F2670" s="87" t="s">
        <v>10</v>
      </c>
      <c r="G2670" s="88">
        <v>179.44</v>
      </c>
      <c r="H2670" s="89">
        <v>15.89</v>
      </c>
      <c r="I2670" s="89">
        <v>195.33</v>
      </c>
    </row>
    <row r="2671" spans="3:9" ht="25.5">
      <c r="C2671" s="110"/>
      <c r="D2671" s="87" t="s">
        <v>4264</v>
      </c>
      <c r="E2671" s="87" t="s">
        <v>7493</v>
      </c>
      <c r="F2671" s="87" t="s">
        <v>10</v>
      </c>
      <c r="G2671" s="88">
        <v>197.03</v>
      </c>
      <c r="H2671" s="89">
        <v>15.89</v>
      </c>
      <c r="I2671" s="89">
        <v>212.92</v>
      </c>
    </row>
    <row r="2672" spans="3:9" ht="25.5">
      <c r="C2672" s="110"/>
      <c r="D2672" s="87" t="s">
        <v>4265</v>
      </c>
      <c r="E2672" s="87" t="s">
        <v>2232</v>
      </c>
      <c r="F2672" s="87" t="s">
        <v>10</v>
      </c>
      <c r="G2672" s="88">
        <v>115.35</v>
      </c>
      <c r="H2672" s="89">
        <v>15.89</v>
      </c>
      <c r="I2672" s="89">
        <v>131.24</v>
      </c>
    </row>
    <row r="2673" spans="3:9">
      <c r="C2673" s="110"/>
      <c r="D2673" s="100" t="s">
        <v>5647</v>
      </c>
      <c r="E2673" s="101" t="s">
        <v>8003</v>
      </c>
      <c r="F2673" s="102"/>
      <c r="G2673" s="103"/>
      <c r="H2673" s="103"/>
      <c r="I2673" s="104"/>
    </row>
    <row r="2674" spans="3:9" ht="25.5">
      <c r="C2674" s="110"/>
      <c r="D2674" s="87" t="s">
        <v>4266</v>
      </c>
      <c r="E2674" s="87" t="s">
        <v>6052</v>
      </c>
      <c r="F2674" s="87" t="s">
        <v>10</v>
      </c>
      <c r="G2674" s="88">
        <v>29.02</v>
      </c>
      <c r="H2674" s="89">
        <v>11.92</v>
      </c>
      <c r="I2674" s="89">
        <v>40.94</v>
      </c>
    </row>
    <row r="2675" spans="3:9">
      <c r="C2675" s="110"/>
      <c r="D2675" s="100" t="s">
        <v>5648</v>
      </c>
      <c r="E2675" s="101" t="s">
        <v>8004</v>
      </c>
      <c r="F2675" s="102"/>
      <c r="G2675" s="103"/>
      <c r="H2675" s="103"/>
      <c r="I2675" s="104"/>
    </row>
    <row r="2676" spans="3:9">
      <c r="C2676" s="110"/>
      <c r="D2676" s="87" t="s">
        <v>4267</v>
      </c>
      <c r="E2676" s="87" t="s">
        <v>1278</v>
      </c>
      <c r="F2676" s="87" t="s">
        <v>10</v>
      </c>
      <c r="G2676" s="88">
        <v>0.28999999999999998</v>
      </c>
      <c r="H2676" s="89">
        <v>15.89</v>
      </c>
      <c r="I2676" s="89">
        <v>16.18</v>
      </c>
    </row>
    <row r="2677" spans="3:9" ht="25.5">
      <c r="C2677" s="110"/>
      <c r="D2677" s="87" t="s">
        <v>4268</v>
      </c>
      <c r="E2677" s="87" t="s">
        <v>2233</v>
      </c>
      <c r="F2677" s="87" t="s">
        <v>10</v>
      </c>
      <c r="G2677" s="88">
        <v>5.26</v>
      </c>
      <c r="H2677" s="89">
        <v>3.23</v>
      </c>
      <c r="I2677" s="89">
        <v>8.49</v>
      </c>
    </row>
    <row r="2678" spans="3:9">
      <c r="C2678" s="110"/>
      <c r="D2678" s="87" t="s">
        <v>7288</v>
      </c>
      <c r="E2678" s="87" t="s">
        <v>7494</v>
      </c>
      <c r="F2678" s="87" t="s">
        <v>10</v>
      </c>
      <c r="G2678" s="88">
        <v>0</v>
      </c>
      <c r="H2678" s="89">
        <v>15.89</v>
      </c>
      <c r="I2678" s="89">
        <v>15.89</v>
      </c>
    </row>
    <row r="2679" spans="3:9">
      <c r="C2679" s="110"/>
      <c r="D2679" s="87" t="s">
        <v>7289</v>
      </c>
      <c r="E2679" s="87" t="s">
        <v>7495</v>
      </c>
      <c r="F2679" s="87" t="s">
        <v>10</v>
      </c>
      <c r="G2679" s="88">
        <v>0</v>
      </c>
      <c r="H2679" s="89">
        <v>3.23</v>
      </c>
      <c r="I2679" s="89">
        <v>3.23</v>
      </c>
    </row>
    <row r="2680" spans="3:9">
      <c r="C2680" s="110"/>
      <c r="D2680" s="100" t="s">
        <v>5649</v>
      </c>
      <c r="E2680" s="101" t="s">
        <v>8005</v>
      </c>
      <c r="F2680" s="102"/>
      <c r="G2680" s="103"/>
      <c r="H2680" s="103"/>
      <c r="I2680" s="104"/>
    </row>
    <row r="2681" spans="3:9">
      <c r="C2681" s="110"/>
      <c r="D2681" s="87" t="s">
        <v>4269</v>
      </c>
      <c r="E2681" s="87" t="s">
        <v>2031</v>
      </c>
      <c r="F2681" s="87" t="s">
        <v>10</v>
      </c>
      <c r="G2681" s="88">
        <v>327.98</v>
      </c>
      <c r="H2681" s="89">
        <v>20.6</v>
      </c>
      <c r="I2681" s="89">
        <v>348.58</v>
      </c>
    </row>
    <row r="2682" spans="3:9">
      <c r="C2682" s="110"/>
      <c r="D2682" s="100" t="s">
        <v>5650</v>
      </c>
      <c r="E2682" s="101" t="s">
        <v>8006</v>
      </c>
      <c r="F2682" s="102"/>
      <c r="G2682" s="103"/>
      <c r="H2682" s="103"/>
      <c r="I2682" s="104"/>
    </row>
    <row r="2683" spans="3:9" ht="25.5">
      <c r="C2683" s="110" t="s">
        <v>8245</v>
      </c>
      <c r="D2683" s="87" t="s">
        <v>4270</v>
      </c>
      <c r="E2683" s="87" t="s">
        <v>7005</v>
      </c>
      <c r="F2683" s="87" t="s">
        <v>10</v>
      </c>
      <c r="G2683" s="88">
        <v>268.61</v>
      </c>
      <c r="H2683" s="89">
        <v>15.89</v>
      </c>
      <c r="I2683" s="89">
        <v>284.5</v>
      </c>
    </row>
    <row r="2684" spans="3:9" ht="25.5">
      <c r="C2684" s="110"/>
      <c r="D2684" s="87" t="s">
        <v>6310</v>
      </c>
      <c r="E2684" s="87" t="s">
        <v>7215</v>
      </c>
      <c r="F2684" s="87" t="s">
        <v>10</v>
      </c>
      <c r="G2684" s="88">
        <v>187.66</v>
      </c>
      <c r="H2684" s="89">
        <v>11.92</v>
      </c>
      <c r="I2684" s="89">
        <v>199.58</v>
      </c>
    </row>
    <row r="2685" spans="3:9" ht="25.5">
      <c r="C2685" s="110"/>
      <c r="D2685" s="87" t="s">
        <v>4271</v>
      </c>
      <c r="E2685" s="87" t="s">
        <v>7006</v>
      </c>
      <c r="F2685" s="87" t="s">
        <v>10</v>
      </c>
      <c r="G2685" s="88">
        <v>165.01</v>
      </c>
      <c r="H2685" s="89">
        <v>15.89</v>
      </c>
      <c r="I2685" s="89">
        <v>180.9</v>
      </c>
    </row>
    <row r="2686" spans="3:9" ht="25.5">
      <c r="C2686" s="110"/>
      <c r="D2686" s="87" t="s">
        <v>7007</v>
      </c>
      <c r="E2686" s="87" t="s">
        <v>7216</v>
      </c>
      <c r="F2686" s="87" t="s">
        <v>10</v>
      </c>
      <c r="G2686" s="88">
        <v>215.71</v>
      </c>
      <c r="H2686" s="89">
        <v>11.92</v>
      </c>
      <c r="I2686" s="89">
        <v>227.63</v>
      </c>
    </row>
    <row r="2687" spans="3:9">
      <c r="C2687" s="110" t="s">
        <v>8245</v>
      </c>
      <c r="D2687" s="105" t="s">
        <v>7061</v>
      </c>
      <c r="E2687" s="106" t="s">
        <v>8007</v>
      </c>
      <c r="F2687" s="107"/>
      <c r="G2687" s="108"/>
      <c r="H2687" s="108"/>
      <c r="I2687" s="109"/>
    </row>
    <row r="2688" spans="3:9">
      <c r="C2688" s="110"/>
      <c r="D2688" s="100" t="s">
        <v>5651</v>
      </c>
      <c r="E2688" s="101" t="s">
        <v>8008</v>
      </c>
      <c r="F2688" s="102"/>
      <c r="G2688" s="103"/>
      <c r="H2688" s="103"/>
      <c r="I2688" s="104"/>
    </row>
    <row r="2689" spans="3:9">
      <c r="C2689" s="110"/>
      <c r="D2689" s="87" t="s">
        <v>4272</v>
      </c>
      <c r="E2689" s="87" t="s">
        <v>1279</v>
      </c>
      <c r="F2689" s="87" t="s">
        <v>10</v>
      </c>
      <c r="G2689" s="88">
        <v>54.16</v>
      </c>
      <c r="H2689" s="89">
        <v>9.93</v>
      </c>
      <c r="I2689" s="89">
        <v>64.09</v>
      </c>
    </row>
    <row r="2690" spans="3:9">
      <c r="C2690" s="110" t="s">
        <v>8245</v>
      </c>
      <c r="D2690" s="87" t="s">
        <v>4273</v>
      </c>
      <c r="E2690" s="87" t="s">
        <v>1280</v>
      </c>
      <c r="F2690" s="87" t="s">
        <v>10</v>
      </c>
      <c r="G2690" s="88">
        <v>73.58</v>
      </c>
      <c r="H2690" s="89">
        <v>9.93</v>
      </c>
      <c r="I2690" s="89">
        <v>83.51</v>
      </c>
    </row>
    <row r="2691" spans="3:9">
      <c r="C2691" s="110"/>
      <c r="D2691" s="87" t="s">
        <v>4274</v>
      </c>
      <c r="E2691" s="87" t="s">
        <v>1282</v>
      </c>
      <c r="F2691" s="87" t="s">
        <v>10</v>
      </c>
      <c r="G2691" s="88">
        <v>42.41</v>
      </c>
      <c r="H2691" s="89">
        <v>9.93</v>
      </c>
      <c r="I2691" s="89">
        <v>52.34</v>
      </c>
    </row>
    <row r="2692" spans="3:9">
      <c r="C2692" s="110"/>
      <c r="D2692" s="87" t="s">
        <v>4275</v>
      </c>
      <c r="E2692" s="87" t="s">
        <v>1283</v>
      </c>
      <c r="F2692" s="87" t="s">
        <v>10</v>
      </c>
      <c r="G2692" s="88">
        <v>30.55</v>
      </c>
      <c r="H2692" s="89">
        <v>9.93</v>
      </c>
      <c r="I2692" s="89">
        <v>40.479999999999997</v>
      </c>
    </row>
    <row r="2693" spans="3:9">
      <c r="C2693" s="110"/>
      <c r="D2693" s="87" t="s">
        <v>6053</v>
      </c>
      <c r="E2693" s="87" t="s">
        <v>6054</v>
      </c>
      <c r="F2693" s="87" t="s">
        <v>10</v>
      </c>
      <c r="G2693" s="88">
        <v>3.93</v>
      </c>
      <c r="H2693" s="89">
        <v>9.93</v>
      </c>
      <c r="I2693" s="89">
        <v>13.86</v>
      </c>
    </row>
    <row r="2694" spans="3:9">
      <c r="C2694" s="110" t="s">
        <v>8245</v>
      </c>
      <c r="D2694" s="87" t="s">
        <v>4276</v>
      </c>
      <c r="E2694" s="87" t="s">
        <v>2140</v>
      </c>
      <c r="F2694" s="87" t="s">
        <v>10</v>
      </c>
      <c r="G2694" s="88">
        <v>5.6</v>
      </c>
      <c r="H2694" s="89">
        <v>9.93</v>
      </c>
      <c r="I2694" s="89">
        <v>15.53</v>
      </c>
    </row>
    <row r="2695" spans="3:9">
      <c r="C2695" s="110"/>
      <c r="D2695" s="87" t="s">
        <v>6055</v>
      </c>
      <c r="E2695" s="87" t="s">
        <v>6056</v>
      </c>
      <c r="F2695" s="87" t="s">
        <v>10</v>
      </c>
      <c r="G2695" s="88">
        <v>7.61</v>
      </c>
      <c r="H2695" s="89">
        <v>9.93</v>
      </c>
      <c r="I2695" s="89">
        <v>17.54</v>
      </c>
    </row>
    <row r="2696" spans="3:9">
      <c r="C2696" s="110"/>
      <c r="D2696" s="87" t="s">
        <v>6057</v>
      </c>
      <c r="E2696" s="87" t="s">
        <v>1281</v>
      </c>
      <c r="F2696" s="87" t="s">
        <v>10</v>
      </c>
      <c r="G2696" s="88">
        <v>9.6199999999999992</v>
      </c>
      <c r="H2696" s="89">
        <v>9.93</v>
      </c>
      <c r="I2696" s="89">
        <v>19.55</v>
      </c>
    </row>
    <row r="2697" spans="3:9">
      <c r="C2697" s="110"/>
      <c r="D2697" s="100" t="s">
        <v>5652</v>
      </c>
      <c r="E2697" s="101" t="s">
        <v>8009</v>
      </c>
      <c r="F2697" s="102"/>
      <c r="G2697" s="103"/>
      <c r="H2697" s="103"/>
      <c r="I2697" s="104"/>
    </row>
    <row r="2698" spans="3:9">
      <c r="C2698" s="110" t="s">
        <v>8245</v>
      </c>
      <c r="D2698" s="87" t="s">
        <v>4277</v>
      </c>
      <c r="E2698" s="87" t="s">
        <v>1284</v>
      </c>
      <c r="F2698" s="87" t="s">
        <v>10</v>
      </c>
      <c r="G2698" s="88">
        <v>3.9</v>
      </c>
      <c r="H2698" s="89">
        <v>9.93</v>
      </c>
      <c r="I2698" s="89">
        <v>13.83</v>
      </c>
    </row>
    <row r="2699" spans="3:9">
      <c r="C2699" s="110"/>
      <c r="D2699" s="87" t="s">
        <v>4278</v>
      </c>
      <c r="E2699" s="87" t="s">
        <v>1285</v>
      </c>
      <c r="F2699" s="87" t="s">
        <v>10</v>
      </c>
      <c r="G2699" s="88">
        <v>10.48</v>
      </c>
      <c r="H2699" s="89">
        <v>9.93</v>
      </c>
      <c r="I2699" s="89">
        <v>20.41</v>
      </c>
    </row>
    <row r="2700" spans="3:9">
      <c r="C2700" s="110"/>
      <c r="D2700" s="87" t="s">
        <v>4279</v>
      </c>
      <c r="E2700" s="87" t="s">
        <v>1286</v>
      </c>
      <c r="F2700" s="87" t="s">
        <v>10</v>
      </c>
      <c r="G2700" s="88">
        <v>3.6</v>
      </c>
      <c r="H2700" s="89">
        <v>9.93</v>
      </c>
      <c r="I2700" s="89">
        <v>13.53</v>
      </c>
    </row>
    <row r="2701" spans="3:9">
      <c r="C2701" s="110"/>
      <c r="D2701" s="87" t="s">
        <v>4280</v>
      </c>
      <c r="E2701" s="87" t="s">
        <v>1287</v>
      </c>
      <c r="F2701" s="87" t="s">
        <v>10</v>
      </c>
      <c r="G2701" s="88">
        <v>5.14</v>
      </c>
      <c r="H2701" s="89">
        <v>9.93</v>
      </c>
      <c r="I2701" s="89">
        <v>15.07</v>
      </c>
    </row>
    <row r="2702" spans="3:9">
      <c r="C2702" s="110"/>
      <c r="D2702" s="87" t="s">
        <v>4281</v>
      </c>
      <c r="E2702" s="87" t="s">
        <v>1288</v>
      </c>
      <c r="F2702" s="87" t="s">
        <v>10</v>
      </c>
      <c r="G2702" s="88">
        <v>9.4600000000000009</v>
      </c>
      <c r="H2702" s="89">
        <v>9.93</v>
      </c>
      <c r="I2702" s="89">
        <v>19.39</v>
      </c>
    </row>
    <row r="2703" spans="3:9">
      <c r="C2703" s="110"/>
      <c r="D2703" s="87" t="s">
        <v>4282</v>
      </c>
      <c r="E2703" s="87" t="s">
        <v>1289</v>
      </c>
      <c r="F2703" s="87" t="s">
        <v>10</v>
      </c>
      <c r="G2703" s="88">
        <v>11.29</v>
      </c>
      <c r="H2703" s="89">
        <v>9.93</v>
      </c>
      <c r="I2703" s="89">
        <v>21.22</v>
      </c>
    </row>
    <row r="2704" spans="3:9">
      <c r="C2704" s="110"/>
      <c r="D2704" s="100" t="s">
        <v>5653</v>
      </c>
      <c r="E2704" s="101" t="s">
        <v>8010</v>
      </c>
      <c r="F2704" s="102"/>
      <c r="G2704" s="103"/>
      <c r="H2704" s="103"/>
      <c r="I2704" s="104"/>
    </row>
    <row r="2705" spans="3:9">
      <c r="C2705" s="110"/>
      <c r="D2705" s="87" t="s">
        <v>4283</v>
      </c>
      <c r="E2705" s="87" t="s">
        <v>1290</v>
      </c>
      <c r="F2705" s="87" t="s">
        <v>10</v>
      </c>
      <c r="G2705" s="88">
        <v>7.69</v>
      </c>
      <c r="H2705" s="89">
        <v>9.93</v>
      </c>
      <c r="I2705" s="89">
        <v>17.62</v>
      </c>
    </row>
    <row r="2706" spans="3:9">
      <c r="C2706" s="110"/>
      <c r="D2706" s="87" t="s">
        <v>4284</v>
      </c>
      <c r="E2706" s="87" t="s">
        <v>1291</v>
      </c>
      <c r="F2706" s="87" t="s">
        <v>10</v>
      </c>
      <c r="G2706" s="88">
        <v>10.66</v>
      </c>
      <c r="H2706" s="89">
        <v>9.93</v>
      </c>
      <c r="I2706" s="89">
        <v>20.59</v>
      </c>
    </row>
    <row r="2707" spans="3:9">
      <c r="C2707" s="110"/>
      <c r="D2707" s="87" t="s">
        <v>4285</v>
      </c>
      <c r="E2707" s="87" t="s">
        <v>1292</v>
      </c>
      <c r="F2707" s="87" t="s">
        <v>10</v>
      </c>
      <c r="G2707" s="88">
        <v>9.4700000000000006</v>
      </c>
      <c r="H2707" s="89">
        <v>9.93</v>
      </c>
      <c r="I2707" s="89">
        <v>19.399999999999999</v>
      </c>
    </row>
    <row r="2708" spans="3:9">
      <c r="C2708" s="110"/>
      <c r="D2708" s="87" t="s">
        <v>4286</v>
      </c>
      <c r="E2708" s="87" t="s">
        <v>1293</v>
      </c>
      <c r="F2708" s="87" t="s">
        <v>10</v>
      </c>
      <c r="G2708" s="88">
        <v>12.63</v>
      </c>
      <c r="H2708" s="89">
        <v>9.93</v>
      </c>
      <c r="I2708" s="89">
        <v>22.56</v>
      </c>
    </row>
    <row r="2709" spans="3:9">
      <c r="C2709" s="110"/>
      <c r="D2709" s="100" t="s">
        <v>5654</v>
      </c>
      <c r="E2709" s="101" t="s">
        <v>8011</v>
      </c>
      <c r="F2709" s="102"/>
      <c r="G2709" s="103"/>
      <c r="H2709" s="103"/>
      <c r="I2709" s="104"/>
    </row>
    <row r="2710" spans="3:9">
      <c r="C2710" s="110" t="s">
        <v>8245</v>
      </c>
      <c r="D2710" s="87" t="s">
        <v>4287</v>
      </c>
      <c r="E2710" s="87" t="s">
        <v>1294</v>
      </c>
      <c r="F2710" s="87" t="s">
        <v>10</v>
      </c>
      <c r="G2710" s="88">
        <v>8.36</v>
      </c>
      <c r="H2710" s="89">
        <v>9.93</v>
      </c>
      <c r="I2710" s="89">
        <v>18.29</v>
      </c>
    </row>
    <row r="2711" spans="3:9">
      <c r="C2711" s="110" t="s">
        <v>8245</v>
      </c>
      <c r="D2711" s="87" t="s">
        <v>4288</v>
      </c>
      <c r="E2711" s="87" t="s">
        <v>1295</v>
      </c>
      <c r="F2711" s="87" t="s">
        <v>10</v>
      </c>
      <c r="G2711" s="88">
        <v>6.09</v>
      </c>
      <c r="H2711" s="89">
        <v>9.93</v>
      </c>
      <c r="I2711" s="89">
        <v>16.02</v>
      </c>
    </row>
    <row r="2712" spans="3:9">
      <c r="C2712" s="110" t="s">
        <v>8245</v>
      </c>
      <c r="D2712" s="87" t="s">
        <v>4289</v>
      </c>
      <c r="E2712" s="87" t="s">
        <v>1296</v>
      </c>
      <c r="F2712" s="87" t="s">
        <v>10</v>
      </c>
      <c r="G2712" s="88">
        <v>50.68</v>
      </c>
      <c r="H2712" s="89">
        <v>9.93</v>
      </c>
      <c r="I2712" s="89">
        <v>60.61</v>
      </c>
    </row>
    <row r="2713" spans="3:9">
      <c r="C2713" s="110"/>
      <c r="D2713" s="87" t="s">
        <v>2525</v>
      </c>
      <c r="E2713" s="87" t="s">
        <v>5279</v>
      </c>
      <c r="F2713" s="87" t="s">
        <v>20</v>
      </c>
      <c r="G2713" s="88">
        <v>0</v>
      </c>
      <c r="H2713" s="89">
        <v>13.91</v>
      </c>
      <c r="I2713" s="89">
        <v>13.91</v>
      </c>
    </row>
    <row r="2714" spans="3:9">
      <c r="C2714" s="110" t="s">
        <v>8245</v>
      </c>
      <c r="D2714" s="87" t="s">
        <v>4291</v>
      </c>
      <c r="E2714" s="87" t="s">
        <v>1298</v>
      </c>
      <c r="F2714" s="87" t="s">
        <v>20</v>
      </c>
      <c r="G2714" s="88">
        <v>51.52</v>
      </c>
      <c r="H2714" s="89">
        <v>11.92</v>
      </c>
      <c r="I2714" s="89">
        <v>63.44</v>
      </c>
    </row>
    <row r="2715" spans="3:9">
      <c r="C2715" s="110"/>
      <c r="D2715" s="87" t="s">
        <v>4292</v>
      </c>
      <c r="E2715" s="87" t="s">
        <v>1299</v>
      </c>
      <c r="F2715" s="87" t="s">
        <v>10</v>
      </c>
      <c r="G2715" s="88">
        <v>17.86</v>
      </c>
      <c r="H2715" s="89">
        <v>9.93</v>
      </c>
      <c r="I2715" s="89">
        <v>27.79</v>
      </c>
    </row>
    <row r="2716" spans="3:9">
      <c r="C2716" s="110"/>
      <c r="D2716" s="87" t="s">
        <v>4293</v>
      </c>
      <c r="E2716" s="87" t="s">
        <v>1300</v>
      </c>
      <c r="F2716" s="87" t="s">
        <v>10</v>
      </c>
      <c r="G2716" s="88">
        <v>20.2</v>
      </c>
      <c r="H2716" s="89">
        <v>9.93</v>
      </c>
      <c r="I2716" s="89">
        <v>30.13</v>
      </c>
    </row>
    <row r="2717" spans="3:9">
      <c r="C2717" s="110"/>
      <c r="D2717" s="87" t="s">
        <v>2549</v>
      </c>
      <c r="E2717" s="146" t="s">
        <v>182</v>
      </c>
      <c r="F2717" s="146" t="s">
        <v>20</v>
      </c>
      <c r="G2717" s="149">
        <v>0</v>
      </c>
      <c r="H2717" s="150">
        <v>7.95</v>
      </c>
      <c r="I2717" s="151">
        <v>7.95</v>
      </c>
    </row>
    <row r="2718" spans="3:9">
      <c r="C2718" s="110"/>
      <c r="D2718" s="87" t="s">
        <v>4294</v>
      </c>
      <c r="E2718" s="87" t="s">
        <v>1301</v>
      </c>
      <c r="F2718" s="87" t="s">
        <v>10</v>
      </c>
      <c r="G2718" s="88">
        <v>26.89</v>
      </c>
      <c r="H2718" s="89">
        <v>9.93</v>
      </c>
      <c r="I2718" s="89">
        <v>36.82</v>
      </c>
    </row>
    <row r="2719" spans="3:9">
      <c r="C2719" s="110"/>
      <c r="D2719" s="87" t="s">
        <v>4295</v>
      </c>
      <c r="E2719" s="87" t="s">
        <v>1302</v>
      </c>
      <c r="F2719" s="87" t="s">
        <v>10</v>
      </c>
      <c r="G2719" s="88">
        <v>9.8000000000000007</v>
      </c>
      <c r="H2719" s="89">
        <v>9.93</v>
      </c>
      <c r="I2719" s="89">
        <v>19.73</v>
      </c>
    </row>
    <row r="2720" spans="3:9">
      <c r="C2720" s="110"/>
      <c r="D2720" s="87" t="s">
        <v>4296</v>
      </c>
      <c r="E2720" s="87" t="s">
        <v>1303</v>
      </c>
      <c r="F2720" s="87" t="s">
        <v>10</v>
      </c>
      <c r="G2720" s="88">
        <v>58.1</v>
      </c>
      <c r="H2720" s="89">
        <v>9.93</v>
      </c>
      <c r="I2720" s="89">
        <v>68.03</v>
      </c>
    </row>
    <row r="2721" spans="3:9">
      <c r="C2721" s="110"/>
      <c r="D2721" s="87" t="s">
        <v>4297</v>
      </c>
      <c r="E2721" s="87" t="s">
        <v>1304</v>
      </c>
      <c r="F2721" s="87" t="s">
        <v>10</v>
      </c>
      <c r="G2721" s="88">
        <v>42.98</v>
      </c>
      <c r="H2721" s="89">
        <v>9.93</v>
      </c>
      <c r="I2721" s="89">
        <v>52.91</v>
      </c>
    </row>
    <row r="2722" spans="3:9">
      <c r="C2722" s="110"/>
      <c r="D2722" s="87" t="s">
        <v>4298</v>
      </c>
      <c r="E2722" s="87" t="s">
        <v>1305</v>
      </c>
      <c r="F2722" s="87" t="s">
        <v>10</v>
      </c>
      <c r="G2722" s="88">
        <v>88.54</v>
      </c>
      <c r="H2722" s="89">
        <v>9.93</v>
      </c>
      <c r="I2722" s="89">
        <v>98.47</v>
      </c>
    </row>
    <row r="2723" spans="3:9">
      <c r="C2723" s="110"/>
      <c r="D2723" s="87" t="s">
        <v>4299</v>
      </c>
      <c r="E2723" s="87" t="s">
        <v>1306</v>
      </c>
      <c r="F2723" s="87" t="s">
        <v>10</v>
      </c>
      <c r="G2723" s="88">
        <v>12.6</v>
      </c>
      <c r="H2723" s="89">
        <v>39.729999999999997</v>
      </c>
      <c r="I2723" s="89">
        <v>52.33</v>
      </c>
    </row>
    <row r="2724" spans="3:9">
      <c r="C2724" s="110"/>
      <c r="D2724" s="87" t="s">
        <v>2584</v>
      </c>
      <c r="E2724" s="87" t="s">
        <v>217</v>
      </c>
      <c r="F2724" s="87" t="s">
        <v>10</v>
      </c>
      <c r="G2724" s="88">
        <v>0</v>
      </c>
      <c r="H2724" s="89">
        <v>4.04</v>
      </c>
      <c r="I2724" s="89">
        <v>4.04</v>
      </c>
    </row>
    <row r="2725" spans="3:9" ht="25.5">
      <c r="C2725" s="110"/>
      <c r="D2725" s="87" t="s">
        <v>4341</v>
      </c>
      <c r="E2725" s="87" t="s">
        <v>2173</v>
      </c>
      <c r="F2725" s="87" t="s">
        <v>10</v>
      </c>
      <c r="G2725" s="88">
        <v>5.63</v>
      </c>
      <c r="H2725" s="89">
        <v>19.88</v>
      </c>
      <c r="I2725" s="89">
        <v>25.51</v>
      </c>
    </row>
    <row r="2726" spans="3:9">
      <c r="C2726" s="110"/>
      <c r="D2726" s="87" t="s">
        <v>4342</v>
      </c>
      <c r="E2726" s="87" t="s">
        <v>2036</v>
      </c>
      <c r="F2726" s="87" t="s">
        <v>10</v>
      </c>
      <c r="G2726" s="88">
        <v>10.199999999999999</v>
      </c>
      <c r="H2726" s="89">
        <v>19.88</v>
      </c>
      <c r="I2726" s="89">
        <v>30.08</v>
      </c>
    </row>
    <row r="2727" spans="3:9">
      <c r="C2727" s="110"/>
      <c r="D2727" s="87" t="s">
        <v>4339</v>
      </c>
      <c r="E2727" s="87" t="s">
        <v>2034</v>
      </c>
      <c r="F2727" s="87" t="s">
        <v>10</v>
      </c>
      <c r="G2727" s="88">
        <v>10.1</v>
      </c>
      <c r="H2727" s="89">
        <v>19.88</v>
      </c>
      <c r="I2727" s="89">
        <v>29.98</v>
      </c>
    </row>
    <row r="2728" spans="3:9">
      <c r="C2728" s="110"/>
      <c r="D2728" s="87" t="s">
        <v>4304</v>
      </c>
      <c r="E2728" s="87" t="s">
        <v>1311</v>
      </c>
      <c r="F2728" s="87" t="s">
        <v>20</v>
      </c>
      <c r="G2728" s="88">
        <v>8.1199999999999992</v>
      </c>
      <c r="H2728" s="89">
        <v>15.89</v>
      </c>
      <c r="I2728" s="89">
        <v>24.01</v>
      </c>
    </row>
    <row r="2729" spans="3:9">
      <c r="C2729" s="110"/>
      <c r="D2729" s="87" t="s">
        <v>4340</v>
      </c>
      <c r="E2729" s="87" t="s">
        <v>2035</v>
      </c>
      <c r="F2729" s="87" t="s">
        <v>10</v>
      </c>
      <c r="G2729" s="88">
        <v>17.46</v>
      </c>
      <c r="H2729" s="89">
        <v>19.88</v>
      </c>
      <c r="I2729" s="89">
        <v>37.340000000000003</v>
      </c>
    </row>
    <row r="2730" spans="3:9">
      <c r="C2730" s="110"/>
      <c r="D2730" s="87" t="s">
        <v>4306</v>
      </c>
      <c r="E2730" s="87" t="s">
        <v>7496</v>
      </c>
      <c r="F2730" s="87" t="s">
        <v>10</v>
      </c>
      <c r="G2730" s="88">
        <v>128.71</v>
      </c>
      <c r="H2730" s="89">
        <v>19.88</v>
      </c>
      <c r="I2730" s="89">
        <v>148.59</v>
      </c>
    </row>
    <row r="2731" spans="3:9">
      <c r="C2731" s="110"/>
      <c r="D2731" s="87" t="s">
        <v>4307</v>
      </c>
      <c r="E2731" s="87" t="s">
        <v>7497</v>
      </c>
      <c r="F2731" s="87" t="s">
        <v>10</v>
      </c>
      <c r="G2731" s="88">
        <v>76.03</v>
      </c>
      <c r="H2731" s="89">
        <v>19.88</v>
      </c>
      <c r="I2731" s="89">
        <v>95.91</v>
      </c>
    </row>
    <row r="2732" spans="3:9">
      <c r="C2732" s="110" t="s">
        <v>8245</v>
      </c>
      <c r="D2732" s="87" t="s">
        <v>4308</v>
      </c>
      <c r="E2732" s="87" t="s">
        <v>7498</v>
      </c>
      <c r="F2732" s="87" t="s">
        <v>10</v>
      </c>
      <c r="G2732" s="88">
        <v>97.2</v>
      </c>
      <c r="H2732" s="89">
        <v>19.88</v>
      </c>
      <c r="I2732" s="89">
        <v>117.08</v>
      </c>
    </row>
    <row r="2733" spans="3:9">
      <c r="C2733" s="110"/>
      <c r="D2733" s="87" t="s">
        <v>4309</v>
      </c>
      <c r="E2733" s="87" t="s">
        <v>7499</v>
      </c>
      <c r="F2733" s="87" t="s">
        <v>10</v>
      </c>
      <c r="G2733" s="88">
        <v>31.77</v>
      </c>
      <c r="H2733" s="89">
        <v>9.93</v>
      </c>
      <c r="I2733" s="89">
        <v>41.7</v>
      </c>
    </row>
    <row r="2734" spans="3:9">
      <c r="C2734" s="110"/>
      <c r="D2734" s="87" t="s">
        <v>4310</v>
      </c>
      <c r="E2734" s="87" t="s">
        <v>1313</v>
      </c>
      <c r="F2734" s="87" t="s">
        <v>10</v>
      </c>
      <c r="G2734" s="88">
        <v>2.34</v>
      </c>
      <c r="H2734" s="89">
        <v>7.95</v>
      </c>
      <c r="I2734" s="89">
        <v>10.29</v>
      </c>
    </row>
    <row r="2735" spans="3:9">
      <c r="C2735" s="110"/>
      <c r="D2735" s="87" t="s">
        <v>4311</v>
      </c>
      <c r="E2735" s="87" t="s">
        <v>1314</v>
      </c>
      <c r="F2735" s="87" t="s">
        <v>10</v>
      </c>
      <c r="G2735" s="88">
        <v>6.89</v>
      </c>
      <c r="H2735" s="89">
        <v>9.93</v>
      </c>
      <c r="I2735" s="89">
        <v>16.82</v>
      </c>
    </row>
    <row r="2736" spans="3:9">
      <c r="C2736" s="110" t="s">
        <v>8245</v>
      </c>
      <c r="D2736" s="87" t="s">
        <v>4312</v>
      </c>
      <c r="E2736" s="87" t="s">
        <v>7217</v>
      </c>
      <c r="F2736" s="87" t="s">
        <v>20</v>
      </c>
      <c r="G2736" s="88">
        <v>11.73</v>
      </c>
      <c r="H2736" s="89">
        <v>19.88</v>
      </c>
      <c r="I2736" s="89">
        <v>31.61</v>
      </c>
    </row>
    <row r="2737" spans="3:9">
      <c r="C2737" s="110"/>
      <c r="D2737" s="87" t="s">
        <v>4313</v>
      </c>
      <c r="E2737" s="87" t="s">
        <v>1315</v>
      </c>
      <c r="F2737" s="87" t="s">
        <v>10</v>
      </c>
      <c r="G2737" s="88">
        <v>7.7</v>
      </c>
      <c r="H2737" s="89">
        <v>9.93</v>
      </c>
      <c r="I2737" s="89">
        <v>17.63</v>
      </c>
    </row>
    <row r="2738" spans="3:9">
      <c r="C2738" s="110"/>
      <c r="D2738" s="87" t="s">
        <v>4337</v>
      </c>
      <c r="E2738" s="87" t="s">
        <v>2032</v>
      </c>
      <c r="F2738" s="87" t="s">
        <v>10</v>
      </c>
      <c r="G2738" s="88">
        <v>5.61</v>
      </c>
      <c r="H2738" s="89">
        <v>19.88</v>
      </c>
      <c r="I2738" s="89">
        <v>25.49</v>
      </c>
    </row>
    <row r="2739" spans="3:9">
      <c r="C2739" s="110"/>
      <c r="D2739" s="87" t="s">
        <v>4338</v>
      </c>
      <c r="E2739" s="87" t="s">
        <v>2033</v>
      </c>
      <c r="F2739" s="87" t="s">
        <v>10</v>
      </c>
      <c r="G2739" s="88">
        <v>10.17</v>
      </c>
      <c r="H2739" s="89">
        <v>19.88</v>
      </c>
      <c r="I2739" s="89">
        <v>30.05</v>
      </c>
    </row>
    <row r="2740" spans="3:9">
      <c r="C2740" s="110" t="s">
        <v>8245</v>
      </c>
      <c r="D2740" s="87" t="s">
        <v>4316</v>
      </c>
      <c r="E2740" s="87" t="s">
        <v>1317</v>
      </c>
      <c r="F2740" s="87" t="s">
        <v>10</v>
      </c>
      <c r="G2740" s="88">
        <v>28.67</v>
      </c>
      <c r="H2740" s="89">
        <v>1.98</v>
      </c>
      <c r="I2740" s="89">
        <v>30.65</v>
      </c>
    </row>
    <row r="2741" spans="3:9">
      <c r="C2741" s="110"/>
      <c r="D2741" s="87" t="s">
        <v>4317</v>
      </c>
      <c r="E2741" s="87" t="s">
        <v>1318</v>
      </c>
      <c r="F2741" s="87" t="s">
        <v>10</v>
      </c>
      <c r="G2741" s="88">
        <v>13.9</v>
      </c>
      <c r="H2741" s="89">
        <v>9.93</v>
      </c>
      <c r="I2741" s="89">
        <v>23.83</v>
      </c>
    </row>
    <row r="2742" spans="3:9">
      <c r="C2742" s="110" t="s">
        <v>8245</v>
      </c>
      <c r="D2742" s="87" t="s">
        <v>4318</v>
      </c>
      <c r="E2742" s="87" t="s">
        <v>1319</v>
      </c>
      <c r="F2742" s="87" t="s">
        <v>10</v>
      </c>
      <c r="G2742" s="88">
        <v>22.38</v>
      </c>
      <c r="H2742" s="89">
        <v>9.93</v>
      </c>
      <c r="I2742" s="89">
        <v>32.31</v>
      </c>
    </row>
    <row r="2743" spans="3:9">
      <c r="C2743" s="110"/>
      <c r="D2743" s="87" t="s">
        <v>4319</v>
      </c>
      <c r="E2743" s="87" t="s">
        <v>1320</v>
      </c>
      <c r="F2743" s="87" t="s">
        <v>10</v>
      </c>
      <c r="G2743" s="88">
        <v>31.11</v>
      </c>
      <c r="H2743" s="89">
        <v>9.93</v>
      </c>
      <c r="I2743" s="89">
        <v>41.04</v>
      </c>
    </row>
    <row r="2744" spans="3:9">
      <c r="C2744" s="110"/>
      <c r="D2744" s="87" t="s">
        <v>4320</v>
      </c>
      <c r="E2744" s="87" t="s">
        <v>7218</v>
      </c>
      <c r="F2744" s="87" t="s">
        <v>20</v>
      </c>
      <c r="G2744" s="88">
        <v>91.62</v>
      </c>
      <c r="H2744" s="89">
        <v>19.88</v>
      </c>
      <c r="I2744" s="89">
        <v>111.5</v>
      </c>
    </row>
    <row r="2745" spans="3:9">
      <c r="C2745" s="110"/>
      <c r="D2745" s="87" t="s">
        <v>4321</v>
      </c>
      <c r="E2745" s="87" t="s">
        <v>6706</v>
      </c>
      <c r="F2745" s="87" t="s">
        <v>10</v>
      </c>
      <c r="G2745" s="88">
        <v>386.79</v>
      </c>
      <c r="H2745" s="89">
        <v>39.729999999999997</v>
      </c>
      <c r="I2745" s="89">
        <v>426.52</v>
      </c>
    </row>
    <row r="2746" spans="3:9">
      <c r="C2746" s="110"/>
      <c r="D2746" s="87" t="s">
        <v>4322</v>
      </c>
      <c r="E2746" s="87" t="s">
        <v>6707</v>
      </c>
      <c r="F2746" s="87" t="s">
        <v>10</v>
      </c>
      <c r="G2746" s="88">
        <v>244.2</v>
      </c>
      <c r="H2746" s="89">
        <v>39.729999999999997</v>
      </c>
      <c r="I2746" s="89">
        <v>283.93</v>
      </c>
    </row>
    <row r="2747" spans="3:9">
      <c r="C2747" s="110"/>
      <c r="D2747" s="87" t="s">
        <v>4343</v>
      </c>
      <c r="E2747" s="87" t="s">
        <v>2037</v>
      </c>
      <c r="F2747" s="87" t="s">
        <v>10</v>
      </c>
      <c r="G2747" s="88">
        <v>5.48</v>
      </c>
      <c r="H2747" s="89">
        <v>19.88</v>
      </c>
      <c r="I2747" s="89">
        <v>25.36</v>
      </c>
    </row>
    <row r="2748" spans="3:9" ht="25.5">
      <c r="C2748" s="110"/>
      <c r="D2748" s="87" t="s">
        <v>4353</v>
      </c>
      <c r="E2748" s="87" t="s">
        <v>6721</v>
      </c>
      <c r="F2748" s="87" t="s">
        <v>10</v>
      </c>
      <c r="G2748" s="88">
        <v>10.43</v>
      </c>
      <c r="H2748" s="89">
        <v>19.88</v>
      </c>
      <c r="I2748" s="89">
        <v>30.31</v>
      </c>
    </row>
    <row r="2749" spans="3:9">
      <c r="C2749" s="110"/>
      <c r="D2749" s="87" t="s">
        <v>4325</v>
      </c>
      <c r="E2749" s="87" t="s">
        <v>7219</v>
      </c>
      <c r="F2749" s="87" t="s">
        <v>20</v>
      </c>
      <c r="G2749" s="88">
        <v>4.7</v>
      </c>
      <c r="H2749" s="89">
        <v>19.88</v>
      </c>
      <c r="I2749" s="89">
        <v>24.58</v>
      </c>
    </row>
    <row r="2750" spans="3:9" ht="25.5">
      <c r="C2750" s="110"/>
      <c r="D2750" s="87" t="s">
        <v>4352</v>
      </c>
      <c r="E2750" s="87" t="s">
        <v>6720</v>
      </c>
      <c r="F2750" s="87" t="s">
        <v>10</v>
      </c>
      <c r="G2750" s="88">
        <v>10.43</v>
      </c>
      <c r="H2750" s="89">
        <v>19.88</v>
      </c>
      <c r="I2750" s="89">
        <v>30.31</v>
      </c>
    </row>
    <row r="2751" spans="3:9" ht="25.5">
      <c r="C2751" s="110"/>
      <c r="D2751" s="87" t="s">
        <v>4350</v>
      </c>
      <c r="E2751" s="87" t="s">
        <v>6718</v>
      </c>
      <c r="F2751" s="87" t="s">
        <v>10</v>
      </c>
      <c r="G2751" s="88">
        <v>5.76</v>
      </c>
      <c r="H2751" s="89">
        <v>19.88</v>
      </c>
      <c r="I2751" s="89">
        <v>25.64</v>
      </c>
    </row>
    <row r="2752" spans="3:9">
      <c r="C2752" s="110"/>
      <c r="D2752" s="87" t="s">
        <v>4328</v>
      </c>
      <c r="E2752" s="87" t="s">
        <v>6708</v>
      </c>
      <c r="F2752" s="87" t="s">
        <v>10</v>
      </c>
      <c r="G2752" s="88">
        <v>2.87</v>
      </c>
      <c r="H2752" s="89">
        <v>9.93</v>
      </c>
      <c r="I2752" s="89">
        <v>12.8</v>
      </c>
    </row>
    <row r="2753" spans="3:9">
      <c r="C2753" s="110"/>
      <c r="D2753" s="87" t="s">
        <v>6058</v>
      </c>
      <c r="E2753" s="87" t="s">
        <v>6059</v>
      </c>
      <c r="F2753" s="87" t="s">
        <v>20</v>
      </c>
      <c r="G2753" s="88">
        <v>43.27</v>
      </c>
      <c r="H2753" s="89">
        <v>9.93</v>
      </c>
      <c r="I2753" s="89">
        <v>53.2</v>
      </c>
    </row>
    <row r="2754" spans="3:9">
      <c r="C2754" s="110"/>
      <c r="D2754" s="87" t="s">
        <v>4329</v>
      </c>
      <c r="E2754" s="87" t="s">
        <v>6709</v>
      </c>
      <c r="F2754" s="87" t="s">
        <v>10</v>
      </c>
      <c r="G2754" s="88">
        <v>33.67</v>
      </c>
      <c r="H2754" s="89">
        <v>9.93</v>
      </c>
      <c r="I2754" s="89">
        <v>43.6</v>
      </c>
    </row>
    <row r="2755" spans="3:9">
      <c r="C2755" s="110"/>
      <c r="D2755" s="87" t="s">
        <v>4330</v>
      </c>
      <c r="E2755" s="87" t="s">
        <v>6710</v>
      </c>
      <c r="F2755" s="87" t="s">
        <v>10</v>
      </c>
      <c r="G2755" s="88">
        <v>39.049999999999997</v>
      </c>
      <c r="H2755" s="89">
        <v>9.93</v>
      </c>
      <c r="I2755" s="89">
        <v>48.98</v>
      </c>
    </row>
    <row r="2756" spans="3:9">
      <c r="C2756" s="110"/>
      <c r="D2756" s="87" t="s">
        <v>4331</v>
      </c>
      <c r="E2756" s="87" t="s">
        <v>1324</v>
      </c>
      <c r="F2756" s="87" t="s">
        <v>10</v>
      </c>
      <c r="G2756" s="88">
        <v>3.61</v>
      </c>
      <c r="H2756" s="89">
        <v>9.93</v>
      </c>
      <c r="I2756" s="89">
        <v>13.54</v>
      </c>
    </row>
    <row r="2757" spans="3:9">
      <c r="C2757" s="110"/>
      <c r="D2757" s="87" t="s">
        <v>4332</v>
      </c>
      <c r="E2757" s="87" t="s">
        <v>1325</v>
      </c>
      <c r="F2757" s="87" t="s">
        <v>10</v>
      </c>
      <c r="G2757" s="88">
        <v>5.22</v>
      </c>
      <c r="H2757" s="89">
        <v>9.93</v>
      </c>
      <c r="I2757" s="89">
        <v>15.15</v>
      </c>
    </row>
    <row r="2758" spans="3:9">
      <c r="C2758" s="110"/>
      <c r="D2758" s="87" t="s">
        <v>4333</v>
      </c>
      <c r="E2758" s="87" t="s">
        <v>1326</v>
      </c>
      <c r="F2758" s="87" t="s">
        <v>10</v>
      </c>
      <c r="G2758" s="88">
        <v>7.21</v>
      </c>
      <c r="H2758" s="89">
        <v>9.93</v>
      </c>
      <c r="I2758" s="89">
        <v>17.14</v>
      </c>
    </row>
    <row r="2759" spans="3:9">
      <c r="C2759" s="110"/>
      <c r="D2759" s="87" t="s">
        <v>4334</v>
      </c>
      <c r="E2759" s="87" t="s">
        <v>1327</v>
      </c>
      <c r="F2759" s="87" t="s">
        <v>10</v>
      </c>
      <c r="G2759" s="88">
        <v>14.45</v>
      </c>
      <c r="H2759" s="89">
        <v>9.93</v>
      </c>
      <c r="I2759" s="89">
        <v>24.38</v>
      </c>
    </row>
    <row r="2760" spans="3:9" ht="25.5">
      <c r="C2760" s="110"/>
      <c r="D2760" s="87" t="s">
        <v>4351</v>
      </c>
      <c r="E2760" s="87" t="s">
        <v>6719</v>
      </c>
      <c r="F2760" s="87" t="s">
        <v>10</v>
      </c>
      <c r="G2760" s="88">
        <v>11.06</v>
      </c>
      <c r="H2760" s="89">
        <v>19.88</v>
      </c>
      <c r="I2760" s="89">
        <v>30.94</v>
      </c>
    </row>
    <row r="2761" spans="3:9">
      <c r="C2761" s="110"/>
      <c r="D2761" s="87" t="s">
        <v>4336</v>
      </c>
      <c r="E2761" s="87" t="s">
        <v>2092</v>
      </c>
      <c r="F2761" s="87" t="s">
        <v>18</v>
      </c>
      <c r="G2761" s="88">
        <v>119.93</v>
      </c>
      <c r="H2761" s="89">
        <v>4.04</v>
      </c>
      <c r="I2761" s="89">
        <v>123.97</v>
      </c>
    </row>
    <row r="2762" spans="3:9">
      <c r="C2762" s="110"/>
      <c r="D2762" s="100" t="s">
        <v>5656</v>
      </c>
      <c r="E2762" s="101" t="s">
        <v>8013</v>
      </c>
      <c r="F2762" s="102"/>
      <c r="G2762" s="103"/>
      <c r="H2762" s="103"/>
      <c r="I2762" s="104"/>
    </row>
    <row r="2763" spans="3:9">
      <c r="C2763" s="110"/>
      <c r="D2763" s="87" t="s">
        <v>4345</v>
      </c>
      <c r="E2763" s="87" t="s">
        <v>6713</v>
      </c>
      <c r="F2763" s="87" t="s">
        <v>10</v>
      </c>
      <c r="G2763" s="88">
        <v>10.54</v>
      </c>
      <c r="H2763" s="89">
        <v>19.88</v>
      </c>
      <c r="I2763" s="89">
        <v>30.42</v>
      </c>
    </row>
    <row r="2764" spans="3:9">
      <c r="C2764" s="110" t="s">
        <v>8245</v>
      </c>
      <c r="D2764" s="87" t="s">
        <v>4346</v>
      </c>
      <c r="E2764" s="87" t="s">
        <v>6714</v>
      </c>
      <c r="F2764" s="87" t="s">
        <v>10</v>
      </c>
      <c r="G2764" s="88">
        <v>17.8</v>
      </c>
      <c r="H2764" s="89">
        <v>19.88</v>
      </c>
      <c r="I2764" s="89">
        <v>37.68</v>
      </c>
    </row>
    <row r="2765" spans="3:9" ht="25.5">
      <c r="C2765" s="110"/>
      <c r="D2765" s="87" t="s">
        <v>4344</v>
      </c>
      <c r="E2765" s="87" t="s">
        <v>6712</v>
      </c>
      <c r="F2765" s="87" t="s">
        <v>10</v>
      </c>
      <c r="G2765" s="88">
        <v>18.09</v>
      </c>
      <c r="H2765" s="89">
        <v>19.88</v>
      </c>
      <c r="I2765" s="89">
        <v>37.97</v>
      </c>
    </row>
    <row r="2766" spans="3:9">
      <c r="C2766" s="110"/>
      <c r="D2766" s="87" t="s">
        <v>4347</v>
      </c>
      <c r="E2766" s="87" t="s">
        <v>6715</v>
      </c>
      <c r="F2766" s="87" t="s">
        <v>10</v>
      </c>
      <c r="G2766" s="88">
        <v>10.75</v>
      </c>
      <c r="H2766" s="89">
        <v>19.88</v>
      </c>
      <c r="I2766" s="89">
        <v>30.63</v>
      </c>
    </row>
    <row r="2767" spans="3:9">
      <c r="C2767" s="110"/>
      <c r="D2767" s="87" t="s">
        <v>4348</v>
      </c>
      <c r="E2767" s="87" t="s">
        <v>6716</v>
      </c>
      <c r="F2767" s="87" t="s">
        <v>10</v>
      </c>
      <c r="G2767" s="88">
        <v>9.9600000000000009</v>
      </c>
      <c r="H2767" s="89">
        <v>19.88</v>
      </c>
      <c r="I2767" s="89">
        <v>29.84</v>
      </c>
    </row>
    <row r="2768" spans="3:9">
      <c r="C2768" s="110"/>
      <c r="D2768" s="87" t="s">
        <v>4349</v>
      </c>
      <c r="E2768" s="87" t="s">
        <v>6717</v>
      </c>
      <c r="F2768" s="87" t="s">
        <v>10</v>
      </c>
      <c r="G2768" s="88">
        <v>10.24</v>
      </c>
      <c r="H2768" s="89">
        <v>19.88</v>
      </c>
      <c r="I2768" s="89">
        <v>30.12</v>
      </c>
    </row>
    <row r="2769" spans="3:9">
      <c r="C2769" s="110"/>
      <c r="D2769" s="87" t="s">
        <v>4355</v>
      </c>
      <c r="E2769" s="87" t="s">
        <v>2039</v>
      </c>
      <c r="F2769" s="87" t="s">
        <v>10</v>
      </c>
      <c r="G2769" s="88">
        <v>5.78</v>
      </c>
      <c r="H2769" s="89">
        <v>19.88</v>
      </c>
      <c r="I2769" s="89">
        <v>25.66</v>
      </c>
    </row>
    <row r="2770" spans="3:9">
      <c r="C2770" s="110"/>
      <c r="D2770" s="87" t="s">
        <v>4356</v>
      </c>
      <c r="E2770" s="87" t="s">
        <v>2040</v>
      </c>
      <c r="F2770" s="87" t="s">
        <v>10</v>
      </c>
      <c r="G2770" s="88">
        <v>10.199999999999999</v>
      </c>
      <c r="H2770" s="89">
        <v>19.88</v>
      </c>
      <c r="I2770" s="89">
        <v>30.08</v>
      </c>
    </row>
    <row r="2771" spans="3:9" ht="25.5">
      <c r="C2771" s="110"/>
      <c r="D2771" s="87" t="s">
        <v>4354</v>
      </c>
      <c r="E2771" s="87" t="s">
        <v>2038</v>
      </c>
      <c r="F2771" s="87" t="s">
        <v>10</v>
      </c>
      <c r="G2771" s="88">
        <v>5.56</v>
      </c>
      <c r="H2771" s="89">
        <v>19.88</v>
      </c>
      <c r="I2771" s="89">
        <v>25.44</v>
      </c>
    </row>
    <row r="2772" spans="3:9">
      <c r="C2772" s="110"/>
      <c r="D2772" s="87" t="s">
        <v>4327</v>
      </c>
      <c r="E2772" s="87" t="s">
        <v>7500</v>
      </c>
      <c r="F2772" s="87" t="s">
        <v>10</v>
      </c>
      <c r="G2772" s="88">
        <v>3.53</v>
      </c>
      <c r="H2772" s="89">
        <v>9.93</v>
      </c>
      <c r="I2772" s="89">
        <v>13.46</v>
      </c>
    </row>
    <row r="2773" spans="3:9">
      <c r="C2773" s="110"/>
      <c r="D2773" s="87" t="s">
        <v>4324</v>
      </c>
      <c r="E2773" s="87" t="s">
        <v>1322</v>
      </c>
      <c r="F2773" s="87" t="s">
        <v>10</v>
      </c>
      <c r="G2773" s="88">
        <v>3.47</v>
      </c>
      <c r="H2773" s="89">
        <v>9.93</v>
      </c>
      <c r="I2773" s="89">
        <v>13.4</v>
      </c>
    </row>
    <row r="2774" spans="3:9">
      <c r="C2774" s="110"/>
      <c r="D2774" s="87" t="s">
        <v>4315</v>
      </c>
      <c r="E2774" s="87" t="s">
        <v>1316</v>
      </c>
      <c r="F2774" s="87" t="s">
        <v>10</v>
      </c>
      <c r="G2774" s="88">
        <v>3.8</v>
      </c>
      <c r="H2774" s="89">
        <v>9.93</v>
      </c>
      <c r="I2774" s="89">
        <v>13.73</v>
      </c>
    </row>
    <row r="2775" spans="3:9">
      <c r="C2775" s="110" t="s">
        <v>8247</v>
      </c>
      <c r="D2775" s="87" t="s">
        <v>4017</v>
      </c>
      <c r="E2775" s="87" t="s">
        <v>2026</v>
      </c>
      <c r="F2775" s="87" t="s">
        <v>10</v>
      </c>
      <c r="G2775" s="88">
        <v>0.63</v>
      </c>
      <c r="H2775" s="89">
        <v>3.17</v>
      </c>
      <c r="I2775" s="89">
        <v>3.8</v>
      </c>
    </row>
    <row r="2776" spans="3:9">
      <c r="C2776" s="110" t="s">
        <v>8247</v>
      </c>
      <c r="D2776" s="87" t="s">
        <v>6031</v>
      </c>
      <c r="E2776" s="87" t="s">
        <v>1130</v>
      </c>
      <c r="F2776" s="87" t="s">
        <v>10</v>
      </c>
      <c r="G2776" s="88">
        <v>18.22</v>
      </c>
      <c r="H2776" s="89">
        <v>7.95</v>
      </c>
      <c r="I2776" s="89">
        <v>26.17</v>
      </c>
    </row>
    <row r="2777" spans="3:9">
      <c r="C2777" s="110"/>
      <c r="D2777" s="87" t="s">
        <v>4025</v>
      </c>
      <c r="E2777" s="87" t="s">
        <v>1129</v>
      </c>
      <c r="F2777" s="87" t="s">
        <v>10</v>
      </c>
      <c r="G2777" s="88">
        <v>18.84</v>
      </c>
      <c r="H2777" s="89">
        <v>7.95</v>
      </c>
      <c r="I2777" s="89">
        <v>26.79</v>
      </c>
    </row>
    <row r="2778" spans="3:9">
      <c r="C2778" s="110"/>
      <c r="D2778" s="87" t="s">
        <v>4019</v>
      </c>
      <c r="E2778" s="87" t="s">
        <v>1123</v>
      </c>
      <c r="F2778" s="87" t="s">
        <v>10</v>
      </c>
      <c r="G2778" s="88">
        <v>5.58</v>
      </c>
      <c r="H2778" s="89">
        <v>5.96</v>
      </c>
      <c r="I2778" s="89">
        <v>11.54</v>
      </c>
    </row>
    <row r="2779" spans="3:9">
      <c r="C2779" s="110"/>
      <c r="D2779" s="87" t="s">
        <v>4026</v>
      </c>
      <c r="E2779" s="87" t="s">
        <v>1131</v>
      </c>
      <c r="F2779" s="87" t="s">
        <v>10</v>
      </c>
      <c r="G2779" s="88">
        <v>24.16</v>
      </c>
      <c r="H2779" s="89">
        <v>7.95</v>
      </c>
      <c r="I2779" s="89">
        <v>32.11</v>
      </c>
    </row>
    <row r="2780" spans="3:9">
      <c r="C2780" s="110"/>
      <c r="D2780" s="87" t="s">
        <v>4027</v>
      </c>
      <c r="E2780" s="87" t="s">
        <v>1132</v>
      </c>
      <c r="F2780" s="87" t="s">
        <v>10</v>
      </c>
      <c r="G2780" s="88">
        <v>26.63</v>
      </c>
      <c r="H2780" s="89">
        <v>7.95</v>
      </c>
      <c r="I2780" s="89">
        <v>34.58</v>
      </c>
    </row>
    <row r="2781" spans="3:9">
      <c r="C2781" s="110" t="s">
        <v>8247</v>
      </c>
      <c r="D2781" s="87" t="s">
        <v>4020</v>
      </c>
      <c r="E2781" s="87" t="s">
        <v>1124</v>
      </c>
      <c r="F2781" s="87" t="s">
        <v>10</v>
      </c>
      <c r="G2781" s="88">
        <v>5.43</v>
      </c>
      <c r="H2781" s="89">
        <v>5.96</v>
      </c>
      <c r="I2781" s="89">
        <v>11.39</v>
      </c>
    </row>
    <row r="2782" spans="3:9">
      <c r="C2782" s="110" t="s">
        <v>8247</v>
      </c>
      <c r="D2782" s="87" t="s">
        <v>4021</v>
      </c>
      <c r="E2782" s="87" t="s">
        <v>1125</v>
      </c>
      <c r="F2782" s="87" t="s">
        <v>10</v>
      </c>
      <c r="G2782" s="88">
        <v>6.4</v>
      </c>
      <c r="H2782" s="89">
        <v>5.96</v>
      </c>
      <c r="I2782" s="89">
        <v>12.36</v>
      </c>
    </row>
    <row r="2783" spans="3:9">
      <c r="C2783" s="110" t="s">
        <v>8245</v>
      </c>
      <c r="D2783" s="105" t="s">
        <v>7062</v>
      </c>
      <c r="E2783" s="106" t="s">
        <v>8014</v>
      </c>
      <c r="F2783" s="107"/>
      <c r="G2783" s="108"/>
      <c r="H2783" s="108"/>
      <c r="I2783" s="109"/>
    </row>
    <row r="2784" spans="3:9">
      <c r="C2784" s="110"/>
      <c r="D2784" s="100" t="s">
        <v>5657</v>
      </c>
      <c r="E2784" s="101" t="s">
        <v>8015</v>
      </c>
      <c r="F2784" s="102"/>
      <c r="G2784" s="103"/>
      <c r="H2784" s="103"/>
      <c r="I2784" s="104"/>
    </row>
    <row r="2785" spans="3:9" ht="25.5">
      <c r="C2785" s="110"/>
      <c r="D2785" s="87" t="s">
        <v>7290</v>
      </c>
      <c r="E2785" s="87" t="s">
        <v>7501</v>
      </c>
      <c r="F2785" s="87" t="s">
        <v>10</v>
      </c>
      <c r="G2785" s="88">
        <v>983.31</v>
      </c>
      <c r="H2785" s="89">
        <v>55.89</v>
      </c>
      <c r="I2785" s="89">
        <v>1039.2</v>
      </c>
    </row>
    <row r="2786" spans="3:9" ht="25.5">
      <c r="C2786" s="110"/>
      <c r="D2786" s="87" t="s">
        <v>7291</v>
      </c>
      <c r="E2786" s="87" t="s">
        <v>7502</v>
      </c>
      <c r="F2786" s="87" t="s">
        <v>10</v>
      </c>
      <c r="G2786" s="88">
        <v>1206.9000000000001</v>
      </c>
      <c r="H2786" s="89">
        <v>55.89</v>
      </c>
      <c r="I2786" s="89">
        <v>1262.79</v>
      </c>
    </row>
    <row r="2787" spans="3:9">
      <c r="C2787" s="110"/>
      <c r="D2787" s="100" t="s">
        <v>5658</v>
      </c>
      <c r="E2787" s="101" t="s">
        <v>8016</v>
      </c>
      <c r="F2787" s="102"/>
      <c r="G2787" s="103"/>
      <c r="H2787" s="103"/>
      <c r="I2787" s="104"/>
    </row>
    <row r="2788" spans="3:9">
      <c r="C2788" s="110"/>
      <c r="D2788" s="87" t="s">
        <v>4357</v>
      </c>
      <c r="E2788" s="87" t="s">
        <v>1328</v>
      </c>
      <c r="F2788" s="87" t="s">
        <v>10</v>
      </c>
      <c r="G2788" s="88">
        <v>6.58</v>
      </c>
      <c r="H2788" s="89">
        <v>19.88</v>
      </c>
      <c r="I2788" s="89">
        <v>26.46</v>
      </c>
    </row>
    <row r="2789" spans="3:9">
      <c r="C2789" s="110"/>
      <c r="D2789" s="87" t="s">
        <v>4358</v>
      </c>
      <c r="E2789" s="87" t="s">
        <v>7220</v>
      </c>
      <c r="F2789" s="87" t="s">
        <v>10</v>
      </c>
      <c r="G2789" s="88">
        <v>514.85</v>
      </c>
      <c r="H2789" s="89">
        <v>37.75</v>
      </c>
      <c r="I2789" s="89">
        <v>552.6</v>
      </c>
    </row>
    <row r="2790" spans="3:9">
      <c r="C2790" s="110"/>
      <c r="D2790" s="87" t="s">
        <v>4359</v>
      </c>
      <c r="E2790" s="87" t="s">
        <v>7221</v>
      </c>
      <c r="F2790" s="87" t="s">
        <v>10</v>
      </c>
      <c r="G2790" s="88">
        <v>358.69</v>
      </c>
      <c r="H2790" s="89">
        <v>31.67</v>
      </c>
      <c r="I2790" s="89">
        <v>390.36</v>
      </c>
    </row>
    <row r="2791" spans="3:9">
      <c r="C2791" s="110"/>
      <c r="D2791" s="87" t="s">
        <v>4360</v>
      </c>
      <c r="E2791" s="87" t="s">
        <v>2174</v>
      </c>
      <c r="F2791" s="87" t="s">
        <v>10</v>
      </c>
      <c r="G2791" s="88">
        <v>133.13999999999999</v>
      </c>
      <c r="H2791" s="89">
        <v>19.88</v>
      </c>
      <c r="I2791" s="89">
        <v>153.02000000000001</v>
      </c>
    </row>
    <row r="2792" spans="3:9">
      <c r="C2792" s="110"/>
      <c r="D2792" s="87" t="s">
        <v>8167</v>
      </c>
      <c r="E2792" s="87" t="s">
        <v>8168</v>
      </c>
      <c r="F2792" s="87" t="s">
        <v>10</v>
      </c>
      <c r="G2792" s="88">
        <v>10.27</v>
      </c>
      <c r="H2792" s="89">
        <v>23.91</v>
      </c>
      <c r="I2792" s="89">
        <v>34.18</v>
      </c>
    </row>
    <row r="2793" spans="3:9">
      <c r="C2793" s="110" t="s">
        <v>8245</v>
      </c>
      <c r="D2793" s="87" t="s">
        <v>4361</v>
      </c>
      <c r="E2793" s="87" t="s">
        <v>7222</v>
      </c>
      <c r="F2793" s="87" t="s">
        <v>10</v>
      </c>
      <c r="G2793" s="88">
        <v>61.57</v>
      </c>
      <c r="H2793" s="89">
        <v>31.67</v>
      </c>
      <c r="I2793" s="89">
        <v>93.24</v>
      </c>
    </row>
    <row r="2794" spans="3:9">
      <c r="C2794" s="110" t="s">
        <v>8245</v>
      </c>
      <c r="D2794" s="87" t="s">
        <v>4362</v>
      </c>
      <c r="E2794" s="87" t="s">
        <v>2141</v>
      </c>
      <c r="F2794" s="87" t="s">
        <v>10</v>
      </c>
      <c r="G2794" s="88">
        <v>2311.25</v>
      </c>
      <c r="H2794" s="89">
        <v>79.459999999999994</v>
      </c>
      <c r="I2794" s="89">
        <v>2390.71</v>
      </c>
    </row>
    <row r="2795" spans="3:9">
      <c r="C2795" s="110"/>
      <c r="D2795" s="87" t="s">
        <v>4363</v>
      </c>
      <c r="E2795" s="87" t="s">
        <v>7223</v>
      </c>
      <c r="F2795" s="87" t="s">
        <v>10</v>
      </c>
      <c r="G2795" s="88">
        <v>369.44</v>
      </c>
      <c r="H2795" s="89">
        <v>31.67</v>
      </c>
      <c r="I2795" s="89">
        <v>401.11</v>
      </c>
    </row>
    <row r="2796" spans="3:9">
      <c r="C2796" s="110"/>
      <c r="D2796" s="87" t="s">
        <v>4364</v>
      </c>
      <c r="E2796" s="87" t="s">
        <v>7503</v>
      </c>
      <c r="F2796" s="87" t="s">
        <v>10</v>
      </c>
      <c r="G2796" s="88">
        <v>110.9</v>
      </c>
      <c r="H2796" s="89">
        <v>31.67</v>
      </c>
      <c r="I2796" s="89">
        <v>142.57</v>
      </c>
    </row>
    <row r="2797" spans="3:9">
      <c r="C2797" s="110"/>
      <c r="D2797" s="100" t="s">
        <v>5659</v>
      </c>
      <c r="E2797" s="101" t="s">
        <v>8017</v>
      </c>
      <c r="F2797" s="102"/>
      <c r="G2797" s="103"/>
      <c r="H2797" s="103"/>
      <c r="I2797" s="104"/>
    </row>
    <row r="2798" spans="3:9">
      <c r="C2798" s="110"/>
      <c r="D2798" s="87" t="s">
        <v>4365</v>
      </c>
      <c r="E2798" s="87" t="s">
        <v>1329</v>
      </c>
      <c r="F2798" s="87" t="s">
        <v>10</v>
      </c>
      <c r="G2798" s="88">
        <v>9749.1200000000008</v>
      </c>
      <c r="H2798" s="89">
        <v>158.91999999999999</v>
      </c>
      <c r="I2798" s="89">
        <v>9908.0400000000009</v>
      </c>
    </row>
    <row r="2799" spans="3:9">
      <c r="C2799" s="110"/>
      <c r="D2799" s="87" t="s">
        <v>4366</v>
      </c>
      <c r="E2799" s="87" t="s">
        <v>1330</v>
      </c>
      <c r="F2799" s="87" t="s">
        <v>10</v>
      </c>
      <c r="G2799" s="88">
        <v>10575.46</v>
      </c>
      <c r="H2799" s="89">
        <v>178.8</v>
      </c>
      <c r="I2799" s="89">
        <v>10754.26</v>
      </c>
    </row>
    <row r="2800" spans="3:9">
      <c r="C2800" s="110"/>
      <c r="D2800" s="87" t="s">
        <v>7292</v>
      </c>
      <c r="E2800" s="87" t="s">
        <v>7504</v>
      </c>
      <c r="F2800" s="87" t="s">
        <v>10</v>
      </c>
      <c r="G2800" s="88">
        <v>363.26</v>
      </c>
      <c r="H2800" s="89">
        <v>198.65</v>
      </c>
      <c r="I2800" s="89">
        <v>561.91</v>
      </c>
    </row>
    <row r="2801" spans="3:9">
      <c r="C2801" s="110"/>
      <c r="D2801" s="87" t="s">
        <v>4367</v>
      </c>
      <c r="E2801" s="87" t="s">
        <v>1331</v>
      </c>
      <c r="F2801" s="87" t="s">
        <v>27</v>
      </c>
      <c r="G2801" s="88">
        <v>10836.99</v>
      </c>
      <c r="H2801" s="89">
        <v>4212.6400000000003</v>
      </c>
      <c r="I2801" s="89">
        <v>15049.63</v>
      </c>
    </row>
    <row r="2802" spans="3:9">
      <c r="C2802" s="110"/>
      <c r="D2802" s="87" t="s">
        <v>4368</v>
      </c>
      <c r="E2802" s="87" t="s">
        <v>1332</v>
      </c>
      <c r="F2802" s="87" t="s">
        <v>27</v>
      </c>
      <c r="G2802" s="88">
        <v>16627.59</v>
      </c>
      <c r="H2802" s="89">
        <v>4739.22</v>
      </c>
      <c r="I2802" s="89">
        <v>21366.81</v>
      </c>
    </row>
    <row r="2803" spans="3:9">
      <c r="C2803" s="110"/>
      <c r="D2803" s="87" t="s">
        <v>4369</v>
      </c>
      <c r="E2803" s="87" t="s">
        <v>1333</v>
      </c>
      <c r="F2803" s="87" t="s">
        <v>27</v>
      </c>
      <c r="G2803" s="88">
        <v>23615.26</v>
      </c>
      <c r="H2803" s="89">
        <v>5572.88</v>
      </c>
      <c r="I2803" s="89">
        <v>29188.14</v>
      </c>
    </row>
    <row r="2804" spans="3:9">
      <c r="C2804" s="110"/>
      <c r="D2804" s="87" t="s">
        <v>4370</v>
      </c>
      <c r="E2804" s="87" t="s">
        <v>7224</v>
      </c>
      <c r="F2804" s="87" t="s">
        <v>10</v>
      </c>
      <c r="G2804" s="88">
        <v>799.25</v>
      </c>
      <c r="H2804" s="89">
        <v>41.21</v>
      </c>
      <c r="I2804" s="89">
        <v>840.46</v>
      </c>
    </row>
    <row r="2805" spans="3:9">
      <c r="C2805" s="110"/>
      <c r="D2805" s="87" t="s">
        <v>4371</v>
      </c>
      <c r="E2805" s="87" t="s">
        <v>7225</v>
      </c>
      <c r="F2805" s="87" t="s">
        <v>10</v>
      </c>
      <c r="G2805" s="88">
        <v>998.91</v>
      </c>
      <c r="H2805" s="89">
        <v>51.52</v>
      </c>
      <c r="I2805" s="89">
        <v>1050.43</v>
      </c>
    </row>
    <row r="2806" spans="3:9">
      <c r="C2806" s="110"/>
      <c r="D2806" s="87" t="s">
        <v>4372</v>
      </c>
      <c r="E2806" s="87" t="s">
        <v>2041</v>
      </c>
      <c r="F2806" s="87" t="s">
        <v>10</v>
      </c>
      <c r="G2806" s="88">
        <v>1997.07</v>
      </c>
      <c r="H2806" s="89">
        <v>55.89</v>
      </c>
      <c r="I2806" s="89">
        <v>2052.96</v>
      </c>
    </row>
    <row r="2807" spans="3:9">
      <c r="C2807" s="110"/>
      <c r="D2807" s="100" t="s">
        <v>5660</v>
      </c>
      <c r="E2807" s="101" t="s">
        <v>8018</v>
      </c>
      <c r="F2807" s="102"/>
      <c r="G2807" s="103"/>
      <c r="H2807" s="103"/>
      <c r="I2807" s="104"/>
    </row>
    <row r="2808" spans="3:9">
      <c r="C2808" s="110"/>
      <c r="D2808" s="87" t="s">
        <v>4373</v>
      </c>
      <c r="E2808" s="87" t="s">
        <v>1334</v>
      </c>
      <c r="F2808" s="87" t="s">
        <v>10</v>
      </c>
      <c r="G2808" s="88">
        <v>154.33000000000001</v>
      </c>
      <c r="H2808" s="89">
        <v>31.67</v>
      </c>
      <c r="I2808" s="89">
        <v>186</v>
      </c>
    </row>
    <row r="2809" spans="3:9">
      <c r="C2809" s="110"/>
      <c r="D2809" s="100" t="s">
        <v>5661</v>
      </c>
      <c r="E2809" s="101" t="s">
        <v>8019</v>
      </c>
      <c r="F2809" s="102"/>
      <c r="G2809" s="103"/>
      <c r="H2809" s="103"/>
      <c r="I2809" s="104"/>
    </row>
    <row r="2810" spans="3:9">
      <c r="C2810" s="110"/>
      <c r="D2810" s="87" t="s">
        <v>4374</v>
      </c>
      <c r="E2810" s="87" t="s">
        <v>7226</v>
      </c>
      <c r="F2810" s="87" t="s">
        <v>10</v>
      </c>
      <c r="G2810" s="88">
        <v>286.88</v>
      </c>
      <c r="H2810" s="89">
        <v>39.729999999999997</v>
      </c>
      <c r="I2810" s="89">
        <v>326.61</v>
      </c>
    </row>
    <row r="2811" spans="3:9">
      <c r="C2811" s="110"/>
      <c r="D2811" s="100" t="s">
        <v>5662</v>
      </c>
      <c r="E2811" s="101" t="s">
        <v>8020</v>
      </c>
      <c r="F2811" s="102"/>
      <c r="G2811" s="103"/>
      <c r="H2811" s="103"/>
      <c r="I2811" s="104"/>
    </row>
    <row r="2812" spans="3:9">
      <c r="C2812" s="110"/>
      <c r="D2812" s="87" t="s">
        <v>4375</v>
      </c>
      <c r="E2812" s="87" t="s">
        <v>1335</v>
      </c>
      <c r="F2812" s="87" t="s">
        <v>10</v>
      </c>
      <c r="G2812" s="88">
        <v>27.01</v>
      </c>
      <c r="H2812" s="89">
        <v>19.88</v>
      </c>
      <c r="I2812" s="89">
        <v>46.89</v>
      </c>
    </row>
    <row r="2813" spans="3:9">
      <c r="C2813" s="110"/>
      <c r="D2813" s="100" t="s">
        <v>5663</v>
      </c>
      <c r="E2813" s="101" t="s">
        <v>8021</v>
      </c>
      <c r="F2813" s="102"/>
      <c r="G2813" s="103"/>
      <c r="H2813" s="103"/>
      <c r="I2813" s="104"/>
    </row>
    <row r="2814" spans="3:9">
      <c r="C2814" s="110"/>
      <c r="D2814" s="87" t="s">
        <v>8169</v>
      </c>
      <c r="E2814" s="87" t="s">
        <v>8170</v>
      </c>
      <c r="F2814" s="87" t="s">
        <v>27</v>
      </c>
      <c r="G2814" s="88">
        <v>6497.46</v>
      </c>
      <c r="H2814" s="89">
        <v>323.29000000000002</v>
      </c>
      <c r="I2814" s="89">
        <v>6820.75</v>
      </c>
    </row>
    <row r="2815" spans="3:9">
      <c r="C2815" s="110"/>
      <c r="D2815" s="87" t="s">
        <v>6060</v>
      </c>
      <c r="E2815" s="87" t="s">
        <v>6061</v>
      </c>
      <c r="F2815" s="87" t="s">
        <v>27</v>
      </c>
      <c r="G2815" s="88">
        <v>5442.58</v>
      </c>
      <c r="H2815" s="89">
        <v>313.16000000000003</v>
      </c>
      <c r="I2815" s="89">
        <v>5755.74</v>
      </c>
    </row>
    <row r="2816" spans="3:9">
      <c r="C2816" s="110"/>
      <c r="D2816" s="87" t="s">
        <v>6062</v>
      </c>
      <c r="E2816" s="87" t="s">
        <v>6063</v>
      </c>
      <c r="F2816" s="87" t="s">
        <v>27</v>
      </c>
      <c r="G2816" s="88">
        <v>7052.1</v>
      </c>
      <c r="H2816" s="89">
        <v>323.29000000000002</v>
      </c>
      <c r="I2816" s="89">
        <v>7375.39</v>
      </c>
    </row>
    <row r="2817" spans="3:9">
      <c r="C2817" s="110"/>
      <c r="D2817" s="87" t="s">
        <v>6064</v>
      </c>
      <c r="E2817" s="87" t="s">
        <v>6065</v>
      </c>
      <c r="F2817" s="87" t="s">
        <v>27</v>
      </c>
      <c r="G2817" s="88">
        <v>10022.84</v>
      </c>
      <c r="H2817" s="89">
        <v>323.29000000000002</v>
      </c>
      <c r="I2817" s="89">
        <v>10346.129999999999</v>
      </c>
    </row>
    <row r="2818" spans="3:9">
      <c r="C2818" s="110"/>
      <c r="D2818" s="87" t="s">
        <v>6066</v>
      </c>
      <c r="E2818" s="87" t="s">
        <v>6067</v>
      </c>
      <c r="F2818" s="87" t="s">
        <v>27</v>
      </c>
      <c r="G2818" s="88">
        <v>2512.0700000000002</v>
      </c>
      <c r="H2818" s="89">
        <v>313.16000000000003</v>
      </c>
      <c r="I2818" s="89">
        <v>2825.23</v>
      </c>
    </row>
    <row r="2819" spans="3:9">
      <c r="C2819" s="110"/>
      <c r="D2819" s="87" t="s">
        <v>6068</v>
      </c>
      <c r="E2819" s="87" t="s">
        <v>6069</v>
      </c>
      <c r="F2819" s="87" t="s">
        <v>27</v>
      </c>
      <c r="G2819" s="88">
        <v>2996.76</v>
      </c>
      <c r="H2819" s="89">
        <v>313.16000000000003</v>
      </c>
      <c r="I2819" s="89">
        <v>3309.92</v>
      </c>
    </row>
    <row r="2820" spans="3:9">
      <c r="C2820" s="110"/>
      <c r="D2820" s="87" t="s">
        <v>6070</v>
      </c>
      <c r="E2820" s="87" t="s">
        <v>6071</v>
      </c>
      <c r="F2820" s="87" t="s">
        <v>27</v>
      </c>
      <c r="G2820" s="88">
        <v>5123.4399999999996</v>
      </c>
      <c r="H2820" s="89">
        <v>323.29000000000002</v>
      </c>
      <c r="I2820" s="89">
        <v>5446.73</v>
      </c>
    </row>
    <row r="2821" spans="3:9">
      <c r="C2821" s="110"/>
      <c r="D2821" s="87" t="s">
        <v>6072</v>
      </c>
      <c r="E2821" s="87" t="s">
        <v>6073</v>
      </c>
      <c r="F2821" s="87" t="s">
        <v>27</v>
      </c>
      <c r="G2821" s="88">
        <v>5177.22</v>
      </c>
      <c r="H2821" s="89">
        <v>323.29000000000002</v>
      </c>
      <c r="I2821" s="89">
        <v>5500.51</v>
      </c>
    </row>
    <row r="2822" spans="3:9">
      <c r="C2822" s="110"/>
      <c r="D2822" s="87" t="s">
        <v>6074</v>
      </c>
      <c r="E2822" s="87" t="s">
        <v>6075</v>
      </c>
      <c r="F2822" s="87" t="s">
        <v>27</v>
      </c>
      <c r="G2822" s="88">
        <v>4573.53</v>
      </c>
      <c r="H2822" s="89">
        <v>313.16000000000003</v>
      </c>
      <c r="I2822" s="89">
        <v>4886.6899999999996</v>
      </c>
    </row>
    <row r="2823" spans="3:9">
      <c r="C2823" s="110"/>
      <c r="D2823" s="87" t="s">
        <v>6076</v>
      </c>
      <c r="E2823" s="87" t="s">
        <v>6077</v>
      </c>
      <c r="F2823" s="87" t="s">
        <v>27</v>
      </c>
      <c r="G2823" s="88">
        <v>5211.6899999999996</v>
      </c>
      <c r="H2823" s="89">
        <v>323.29000000000002</v>
      </c>
      <c r="I2823" s="89">
        <v>5534.98</v>
      </c>
    </row>
    <row r="2824" spans="3:9">
      <c r="C2824" s="110"/>
      <c r="D2824" s="87" t="s">
        <v>6078</v>
      </c>
      <c r="E2824" s="87" t="s">
        <v>6079</v>
      </c>
      <c r="F2824" s="87" t="s">
        <v>27</v>
      </c>
      <c r="G2824" s="88">
        <v>7687.47</v>
      </c>
      <c r="H2824" s="89">
        <v>323.29000000000002</v>
      </c>
      <c r="I2824" s="89">
        <v>8010.76</v>
      </c>
    </row>
    <row r="2825" spans="3:9">
      <c r="C2825" s="110"/>
      <c r="D2825" s="100" t="s">
        <v>5664</v>
      </c>
      <c r="E2825" s="101" t="s">
        <v>8022</v>
      </c>
      <c r="F2825" s="102"/>
      <c r="G2825" s="103"/>
      <c r="H2825" s="103"/>
      <c r="I2825" s="104"/>
    </row>
    <row r="2826" spans="3:9">
      <c r="C2826" s="110"/>
      <c r="D2826" s="87" t="s">
        <v>5665</v>
      </c>
      <c r="E2826" s="87" t="s">
        <v>7505</v>
      </c>
      <c r="F2826" s="87" t="s">
        <v>10</v>
      </c>
      <c r="G2826" s="88">
        <v>28534.04</v>
      </c>
      <c r="H2826" s="89">
        <v>731.92</v>
      </c>
      <c r="I2826" s="89">
        <v>29265.96</v>
      </c>
    </row>
    <row r="2827" spans="3:9">
      <c r="C2827" s="110"/>
      <c r="D2827" s="87" t="s">
        <v>5666</v>
      </c>
      <c r="E2827" s="87" t="s">
        <v>7506</v>
      </c>
      <c r="F2827" s="87" t="s">
        <v>10</v>
      </c>
      <c r="G2827" s="88">
        <v>32984.07</v>
      </c>
      <c r="H2827" s="89">
        <v>731.92</v>
      </c>
      <c r="I2827" s="89">
        <v>33715.99</v>
      </c>
    </row>
    <row r="2828" spans="3:9">
      <c r="C2828" s="110"/>
      <c r="D2828" s="87" t="s">
        <v>5667</v>
      </c>
      <c r="E2828" s="87" t="s">
        <v>7507</v>
      </c>
      <c r="F2828" s="87" t="s">
        <v>10</v>
      </c>
      <c r="G2828" s="88">
        <v>38110.67</v>
      </c>
      <c r="H2828" s="89">
        <v>731.92</v>
      </c>
      <c r="I2828" s="89">
        <v>38842.589999999997</v>
      </c>
    </row>
    <row r="2829" spans="3:9">
      <c r="C2829" s="110"/>
      <c r="D2829" s="87" t="s">
        <v>5668</v>
      </c>
      <c r="E2829" s="87" t="s">
        <v>7508</v>
      </c>
      <c r="F2829" s="87" t="s">
        <v>10</v>
      </c>
      <c r="G2829" s="88">
        <v>42470.03</v>
      </c>
      <c r="H2829" s="89">
        <v>731.92</v>
      </c>
      <c r="I2829" s="89">
        <v>43201.95</v>
      </c>
    </row>
    <row r="2830" spans="3:9">
      <c r="C2830" s="110"/>
      <c r="D2830" s="87" t="s">
        <v>5669</v>
      </c>
      <c r="E2830" s="87" t="s">
        <v>7509</v>
      </c>
      <c r="F2830" s="87" t="s">
        <v>10</v>
      </c>
      <c r="G2830" s="88">
        <v>2743.56</v>
      </c>
      <c r="H2830" s="89">
        <v>640.42999999999995</v>
      </c>
      <c r="I2830" s="89">
        <v>3383.99</v>
      </c>
    </row>
    <row r="2831" spans="3:9">
      <c r="C2831" s="110"/>
      <c r="D2831" s="87" t="s">
        <v>5670</v>
      </c>
      <c r="E2831" s="87" t="s">
        <v>7510</v>
      </c>
      <c r="F2831" s="87" t="s">
        <v>10</v>
      </c>
      <c r="G2831" s="88">
        <v>3546.94</v>
      </c>
      <c r="H2831" s="89">
        <v>640.42999999999995</v>
      </c>
      <c r="I2831" s="89">
        <v>4187.37</v>
      </c>
    </row>
    <row r="2832" spans="3:9">
      <c r="C2832" s="110"/>
      <c r="D2832" s="87" t="s">
        <v>5671</v>
      </c>
      <c r="E2832" s="87" t="s">
        <v>7511</v>
      </c>
      <c r="F2832" s="87" t="s">
        <v>10</v>
      </c>
      <c r="G2832" s="88">
        <v>4769.2299999999996</v>
      </c>
      <c r="H2832" s="89">
        <v>640.42999999999995</v>
      </c>
      <c r="I2832" s="89">
        <v>5409.66</v>
      </c>
    </row>
    <row r="2833" spans="3:9">
      <c r="C2833" s="110"/>
      <c r="D2833" s="87" t="s">
        <v>5672</v>
      </c>
      <c r="E2833" s="87" t="s">
        <v>7512</v>
      </c>
      <c r="F2833" s="87" t="s">
        <v>10</v>
      </c>
      <c r="G2833" s="88">
        <v>3054.2</v>
      </c>
      <c r="H2833" s="89">
        <v>640.42999999999995</v>
      </c>
      <c r="I2833" s="89">
        <v>3694.63</v>
      </c>
    </row>
    <row r="2834" spans="3:9">
      <c r="C2834" s="110"/>
      <c r="D2834" s="87" t="s">
        <v>5673</v>
      </c>
      <c r="E2834" s="87" t="s">
        <v>7513</v>
      </c>
      <c r="F2834" s="87" t="s">
        <v>10</v>
      </c>
      <c r="G2834" s="88">
        <v>3516.81</v>
      </c>
      <c r="H2834" s="89">
        <v>640.42999999999995</v>
      </c>
      <c r="I2834" s="89">
        <v>4157.24</v>
      </c>
    </row>
    <row r="2835" spans="3:9">
      <c r="C2835" s="110"/>
      <c r="D2835" s="87" t="s">
        <v>5674</v>
      </c>
      <c r="E2835" s="87" t="s">
        <v>7514</v>
      </c>
      <c r="F2835" s="87" t="s">
        <v>10</v>
      </c>
      <c r="G2835" s="88">
        <v>4175.33</v>
      </c>
      <c r="H2835" s="89">
        <v>640.42999999999995</v>
      </c>
      <c r="I2835" s="89">
        <v>4815.76</v>
      </c>
    </row>
    <row r="2836" spans="3:9">
      <c r="C2836" s="110"/>
      <c r="D2836" s="87" t="s">
        <v>5675</v>
      </c>
      <c r="E2836" s="87" t="s">
        <v>7515</v>
      </c>
      <c r="F2836" s="87" t="s">
        <v>10</v>
      </c>
      <c r="G2836" s="88">
        <v>4835.96</v>
      </c>
      <c r="H2836" s="89">
        <v>640.42999999999995</v>
      </c>
      <c r="I2836" s="89">
        <v>5476.39</v>
      </c>
    </row>
    <row r="2837" spans="3:9">
      <c r="C2837" s="110"/>
      <c r="D2837" s="87" t="s">
        <v>5676</v>
      </c>
      <c r="E2837" s="87" t="s">
        <v>7516</v>
      </c>
      <c r="F2837" s="87" t="s">
        <v>10</v>
      </c>
      <c r="G2837" s="88">
        <v>2818.76</v>
      </c>
      <c r="H2837" s="89">
        <v>640.42999999999995</v>
      </c>
      <c r="I2837" s="89">
        <v>3459.19</v>
      </c>
    </row>
    <row r="2838" spans="3:9">
      <c r="C2838" s="110"/>
      <c r="D2838" s="87" t="s">
        <v>5677</v>
      </c>
      <c r="E2838" s="87" t="s">
        <v>7517</v>
      </c>
      <c r="F2838" s="87" t="s">
        <v>10</v>
      </c>
      <c r="G2838" s="88">
        <v>3202.47</v>
      </c>
      <c r="H2838" s="89">
        <v>640.42999999999995</v>
      </c>
      <c r="I2838" s="89">
        <v>3842.9</v>
      </c>
    </row>
    <row r="2839" spans="3:9">
      <c r="C2839" s="110"/>
      <c r="D2839" s="87" t="s">
        <v>5678</v>
      </c>
      <c r="E2839" s="87" t="s">
        <v>7518</v>
      </c>
      <c r="F2839" s="87" t="s">
        <v>10</v>
      </c>
      <c r="G2839" s="88">
        <v>3475.93</v>
      </c>
      <c r="H2839" s="89">
        <v>640.42999999999995</v>
      </c>
      <c r="I2839" s="89">
        <v>4116.3599999999997</v>
      </c>
    </row>
    <row r="2840" spans="3:9">
      <c r="C2840" s="110"/>
      <c r="D2840" s="87" t="s">
        <v>5679</v>
      </c>
      <c r="E2840" s="87" t="s">
        <v>7519</v>
      </c>
      <c r="F2840" s="87" t="s">
        <v>10</v>
      </c>
      <c r="G2840" s="88">
        <v>3589.95</v>
      </c>
      <c r="H2840" s="89">
        <v>640.42999999999995</v>
      </c>
      <c r="I2840" s="89">
        <v>4230.38</v>
      </c>
    </row>
    <row r="2841" spans="3:9">
      <c r="C2841" s="110"/>
      <c r="D2841" s="100" t="s">
        <v>5680</v>
      </c>
      <c r="E2841" s="101" t="s">
        <v>8023</v>
      </c>
      <c r="F2841" s="102"/>
      <c r="G2841" s="103"/>
      <c r="H2841" s="103"/>
      <c r="I2841" s="104"/>
    </row>
    <row r="2842" spans="3:9">
      <c r="C2842" s="110"/>
      <c r="D2842" s="87" t="s">
        <v>4376</v>
      </c>
      <c r="E2842" s="87" t="s">
        <v>6080</v>
      </c>
      <c r="F2842" s="87" t="s">
        <v>10</v>
      </c>
      <c r="G2842" s="88">
        <v>6326.73</v>
      </c>
      <c r="H2842" s="89">
        <v>223.56</v>
      </c>
      <c r="I2842" s="89">
        <v>6550.29</v>
      </c>
    </row>
    <row r="2843" spans="3:9">
      <c r="C2843" s="110"/>
      <c r="D2843" s="87" t="s">
        <v>4377</v>
      </c>
      <c r="E2843" s="87" t="s">
        <v>6081</v>
      </c>
      <c r="F2843" s="87" t="s">
        <v>10</v>
      </c>
      <c r="G2843" s="88">
        <v>10889.76</v>
      </c>
      <c r="H2843" s="89">
        <v>223.56</v>
      </c>
      <c r="I2843" s="89">
        <v>11113.32</v>
      </c>
    </row>
    <row r="2844" spans="3:9">
      <c r="C2844" s="110"/>
      <c r="D2844" s="87" t="s">
        <v>4378</v>
      </c>
      <c r="E2844" s="87" t="s">
        <v>6082</v>
      </c>
      <c r="F2844" s="87" t="s">
        <v>10</v>
      </c>
      <c r="G2844" s="88">
        <v>3052.05</v>
      </c>
      <c r="H2844" s="89">
        <v>223.56</v>
      </c>
      <c r="I2844" s="89">
        <v>3275.61</v>
      </c>
    </row>
    <row r="2845" spans="3:9">
      <c r="C2845" s="110"/>
      <c r="D2845" s="87" t="s">
        <v>4379</v>
      </c>
      <c r="E2845" s="87" t="s">
        <v>6083</v>
      </c>
      <c r="F2845" s="87" t="s">
        <v>10</v>
      </c>
      <c r="G2845" s="88">
        <v>1653.32</v>
      </c>
      <c r="H2845" s="89">
        <v>223.56</v>
      </c>
      <c r="I2845" s="89">
        <v>1876.88</v>
      </c>
    </row>
    <row r="2846" spans="3:9">
      <c r="C2846" s="110"/>
      <c r="D2846" s="87" t="s">
        <v>4380</v>
      </c>
      <c r="E2846" s="87" t="s">
        <v>6084</v>
      </c>
      <c r="F2846" s="87" t="s">
        <v>10</v>
      </c>
      <c r="G2846" s="88">
        <v>29920.77</v>
      </c>
      <c r="H2846" s="89">
        <v>223.56</v>
      </c>
      <c r="I2846" s="89">
        <v>30144.33</v>
      </c>
    </row>
    <row r="2847" spans="3:9">
      <c r="C2847" s="110"/>
      <c r="D2847" s="87" t="s">
        <v>4381</v>
      </c>
      <c r="E2847" s="87" t="s">
        <v>6085</v>
      </c>
      <c r="F2847" s="87" t="s">
        <v>10</v>
      </c>
      <c r="G2847" s="88">
        <v>2016.56</v>
      </c>
      <c r="H2847" s="89">
        <v>223.56</v>
      </c>
      <c r="I2847" s="89">
        <v>2240.12</v>
      </c>
    </row>
    <row r="2848" spans="3:9">
      <c r="C2848" s="110"/>
      <c r="D2848" s="87" t="s">
        <v>4382</v>
      </c>
      <c r="E2848" s="87" t="s">
        <v>6086</v>
      </c>
      <c r="F2848" s="87" t="s">
        <v>10</v>
      </c>
      <c r="G2848" s="88">
        <v>6738.19</v>
      </c>
      <c r="H2848" s="89">
        <v>223.56</v>
      </c>
      <c r="I2848" s="89">
        <v>6961.75</v>
      </c>
    </row>
    <row r="2849" spans="3:9">
      <c r="C2849" s="110"/>
      <c r="D2849" s="87" t="s">
        <v>4383</v>
      </c>
      <c r="E2849" s="87" t="s">
        <v>6087</v>
      </c>
      <c r="F2849" s="87" t="s">
        <v>10</v>
      </c>
      <c r="G2849" s="88">
        <v>3213.86</v>
      </c>
      <c r="H2849" s="89">
        <v>223.56</v>
      </c>
      <c r="I2849" s="89">
        <v>3437.42</v>
      </c>
    </row>
    <row r="2850" spans="3:9">
      <c r="C2850" s="110"/>
      <c r="D2850" s="87" t="s">
        <v>4384</v>
      </c>
      <c r="E2850" s="87" t="s">
        <v>6088</v>
      </c>
      <c r="F2850" s="87" t="s">
        <v>10</v>
      </c>
      <c r="G2850" s="88">
        <v>12968.26</v>
      </c>
      <c r="H2850" s="89">
        <v>223.56</v>
      </c>
      <c r="I2850" s="89">
        <v>13191.82</v>
      </c>
    </row>
    <row r="2851" spans="3:9">
      <c r="C2851" s="110"/>
      <c r="D2851" s="87" t="s">
        <v>6089</v>
      </c>
      <c r="E2851" s="87" t="s">
        <v>6090</v>
      </c>
      <c r="F2851" s="87" t="s">
        <v>10</v>
      </c>
      <c r="G2851" s="88">
        <v>2561.59</v>
      </c>
      <c r="H2851" s="89">
        <v>223.56</v>
      </c>
      <c r="I2851" s="89">
        <v>2785.15</v>
      </c>
    </row>
    <row r="2852" spans="3:9">
      <c r="C2852" s="110"/>
      <c r="D2852" s="87" t="s">
        <v>6091</v>
      </c>
      <c r="E2852" s="87" t="s">
        <v>6092</v>
      </c>
      <c r="F2852" s="87" t="s">
        <v>10</v>
      </c>
      <c r="G2852" s="88">
        <v>3366.58</v>
      </c>
      <c r="H2852" s="89">
        <v>223.56</v>
      </c>
      <c r="I2852" s="89">
        <v>3590.14</v>
      </c>
    </row>
    <row r="2853" spans="3:9">
      <c r="C2853" s="110"/>
      <c r="D2853" s="87" t="s">
        <v>6093</v>
      </c>
      <c r="E2853" s="87" t="s">
        <v>6094</v>
      </c>
      <c r="F2853" s="87" t="s">
        <v>10</v>
      </c>
      <c r="G2853" s="88">
        <v>3909.03</v>
      </c>
      <c r="H2853" s="89">
        <v>223.56</v>
      </c>
      <c r="I2853" s="89">
        <v>4132.59</v>
      </c>
    </row>
    <row r="2854" spans="3:9">
      <c r="C2854" s="110"/>
      <c r="D2854" s="87" t="s">
        <v>4385</v>
      </c>
      <c r="E2854" s="87" t="s">
        <v>6095</v>
      </c>
      <c r="F2854" s="87" t="s">
        <v>10</v>
      </c>
      <c r="G2854" s="88">
        <v>5370.67</v>
      </c>
      <c r="H2854" s="89">
        <v>223.56</v>
      </c>
      <c r="I2854" s="89">
        <v>5594.23</v>
      </c>
    </row>
    <row r="2855" spans="3:9">
      <c r="C2855" s="110" t="s">
        <v>8245</v>
      </c>
      <c r="D2855" s="87" t="s">
        <v>4386</v>
      </c>
      <c r="E2855" s="87" t="s">
        <v>6096</v>
      </c>
      <c r="F2855" s="87" t="s">
        <v>10</v>
      </c>
      <c r="G2855" s="88">
        <v>4220.0200000000004</v>
      </c>
      <c r="H2855" s="89">
        <v>223.56</v>
      </c>
      <c r="I2855" s="89">
        <v>4443.58</v>
      </c>
    </row>
    <row r="2856" spans="3:9">
      <c r="C2856" s="110"/>
      <c r="D2856" s="87" t="s">
        <v>4387</v>
      </c>
      <c r="E2856" s="87" t="s">
        <v>1995</v>
      </c>
      <c r="F2856" s="87" t="s">
        <v>10</v>
      </c>
      <c r="G2856" s="88">
        <v>1067.24</v>
      </c>
      <c r="H2856" s="89">
        <v>223.56</v>
      </c>
      <c r="I2856" s="89">
        <v>1290.8</v>
      </c>
    </row>
    <row r="2857" spans="3:9">
      <c r="C2857" s="110"/>
      <c r="D2857" s="87" t="s">
        <v>4388</v>
      </c>
      <c r="E2857" s="87" t="s">
        <v>6097</v>
      </c>
      <c r="F2857" s="87" t="s">
        <v>10</v>
      </c>
      <c r="G2857" s="88">
        <v>770.55</v>
      </c>
      <c r="H2857" s="89">
        <v>223.56</v>
      </c>
      <c r="I2857" s="89">
        <v>994.11</v>
      </c>
    </row>
    <row r="2858" spans="3:9">
      <c r="C2858" s="110"/>
      <c r="D2858" s="87" t="s">
        <v>4389</v>
      </c>
      <c r="E2858" s="87" t="s">
        <v>5681</v>
      </c>
      <c r="F2858" s="87" t="s">
        <v>10</v>
      </c>
      <c r="G2858" s="88">
        <v>10977.13</v>
      </c>
      <c r="H2858" s="89">
        <v>223.56</v>
      </c>
      <c r="I2858" s="89">
        <v>11200.69</v>
      </c>
    </row>
    <row r="2859" spans="3:9">
      <c r="C2859" s="110"/>
      <c r="D2859" s="87" t="s">
        <v>4390</v>
      </c>
      <c r="E2859" s="87" t="s">
        <v>5682</v>
      </c>
      <c r="F2859" s="87" t="s">
        <v>10</v>
      </c>
      <c r="G2859" s="88">
        <v>8021.68</v>
      </c>
      <c r="H2859" s="89">
        <v>223.56</v>
      </c>
      <c r="I2859" s="89">
        <v>8245.24</v>
      </c>
    </row>
    <row r="2860" spans="3:9">
      <c r="C2860" s="110"/>
      <c r="D2860" s="87" t="s">
        <v>4391</v>
      </c>
      <c r="E2860" s="87" t="s">
        <v>6098</v>
      </c>
      <c r="F2860" s="87" t="s">
        <v>10</v>
      </c>
      <c r="G2860" s="88">
        <v>1007.13</v>
      </c>
      <c r="H2860" s="89">
        <v>223.56</v>
      </c>
      <c r="I2860" s="89">
        <v>1230.69</v>
      </c>
    </row>
    <row r="2861" spans="3:9">
      <c r="C2861" s="110"/>
      <c r="D2861" s="87" t="s">
        <v>4392</v>
      </c>
      <c r="E2861" s="87" t="s">
        <v>6099</v>
      </c>
      <c r="F2861" s="87" t="s">
        <v>10</v>
      </c>
      <c r="G2861" s="88">
        <v>19341.52</v>
      </c>
      <c r="H2861" s="89">
        <v>223.56</v>
      </c>
      <c r="I2861" s="89">
        <v>19565.080000000002</v>
      </c>
    </row>
    <row r="2862" spans="3:9">
      <c r="C2862" s="110"/>
      <c r="D2862" s="87" t="s">
        <v>4393</v>
      </c>
      <c r="E2862" s="87" t="s">
        <v>6100</v>
      </c>
      <c r="F2862" s="87" t="s">
        <v>10</v>
      </c>
      <c r="G2862" s="88">
        <v>19919.53</v>
      </c>
      <c r="H2862" s="89">
        <v>223.56</v>
      </c>
      <c r="I2862" s="89">
        <v>20143.09</v>
      </c>
    </row>
    <row r="2863" spans="3:9">
      <c r="C2863" s="110"/>
      <c r="D2863" s="87" t="s">
        <v>5683</v>
      </c>
      <c r="E2863" s="87" t="s">
        <v>7520</v>
      </c>
      <c r="F2863" s="87" t="s">
        <v>10</v>
      </c>
      <c r="G2863" s="88">
        <v>1288.81</v>
      </c>
      <c r="H2863" s="89">
        <v>223.56</v>
      </c>
      <c r="I2863" s="89">
        <v>1512.37</v>
      </c>
    </row>
    <row r="2864" spans="3:9">
      <c r="C2864" s="110"/>
      <c r="D2864" s="87" t="s">
        <v>6101</v>
      </c>
      <c r="E2864" s="87" t="s">
        <v>7521</v>
      </c>
      <c r="F2864" s="87" t="s">
        <v>10</v>
      </c>
      <c r="G2864" s="88">
        <v>2071.16</v>
      </c>
      <c r="H2864" s="89">
        <v>223.56</v>
      </c>
      <c r="I2864" s="89">
        <v>2294.7199999999998</v>
      </c>
    </row>
    <row r="2865" spans="3:9">
      <c r="C2865" s="110"/>
      <c r="D2865" s="100" t="s">
        <v>5684</v>
      </c>
      <c r="E2865" s="101" t="s">
        <v>8024</v>
      </c>
      <c r="F2865" s="102"/>
      <c r="G2865" s="103"/>
      <c r="H2865" s="103"/>
      <c r="I2865" s="104"/>
    </row>
    <row r="2866" spans="3:9">
      <c r="C2866" s="110"/>
      <c r="D2866" s="87" t="s">
        <v>4394</v>
      </c>
      <c r="E2866" s="87" t="s">
        <v>1336</v>
      </c>
      <c r="F2866" s="87" t="s">
        <v>10</v>
      </c>
      <c r="G2866" s="88">
        <v>5745.06</v>
      </c>
      <c r="H2866" s="89">
        <v>476.76</v>
      </c>
      <c r="I2866" s="89">
        <v>6221.82</v>
      </c>
    </row>
    <row r="2867" spans="3:9">
      <c r="C2867" s="110"/>
      <c r="D2867" s="87" t="s">
        <v>4395</v>
      </c>
      <c r="E2867" s="87" t="s">
        <v>1337</v>
      </c>
      <c r="F2867" s="87" t="s">
        <v>10</v>
      </c>
      <c r="G2867" s="88">
        <v>6437.15</v>
      </c>
      <c r="H2867" s="89">
        <v>476.76</v>
      </c>
      <c r="I2867" s="89">
        <v>6913.91</v>
      </c>
    </row>
    <row r="2868" spans="3:9">
      <c r="C2868" s="110"/>
      <c r="D2868" s="87" t="s">
        <v>4396</v>
      </c>
      <c r="E2868" s="87" t="s">
        <v>1338</v>
      </c>
      <c r="F2868" s="87" t="s">
        <v>10</v>
      </c>
      <c r="G2868" s="88">
        <v>13875.75</v>
      </c>
      <c r="H2868" s="89">
        <v>476.76</v>
      </c>
      <c r="I2868" s="89">
        <v>14352.51</v>
      </c>
    </row>
    <row r="2869" spans="3:9" ht="25.5">
      <c r="C2869" s="110"/>
      <c r="D2869" s="87" t="s">
        <v>4397</v>
      </c>
      <c r="E2869" s="87" t="s">
        <v>1339</v>
      </c>
      <c r="F2869" s="87" t="s">
        <v>10</v>
      </c>
      <c r="G2869" s="88">
        <v>6126.13</v>
      </c>
      <c r="H2869" s="89">
        <v>476.76</v>
      </c>
      <c r="I2869" s="89">
        <v>6602.89</v>
      </c>
    </row>
    <row r="2870" spans="3:9" ht="25.5">
      <c r="C2870" s="110"/>
      <c r="D2870" s="87" t="s">
        <v>4398</v>
      </c>
      <c r="E2870" s="87" t="s">
        <v>1340</v>
      </c>
      <c r="F2870" s="87" t="s">
        <v>10</v>
      </c>
      <c r="G2870" s="88">
        <v>7189.36</v>
      </c>
      <c r="H2870" s="89">
        <v>476.76</v>
      </c>
      <c r="I2870" s="89">
        <v>7666.12</v>
      </c>
    </row>
    <row r="2871" spans="3:9">
      <c r="C2871" s="110"/>
      <c r="D2871" s="87" t="s">
        <v>4399</v>
      </c>
      <c r="E2871" s="87" t="s">
        <v>1341</v>
      </c>
      <c r="F2871" s="87" t="s">
        <v>10</v>
      </c>
      <c r="G2871" s="88">
        <v>12124.06</v>
      </c>
      <c r="H2871" s="89">
        <v>476.76</v>
      </c>
      <c r="I2871" s="89">
        <v>12600.82</v>
      </c>
    </row>
    <row r="2872" spans="3:9" ht="25.5">
      <c r="C2872" s="110"/>
      <c r="D2872" s="87" t="s">
        <v>4400</v>
      </c>
      <c r="E2872" s="87" t="s">
        <v>1342</v>
      </c>
      <c r="F2872" s="87" t="s">
        <v>10</v>
      </c>
      <c r="G2872" s="88">
        <v>4167.34</v>
      </c>
      <c r="H2872" s="89">
        <v>317.83999999999997</v>
      </c>
      <c r="I2872" s="89">
        <v>4485.18</v>
      </c>
    </row>
    <row r="2873" spans="3:9" ht="25.5">
      <c r="C2873" s="110"/>
      <c r="D2873" s="87" t="s">
        <v>4401</v>
      </c>
      <c r="E2873" s="87" t="s">
        <v>1343</v>
      </c>
      <c r="F2873" s="87" t="s">
        <v>10</v>
      </c>
      <c r="G2873" s="88">
        <v>5548.18</v>
      </c>
      <c r="H2873" s="89">
        <v>317.83999999999997</v>
      </c>
      <c r="I2873" s="89">
        <v>5866.02</v>
      </c>
    </row>
    <row r="2874" spans="3:9" ht="25.5">
      <c r="C2874" s="110"/>
      <c r="D2874" s="87" t="s">
        <v>4402</v>
      </c>
      <c r="E2874" s="87" t="s">
        <v>1344</v>
      </c>
      <c r="F2874" s="87" t="s">
        <v>10</v>
      </c>
      <c r="G2874" s="88">
        <v>1650.57</v>
      </c>
      <c r="H2874" s="89">
        <v>317.83999999999997</v>
      </c>
      <c r="I2874" s="89">
        <v>1968.41</v>
      </c>
    </row>
    <row r="2875" spans="3:9" ht="25.5">
      <c r="C2875" s="110"/>
      <c r="D2875" s="87" t="s">
        <v>4403</v>
      </c>
      <c r="E2875" s="87" t="s">
        <v>1345</v>
      </c>
      <c r="F2875" s="87" t="s">
        <v>10</v>
      </c>
      <c r="G2875" s="88">
        <v>1921.75</v>
      </c>
      <c r="H2875" s="89">
        <v>317.83999999999997</v>
      </c>
      <c r="I2875" s="89">
        <v>2239.59</v>
      </c>
    </row>
    <row r="2876" spans="3:9" ht="25.5">
      <c r="C2876" s="110"/>
      <c r="D2876" s="87" t="s">
        <v>4404</v>
      </c>
      <c r="E2876" s="87" t="s">
        <v>1346</v>
      </c>
      <c r="F2876" s="87" t="s">
        <v>10</v>
      </c>
      <c r="G2876" s="88">
        <v>4372.5200000000004</v>
      </c>
      <c r="H2876" s="89">
        <v>317.83999999999997</v>
      </c>
      <c r="I2876" s="89">
        <v>4690.3599999999997</v>
      </c>
    </row>
    <row r="2877" spans="3:9" ht="25.5">
      <c r="C2877" s="110"/>
      <c r="D2877" s="87" t="s">
        <v>4405</v>
      </c>
      <c r="E2877" s="87" t="s">
        <v>1347</v>
      </c>
      <c r="F2877" s="87" t="s">
        <v>10</v>
      </c>
      <c r="G2877" s="88">
        <v>2840.26</v>
      </c>
      <c r="H2877" s="89">
        <v>317.83999999999997</v>
      </c>
      <c r="I2877" s="89">
        <v>3158.1</v>
      </c>
    </row>
    <row r="2878" spans="3:9">
      <c r="C2878" s="110"/>
      <c r="D2878" s="87" t="s">
        <v>4406</v>
      </c>
      <c r="E2878" s="87" t="s">
        <v>1348</v>
      </c>
      <c r="F2878" s="87" t="s">
        <v>10</v>
      </c>
      <c r="G2878" s="88">
        <v>10304.48</v>
      </c>
      <c r="H2878" s="89">
        <v>317.83999999999997</v>
      </c>
      <c r="I2878" s="89">
        <v>10622.32</v>
      </c>
    </row>
    <row r="2879" spans="3:9" ht="25.5">
      <c r="C2879" s="110"/>
      <c r="D2879" s="87" t="s">
        <v>4407</v>
      </c>
      <c r="E2879" s="87" t="s">
        <v>1349</v>
      </c>
      <c r="F2879" s="87" t="s">
        <v>10</v>
      </c>
      <c r="G2879" s="88">
        <v>18525.46</v>
      </c>
      <c r="H2879" s="89">
        <v>317.83999999999997</v>
      </c>
      <c r="I2879" s="89">
        <v>18843.3</v>
      </c>
    </row>
    <row r="2880" spans="3:9" ht="25.5">
      <c r="C2880" s="110"/>
      <c r="D2880" s="87" t="s">
        <v>4408</v>
      </c>
      <c r="E2880" s="87" t="s">
        <v>1350</v>
      </c>
      <c r="F2880" s="87" t="s">
        <v>10</v>
      </c>
      <c r="G2880" s="88">
        <v>4641.6400000000003</v>
      </c>
      <c r="H2880" s="89">
        <v>317.83999999999997</v>
      </c>
      <c r="I2880" s="89">
        <v>4959.4799999999996</v>
      </c>
    </row>
    <row r="2881" spans="3:9" ht="25.5">
      <c r="C2881" s="110"/>
      <c r="D2881" s="87" t="s">
        <v>4409</v>
      </c>
      <c r="E2881" s="87" t="s">
        <v>1351</v>
      </c>
      <c r="F2881" s="87" t="s">
        <v>10</v>
      </c>
      <c r="G2881" s="88">
        <v>18616.13</v>
      </c>
      <c r="H2881" s="89">
        <v>317.83999999999997</v>
      </c>
      <c r="I2881" s="89">
        <v>18933.97</v>
      </c>
    </row>
    <row r="2882" spans="3:9">
      <c r="C2882" s="110"/>
      <c r="D2882" s="100" t="s">
        <v>5685</v>
      </c>
      <c r="E2882" s="101" t="s">
        <v>8025</v>
      </c>
      <c r="F2882" s="102"/>
      <c r="G2882" s="103"/>
      <c r="H2882" s="103"/>
      <c r="I2882" s="104"/>
    </row>
    <row r="2883" spans="3:9">
      <c r="C2883" s="110"/>
      <c r="D2883" s="87" t="s">
        <v>5686</v>
      </c>
      <c r="E2883" s="87" t="s">
        <v>5687</v>
      </c>
      <c r="F2883" s="87" t="s">
        <v>10</v>
      </c>
      <c r="G2883" s="88">
        <v>2437.3000000000002</v>
      </c>
      <c r="H2883" s="89">
        <v>111.78</v>
      </c>
      <c r="I2883" s="89">
        <v>2549.08</v>
      </c>
    </row>
    <row r="2884" spans="3:9">
      <c r="C2884" s="110"/>
      <c r="D2884" s="100" t="s">
        <v>5688</v>
      </c>
      <c r="E2884" s="101" t="s">
        <v>8026</v>
      </c>
      <c r="F2884" s="102"/>
      <c r="G2884" s="103"/>
      <c r="H2884" s="103"/>
      <c r="I2884" s="104"/>
    </row>
    <row r="2885" spans="3:9" ht="25.5">
      <c r="C2885" s="110"/>
      <c r="D2885" s="87" t="s">
        <v>4410</v>
      </c>
      <c r="E2885" s="87" t="s">
        <v>1352</v>
      </c>
      <c r="F2885" s="87" t="s">
        <v>10</v>
      </c>
      <c r="G2885" s="88">
        <v>18.739999999999998</v>
      </c>
      <c r="H2885" s="89">
        <v>10.75</v>
      </c>
      <c r="I2885" s="89">
        <v>29.49</v>
      </c>
    </row>
    <row r="2886" spans="3:9">
      <c r="C2886" s="110"/>
      <c r="D2886" s="87" t="s">
        <v>4411</v>
      </c>
      <c r="E2886" s="87" t="s">
        <v>2093</v>
      </c>
      <c r="F2886" s="87" t="s">
        <v>10</v>
      </c>
      <c r="G2886" s="88">
        <v>576.89</v>
      </c>
      <c r="H2886" s="89">
        <v>39.729999999999997</v>
      </c>
      <c r="I2886" s="89">
        <v>616.62</v>
      </c>
    </row>
    <row r="2887" spans="3:9">
      <c r="C2887" s="110"/>
      <c r="D2887" s="87" t="s">
        <v>4412</v>
      </c>
      <c r="E2887" s="87" t="s">
        <v>2175</v>
      </c>
      <c r="F2887" s="87" t="s">
        <v>10</v>
      </c>
      <c r="G2887" s="88">
        <v>157.02000000000001</v>
      </c>
      <c r="H2887" s="89">
        <v>19.88</v>
      </c>
      <c r="I2887" s="89">
        <v>176.9</v>
      </c>
    </row>
    <row r="2888" spans="3:9">
      <c r="C2888" s="110"/>
      <c r="D2888" s="87" t="s">
        <v>4413</v>
      </c>
      <c r="E2888" s="87" t="s">
        <v>2176</v>
      </c>
      <c r="F2888" s="87" t="s">
        <v>10</v>
      </c>
      <c r="G2888" s="88">
        <v>532.95000000000005</v>
      </c>
      <c r="H2888" s="89">
        <v>19.88</v>
      </c>
      <c r="I2888" s="89">
        <v>552.83000000000004</v>
      </c>
    </row>
    <row r="2889" spans="3:9">
      <c r="C2889" s="110" t="s">
        <v>8247</v>
      </c>
      <c r="D2889" s="105" t="s">
        <v>7063</v>
      </c>
      <c r="E2889" s="106" t="s">
        <v>8027</v>
      </c>
      <c r="F2889" s="107"/>
      <c r="G2889" s="108"/>
      <c r="H2889" s="108"/>
      <c r="I2889" s="109"/>
    </row>
    <row r="2890" spans="3:9">
      <c r="C2890" s="110"/>
      <c r="D2890" s="100" t="s">
        <v>5689</v>
      </c>
      <c r="E2890" s="101" t="s">
        <v>8028</v>
      </c>
      <c r="F2890" s="102"/>
      <c r="G2890" s="103"/>
      <c r="H2890" s="103"/>
      <c r="I2890" s="104"/>
    </row>
    <row r="2891" spans="3:9">
      <c r="C2891" s="110"/>
      <c r="D2891" s="87" t="s">
        <v>4414</v>
      </c>
      <c r="E2891" s="87" t="s">
        <v>1353</v>
      </c>
      <c r="F2891" s="87" t="s">
        <v>10</v>
      </c>
      <c r="G2891" s="88">
        <v>371.24</v>
      </c>
      <c r="H2891" s="89">
        <v>47.82</v>
      </c>
      <c r="I2891" s="89">
        <v>419.06</v>
      </c>
    </row>
    <row r="2892" spans="3:9">
      <c r="C2892" s="110"/>
      <c r="D2892" s="87" t="s">
        <v>4415</v>
      </c>
      <c r="E2892" s="87" t="s">
        <v>1354</v>
      </c>
      <c r="F2892" s="87" t="s">
        <v>10</v>
      </c>
      <c r="G2892" s="88">
        <v>149.85</v>
      </c>
      <c r="H2892" s="89">
        <v>47.82</v>
      </c>
      <c r="I2892" s="89">
        <v>197.67</v>
      </c>
    </row>
    <row r="2893" spans="3:9">
      <c r="C2893" s="110"/>
      <c r="D2893" s="87" t="s">
        <v>4416</v>
      </c>
      <c r="E2893" s="87" t="s">
        <v>1355</v>
      </c>
      <c r="F2893" s="87" t="s">
        <v>10</v>
      </c>
      <c r="G2893" s="88">
        <v>326.35000000000002</v>
      </c>
      <c r="H2893" s="89">
        <v>47.82</v>
      </c>
      <c r="I2893" s="89">
        <v>374.17</v>
      </c>
    </row>
    <row r="2894" spans="3:9">
      <c r="C2894" s="110"/>
      <c r="D2894" s="87" t="s">
        <v>4417</v>
      </c>
      <c r="E2894" s="87" t="s">
        <v>1356</v>
      </c>
      <c r="F2894" s="87" t="s">
        <v>10</v>
      </c>
      <c r="G2894" s="88">
        <v>62.44</v>
      </c>
      <c r="H2894" s="89">
        <v>55.89</v>
      </c>
      <c r="I2894" s="89">
        <v>118.33</v>
      </c>
    </row>
    <row r="2895" spans="3:9">
      <c r="C2895" s="110"/>
      <c r="D2895" s="87" t="s">
        <v>4418</v>
      </c>
      <c r="E2895" s="87" t="s">
        <v>1357</v>
      </c>
      <c r="F2895" s="87" t="s">
        <v>10</v>
      </c>
      <c r="G2895" s="88">
        <v>196.3</v>
      </c>
      <c r="H2895" s="89">
        <v>55.89</v>
      </c>
      <c r="I2895" s="89">
        <v>252.19</v>
      </c>
    </row>
    <row r="2896" spans="3:9">
      <c r="C2896" s="110"/>
      <c r="D2896" s="87" t="s">
        <v>4419</v>
      </c>
      <c r="E2896" s="87" t="s">
        <v>1358</v>
      </c>
      <c r="F2896" s="87" t="s">
        <v>10</v>
      </c>
      <c r="G2896" s="88">
        <v>435.26</v>
      </c>
      <c r="H2896" s="89">
        <v>55.89</v>
      </c>
      <c r="I2896" s="89">
        <v>491.15</v>
      </c>
    </row>
    <row r="2897" spans="3:9">
      <c r="C2897" s="110"/>
      <c r="D2897" s="87" t="s">
        <v>4420</v>
      </c>
      <c r="E2897" s="87" t="s">
        <v>1359</v>
      </c>
      <c r="F2897" s="87" t="s">
        <v>10</v>
      </c>
      <c r="G2897" s="88">
        <v>27.4</v>
      </c>
      <c r="H2897" s="89">
        <v>19.88</v>
      </c>
      <c r="I2897" s="89">
        <v>47.28</v>
      </c>
    </row>
    <row r="2898" spans="3:9">
      <c r="C2898" s="110"/>
      <c r="D2898" s="87" t="s">
        <v>4421</v>
      </c>
      <c r="E2898" s="87" t="s">
        <v>1360</v>
      </c>
      <c r="F2898" s="87" t="s">
        <v>10</v>
      </c>
      <c r="G2898" s="88">
        <v>393.38</v>
      </c>
      <c r="H2898" s="89">
        <v>55.89</v>
      </c>
      <c r="I2898" s="89">
        <v>449.27</v>
      </c>
    </row>
    <row r="2899" spans="3:9">
      <c r="C2899" s="110" t="s">
        <v>8245</v>
      </c>
      <c r="D2899" s="87" t="s">
        <v>4422</v>
      </c>
      <c r="E2899" s="87" t="s">
        <v>1361</v>
      </c>
      <c r="F2899" s="87" t="s">
        <v>10</v>
      </c>
      <c r="G2899" s="88">
        <v>314.08</v>
      </c>
      <c r="H2899" s="89">
        <v>55.89</v>
      </c>
      <c r="I2899" s="89">
        <v>369.97</v>
      </c>
    </row>
    <row r="2900" spans="3:9">
      <c r="C2900" s="110"/>
      <c r="D2900" s="87" t="s">
        <v>4423</v>
      </c>
      <c r="E2900" s="87" t="s">
        <v>1362</v>
      </c>
      <c r="F2900" s="87" t="s">
        <v>10</v>
      </c>
      <c r="G2900" s="88">
        <v>72.27</v>
      </c>
      <c r="H2900" s="89">
        <v>19.88</v>
      </c>
      <c r="I2900" s="89">
        <v>92.15</v>
      </c>
    </row>
    <row r="2901" spans="3:9">
      <c r="C2901" s="110" t="s">
        <v>8245</v>
      </c>
      <c r="D2901" s="87" t="s">
        <v>4424</v>
      </c>
      <c r="E2901" s="87" t="s">
        <v>1363</v>
      </c>
      <c r="F2901" s="87" t="s">
        <v>10</v>
      </c>
      <c r="G2901" s="88">
        <v>454.19</v>
      </c>
      <c r="H2901" s="89">
        <v>119.19</v>
      </c>
      <c r="I2901" s="89">
        <v>573.38</v>
      </c>
    </row>
    <row r="2902" spans="3:9">
      <c r="C2902" s="110"/>
      <c r="D2902" s="87" t="s">
        <v>4425</v>
      </c>
      <c r="E2902" s="87" t="s">
        <v>2177</v>
      </c>
      <c r="F2902" s="87" t="s">
        <v>10</v>
      </c>
      <c r="G2902" s="88">
        <v>377.73</v>
      </c>
      <c r="H2902" s="89">
        <v>119.19</v>
      </c>
      <c r="I2902" s="89">
        <v>496.92</v>
      </c>
    </row>
    <row r="2903" spans="3:9">
      <c r="C2903" s="110"/>
      <c r="D2903" s="87" t="s">
        <v>4426</v>
      </c>
      <c r="E2903" s="87" t="s">
        <v>1364</v>
      </c>
      <c r="F2903" s="87" t="s">
        <v>10</v>
      </c>
      <c r="G2903" s="88">
        <v>142.54</v>
      </c>
      <c r="H2903" s="89">
        <v>39.729999999999997</v>
      </c>
      <c r="I2903" s="89">
        <v>182.27</v>
      </c>
    </row>
    <row r="2904" spans="3:9">
      <c r="C2904" s="110"/>
      <c r="D2904" s="87" t="s">
        <v>4427</v>
      </c>
      <c r="E2904" s="87" t="s">
        <v>1365</v>
      </c>
      <c r="F2904" s="87" t="s">
        <v>10</v>
      </c>
      <c r="G2904" s="88">
        <v>133.41</v>
      </c>
      <c r="H2904" s="89">
        <v>19.88</v>
      </c>
      <c r="I2904" s="89">
        <v>153.29</v>
      </c>
    </row>
    <row r="2905" spans="3:9">
      <c r="C2905" s="110"/>
      <c r="D2905" s="87" t="s">
        <v>4428</v>
      </c>
      <c r="E2905" s="87" t="s">
        <v>1366</v>
      </c>
      <c r="F2905" s="87" t="s">
        <v>10</v>
      </c>
      <c r="G2905" s="88">
        <v>53.91</v>
      </c>
      <c r="H2905" s="89">
        <v>13.12</v>
      </c>
      <c r="I2905" s="89">
        <v>67.03</v>
      </c>
    </row>
    <row r="2906" spans="3:9">
      <c r="C2906" s="110"/>
      <c r="D2906" s="87" t="s">
        <v>4429</v>
      </c>
      <c r="E2906" s="87" t="s">
        <v>2042</v>
      </c>
      <c r="F2906" s="87" t="s">
        <v>10</v>
      </c>
      <c r="G2906" s="88">
        <v>359.17</v>
      </c>
      <c r="H2906" s="89">
        <v>119.19</v>
      </c>
      <c r="I2906" s="89">
        <v>478.36</v>
      </c>
    </row>
    <row r="2907" spans="3:9">
      <c r="C2907" s="110" t="s">
        <v>8247</v>
      </c>
      <c r="D2907" s="87" t="s">
        <v>4430</v>
      </c>
      <c r="E2907" s="87" t="s">
        <v>1367</v>
      </c>
      <c r="F2907" s="87" t="s">
        <v>27</v>
      </c>
      <c r="G2907" s="88">
        <v>433.59</v>
      </c>
      <c r="H2907" s="89">
        <v>47.82</v>
      </c>
      <c r="I2907" s="89">
        <v>481.41</v>
      </c>
    </row>
    <row r="2908" spans="3:9">
      <c r="C2908" s="110" t="s">
        <v>8247</v>
      </c>
      <c r="D2908" s="87" t="s">
        <v>4431</v>
      </c>
      <c r="E2908" s="87" t="s">
        <v>2094</v>
      </c>
      <c r="F2908" s="87" t="s">
        <v>10</v>
      </c>
      <c r="G2908" s="88">
        <v>78.040000000000006</v>
      </c>
      <c r="H2908" s="89">
        <v>19.88</v>
      </c>
      <c r="I2908" s="89">
        <v>97.92</v>
      </c>
    </row>
    <row r="2909" spans="3:9">
      <c r="C2909" s="110"/>
      <c r="D2909" s="100" t="s">
        <v>5690</v>
      </c>
      <c r="E2909" s="101" t="s">
        <v>8029</v>
      </c>
      <c r="F2909" s="102"/>
      <c r="G2909" s="103"/>
      <c r="H2909" s="103"/>
      <c r="I2909" s="104"/>
    </row>
    <row r="2910" spans="3:9">
      <c r="C2910" s="110" t="s">
        <v>8245</v>
      </c>
      <c r="D2910" s="87" t="s">
        <v>7293</v>
      </c>
      <c r="E2910" s="87" t="s">
        <v>7522</v>
      </c>
      <c r="F2910" s="87" t="s">
        <v>18</v>
      </c>
      <c r="G2910" s="88">
        <v>337.22</v>
      </c>
      <c r="H2910" s="89">
        <v>65.67</v>
      </c>
      <c r="I2910" s="89">
        <v>402.89</v>
      </c>
    </row>
    <row r="2911" spans="3:9">
      <c r="C2911" s="110"/>
      <c r="D2911" s="87" t="s">
        <v>4432</v>
      </c>
      <c r="E2911" s="87" t="s">
        <v>1368</v>
      </c>
      <c r="F2911" s="87" t="s">
        <v>18</v>
      </c>
      <c r="G2911" s="88">
        <v>1003.97</v>
      </c>
      <c r="H2911" s="89">
        <v>71.66</v>
      </c>
      <c r="I2911" s="89">
        <v>1075.6300000000001</v>
      </c>
    </row>
    <row r="2912" spans="3:9">
      <c r="C2912" s="110"/>
      <c r="D2912" s="87" t="s">
        <v>4433</v>
      </c>
      <c r="E2912" s="87" t="s">
        <v>1369</v>
      </c>
      <c r="F2912" s="87" t="s">
        <v>18</v>
      </c>
      <c r="G2912" s="88">
        <v>845.58</v>
      </c>
      <c r="H2912" s="89">
        <v>145.16999999999999</v>
      </c>
      <c r="I2912" s="89">
        <v>990.75</v>
      </c>
    </row>
    <row r="2913" spans="3:9">
      <c r="C2913" s="110" t="s">
        <v>8245</v>
      </c>
      <c r="D2913" s="87" t="s">
        <v>7126</v>
      </c>
      <c r="E2913" s="87" t="s">
        <v>7227</v>
      </c>
      <c r="F2913" s="87" t="s">
        <v>18</v>
      </c>
      <c r="G2913" s="88">
        <v>1530.61</v>
      </c>
      <c r="H2913" s="89">
        <v>0</v>
      </c>
      <c r="I2913" s="89">
        <v>1530.61</v>
      </c>
    </row>
    <row r="2914" spans="3:9">
      <c r="C2914" s="110"/>
      <c r="D2914" s="100" t="s">
        <v>5691</v>
      </c>
      <c r="E2914" s="101" t="s">
        <v>8030</v>
      </c>
      <c r="F2914" s="102"/>
      <c r="G2914" s="103"/>
      <c r="H2914" s="103"/>
      <c r="I2914" s="104"/>
    </row>
    <row r="2915" spans="3:9">
      <c r="C2915" s="110"/>
      <c r="D2915" s="87" t="s">
        <v>4434</v>
      </c>
      <c r="E2915" s="87" t="s">
        <v>5692</v>
      </c>
      <c r="F2915" s="87" t="s">
        <v>10</v>
      </c>
      <c r="G2915" s="88">
        <v>178.11</v>
      </c>
      <c r="H2915" s="89">
        <v>4.92</v>
      </c>
      <c r="I2915" s="89">
        <v>183.03</v>
      </c>
    </row>
    <row r="2916" spans="3:9">
      <c r="C2916" s="110"/>
      <c r="D2916" s="87" t="s">
        <v>4435</v>
      </c>
      <c r="E2916" s="87" t="s">
        <v>1370</v>
      </c>
      <c r="F2916" s="87" t="s">
        <v>10</v>
      </c>
      <c r="G2916" s="88">
        <v>25.37</v>
      </c>
      <c r="H2916" s="89">
        <v>11.83</v>
      </c>
      <c r="I2916" s="89">
        <v>37.200000000000003</v>
      </c>
    </row>
    <row r="2917" spans="3:9">
      <c r="C2917" s="110"/>
      <c r="D2917" s="87" t="s">
        <v>4436</v>
      </c>
      <c r="E2917" s="87" t="s">
        <v>1371</v>
      </c>
      <c r="F2917" s="87" t="s">
        <v>10</v>
      </c>
      <c r="G2917" s="88">
        <v>40.659999999999997</v>
      </c>
      <c r="H2917" s="89">
        <v>4.92</v>
      </c>
      <c r="I2917" s="89">
        <v>45.58</v>
      </c>
    </row>
    <row r="2918" spans="3:9">
      <c r="C2918" s="110"/>
      <c r="D2918" s="87" t="s">
        <v>4437</v>
      </c>
      <c r="E2918" s="87" t="s">
        <v>1372</v>
      </c>
      <c r="F2918" s="87" t="s">
        <v>10</v>
      </c>
      <c r="G2918" s="88">
        <v>30.84</v>
      </c>
      <c r="H2918" s="89">
        <v>11.83</v>
      </c>
      <c r="I2918" s="89">
        <v>42.67</v>
      </c>
    </row>
    <row r="2919" spans="3:9">
      <c r="C2919" s="110" t="s">
        <v>8245</v>
      </c>
      <c r="D2919" s="87" t="s">
        <v>4438</v>
      </c>
      <c r="E2919" s="87" t="s">
        <v>5693</v>
      </c>
      <c r="F2919" s="87" t="s">
        <v>10</v>
      </c>
      <c r="G2919" s="88">
        <v>49.97</v>
      </c>
      <c r="H2919" s="89">
        <v>4.92</v>
      </c>
      <c r="I2919" s="89">
        <v>54.89</v>
      </c>
    </row>
    <row r="2920" spans="3:9">
      <c r="C2920" s="110"/>
      <c r="D2920" s="87" t="s">
        <v>4439</v>
      </c>
      <c r="E2920" s="87" t="s">
        <v>1373</v>
      </c>
      <c r="F2920" s="87" t="s">
        <v>10</v>
      </c>
      <c r="G2920" s="88">
        <v>30.8</v>
      </c>
      <c r="H2920" s="89">
        <v>11.83</v>
      </c>
      <c r="I2920" s="89">
        <v>42.63</v>
      </c>
    </row>
    <row r="2921" spans="3:9">
      <c r="C2921" s="110"/>
      <c r="D2921" s="87" t="s">
        <v>4440</v>
      </c>
      <c r="E2921" s="87" t="s">
        <v>1374</v>
      </c>
      <c r="F2921" s="87" t="s">
        <v>10</v>
      </c>
      <c r="G2921" s="88">
        <v>31.06</v>
      </c>
      <c r="H2921" s="89">
        <v>4.92</v>
      </c>
      <c r="I2921" s="89">
        <v>35.979999999999997</v>
      </c>
    </row>
    <row r="2922" spans="3:9">
      <c r="C2922" s="110" t="s">
        <v>8245</v>
      </c>
      <c r="D2922" s="87" t="s">
        <v>4441</v>
      </c>
      <c r="E2922" s="87" t="s">
        <v>1375</v>
      </c>
      <c r="F2922" s="87" t="s">
        <v>10</v>
      </c>
      <c r="G2922" s="88">
        <v>23.81</v>
      </c>
      <c r="H2922" s="89">
        <v>4.92</v>
      </c>
      <c r="I2922" s="89">
        <v>28.73</v>
      </c>
    </row>
    <row r="2923" spans="3:9">
      <c r="C2923" s="110" t="s">
        <v>8245</v>
      </c>
      <c r="D2923" s="87" t="s">
        <v>4442</v>
      </c>
      <c r="E2923" s="87" t="s">
        <v>1376</v>
      </c>
      <c r="F2923" s="87" t="s">
        <v>10</v>
      </c>
      <c r="G2923" s="88">
        <v>37.19</v>
      </c>
      <c r="H2923" s="89">
        <v>4.92</v>
      </c>
      <c r="I2923" s="89">
        <v>42.11</v>
      </c>
    </row>
    <row r="2924" spans="3:9">
      <c r="C2924" s="110"/>
      <c r="D2924" s="87" t="s">
        <v>4443</v>
      </c>
      <c r="E2924" s="87" t="s">
        <v>1377</v>
      </c>
      <c r="F2924" s="87" t="s">
        <v>10</v>
      </c>
      <c r="G2924" s="88">
        <v>44.89</v>
      </c>
      <c r="H2924" s="89">
        <v>19.88</v>
      </c>
      <c r="I2924" s="89">
        <v>64.77</v>
      </c>
    </row>
    <row r="2925" spans="3:9">
      <c r="C2925" s="110"/>
      <c r="D2925" s="87" t="s">
        <v>4444</v>
      </c>
      <c r="E2925" s="87" t="s">
        <v>7228</v>
      </c>
      <c r="F2925" s="87" t="s">
        <v>10</v>
      </c>
      <c r="G2925" s="88">
        <v>82.98</v>
      </c>
      <c r="H2925" s="89">
        <v>35.83</v>
      </c>
      <c r="I2925" s="89">
        <v>118.81</v>
      </c>
    </row>
    <row r="2926" spans="3:9">
      <c r="C2926" s="110" t="s">
        <v>8245</v>
      </c>
      <c r="D2926" s="87" t="s">
        <v>4445</v>
      </c>
      <c r="E2926" s="87" t="s">
        <v>1378</v>
      </c>
      <c r="F2926" s="87" t="s">
        <v>10</v>
      </c>
      <c r="G2926" s="88">
        <v>204.44</v>
      </c>
      <c r="H2926" s="89">
        <v>15.16</v>
      </c>
      <c r="I2926" s="89">
        <v>219.6</v>
      </c>
    </row>
    <row r="2927" spans="3:9" ht="25.5">
      <c r="C2927" s="110"/>
      <c r="D2927" s="87" t="s">
        <v>4446</v>
      </c>
      <c r="E2927" s="87" t="s">
        <v>1379</v>
      </c>
      <c r="F2927" s="87" t="s">
        <v>10</v>
      </c>
      <c r="G2927" s="88">
        <v>604.37</v>
      </c>
      <c r="H2927" s="89">
        <v>15.16</v>
      </c>
      <c r="I2927" s="89">
        <v>619.53</v>
      </c>
    </row>
    <row r="2928" spans="3:9">
      <c r="C2928" s="110" t="s">
        <v>8245</v>
      </c>
      <c r="D2928" s="87" t="s">
        <v>8171</v>
      </c>
      <c r="E2928" s="87" t="s">
        <v>8172</v>
      </c>
      <c r="F2928" s="87" t="s">
        <v>10</v>
      </c>
      <c r="G2928" s="88">
        <v>107.37</v>
      </c>
      <c r="H2928" s="89">
        <v>15.16</v>
      </c>
      <c r="I2928" s="89">
        <v>122.53</v>
      </c>
    </row>
    <row r="2929" spans="3:9">
      <c r="C2929" s="110"/>
      <c r="D2929" s="87" t="s">
        <v>4447</v>
      </c>
      <c r="E2929" s="87" t="s">
        <v>2095</v>
      </c>
      <c r="F2929" s="87" t="s">
        <v>10</v>
      </c>
      <c r="G2929" s="88">
        <v>312.67</v>
      </c>
      <c r="H2929" s="89">
        <v>19.88</v>
      </c>
      <c r="I2929" s="89">
        <v>332.55</v>
      </c>
    </row>
    <row r="2930" spans="3:9">
      <c r="C2930" s="110"/>
      <c r="D2930" s="87" t="s">
        <v>4448</v>
      </c>
      <c r="E2930" s="87" t="s">
        <v>1380</v>
      </c>
      <c r="F2930" s="87" t="s">
        <v>10</v>
      </c>
      <c r="G2930" s="88">
        <v>21.84</v>
      </c>
      <c r="H2930" s="89">
        <v>13.98</v>
      </c>
      <c r="I2930" s="89">
        <v>35.82</v>
      </c>
    </row>
    <row r="2931" spans="3:9">
      <c r="C2931" s="110"/>
      <c r="D2931" s="87" t="s">
        <v>4449</v>
      </c>
      <c r="E2931" s="87" t="s">
        <v>1381</v>
      </c>
      <c r="F2931" s="87" t="s">
        <v>10</v>
      </c>
      <c r="G2931" s="88">
        <v>22.49</v>
      </c>
      <c r="H2931" s="89">
        <v>13.98</v>
      </c>
      <c r="I2931" s="89">
        <v>36.47</v>
      </c>
    </row>
    <row r="2932" spans="3:9">
      <c r="C2932" s="110" t="s">
        <v>8245</v>
      </c>
      <c r="D2932" s="87" t="s">
        <v>4450</v>
      </c>
      <c r="E2932" s="87" t="s">
        <v>1382</v>
      </c>
      <c r="F2932" s="87" t="s">
        <v>10</v>
      </c>
      <c r="G2932" s="88">
        <v>26.39</v>
      </c>
      <c r="H2932" s="89">
        <v>13.98</v>
      </c>
      <c r="I2932" s="89">
        <v>40.369999999999997</v>
      </c>
    </row>
    <row r="2933" spans="3:9">
      <c r="C2933" s="110"/>
      <c r="D2933" s="87" t="s">
        <v>4451</v>
      </c>
      <c r="E2933" s="87" t="s">
        <v>1383</v>
      </c>
      <c r="F2933" s="87" t="s">
        <v>10</v>
      </c>
      <c r="G2933" s="88">
        <v>16.68</v>
      </c>
      <c r="H2933" s="89">
        <v>13.98</v>
      </c>
      <c r="I2933" s="89">
        <v>30.66</v>
      </c>
    </row>
    <row r="2934" spans="3:9">
      <c r="C2934" s="110"/>
      <c r="D2934" s="87" t="s">
        <v>4452</v>
      </c>
      <c r="E2934" s="87" t="s">
        <v>1384</v>
      </c>
      <c r="F2934" s="87" t="s">
        <v>10</v>
      </c>
      <c r="G2934" s="88">
        <v>19.32</v>
      </c>
      <c r="H2934" s="89">
        <v>13.98</v>
      </c>
      <c r="I2934" s="89">
        <v>33.299999999999997</v>
      </c>
    </row>
    <row r="2935" spans="3:9">
      <c r="C2935" s="110"/>
      <c r="D2935" s="87" t="s">
        <v>4453</v>
      </c>
      <c r="E2935" s="87" t="s">
        <v>1385</v>
      </c>
      <c r="F2935" s="87" t="s">
        <v>10</v>
      </c>
      <c r="G2935" s="88">
        <v>21.95</v>
      </c>
      <c r="H2935" s="89">
        <v>13.98</v>
      </c>
      <c r="I2935" s="89">
        <v>35.93</v>
      </c>
    </row>
    <row r="2936" spans="3:9">
      <c r="C2936" s="110"/>
      <c r="D2936" s="87" t="s">
        <v>4454</v>
      </c>
      <c r="E2936" s="87" t="s">
        <v>1386</v>
      </c>
      <c r="F2936" s="87" t="s">
        <v>10</v>
      </c>
      <c r="G2936" s="88">
        <v>41.85</v>
      </c>
      <c r="H2936" s="89">
        <v>13.98</v>
      </c>
      <c r="I2936" s="89">
        <v>55.83</v>
      </c>
    </row>
    <row r="2937" spans="3:9">
      <c r="C2937" s="110"/>
      <c r="D2937" s="87" t="s">
        <v>4455</v>
      </c>
      <c r="E2937" s="87" t="s">
        <v>1387</v>
      </c>
      <c r="F2937" s="87" t="s">
        <v>10</v>
      </c>
      <c r="G2937" s="88">
        <v>60.73</v>
      </c>
      <c r="H2937" s="89">
        <v>13.98</v>
      </c>
      <c r="I2937" s="89">
        <v>74.709999999999994</v>
      </c>
    </row>
    <row r="2938" spans="3:9">
      <c r="C2938" s="110"/>
      <c r="D2938" s="87" t="s">
        <v>4456</v>
      </c>
      <c r="E2938" s="87" t="s">
        <v>1388</v>
      </c>
      <c r="F2938" s="87" t="s">
        <v>10</v>
      </c>
      <c r="G2938" s="88">
        <v>153.6</v>
      </c>
      <c r="H2938" s="89">
        <v>15.16</v>
      </c>
      <c r="I2938" s="89">
        <v>168.76</v>
      </c>
    </row>
    <row r="2939" spans="3:9">
      <c r="C2939" s="110"/>
      <c r="D2939" s="87" t="s">
        <v>4457</v>
      </c>
      <c r="E2939" s="87" t="s">
        <v>1389</v>
      </c>
      <c r="F2939" s="87" t="s">
        <v>10</v>
      </c>
      <c r="G2939" s="88">
        <v>452.17</v>
      </c>
      <c r="H2939" s="89">
        <v>55.62</v>
      </c>
      <c r="I2939" s="89">
        <v>507.79</v>
      </c>
    </row>
    <row r="2940" spans="3:9">
      <c r="C2940" s="110"/>
      <c r="D2940" s="87" t="s">
        <v>4458</v>
      </c>
      <c r="E2940" s="87" t="s">
        <v>1390</v>
      </c>
      <c r="F2940" s="87" t="s">
        <v>10</v>
      </c>
      <c r="G2940" s="88">
        <v>294.32</v>
      </c>
      <c r="H2940" s="89">
        <v>31.85</v>
      </c>
      <c r="I2940" s="89">
        <v>326.17</v>
      </c>
    </row>
    <row r="2941" spans="3:9">
      <c r="C2941" s="110"/>
      <c r="D2941" s="87" t="s">
        <v>4459</v>
      </c>
      <c r="E2941" s="87" t="s">
        <v>1391</v>
      </c>
      <c r="F2941" s="87" t="s">
        <v>10</v>
      </c>
      <c r="G2941" s="88">
        <v>124.92</v>
      </c>
      <c r="H2941" s="89">
        <v>15.16</v>
      </c>
      <c r="I2941" s="89">
        <v>140.08000000000001</v>
      </c>
    </row>
    <row r="2942" spans="3:9">
      <c r="C2942" s="110"/>
      <c r="D2942" s="87" t="s">
        <v>4460</v>
      </c>
      <c r="E2942" s="87" t="s">
        <v>7523</v>
      </c>
      <c r="F2942" s="87" t="s">
        <v>10</v>
      </c>
      <c r="G2942" s="88">
        <v>39.86</v>
      </c>
      <c r="H2942" s="89">
        <v>13.98</v>
      </c>
      <c r="I2942" s="89">
        <v>53.84</v>
      </c>
    </row>
    <row r="2943" spans="3:9">
      <c r="C2943" s="110"/>
      <c r="D2943" s="87" t="s">
        <v>4461</v>
      </c>
      <c r="E2943" s="87" t="s">
        <v>1392</v>
      </c>
      <c r="F2943" s="87" t="s">
        <v>10</v>
      </c>
      <c r="G2943" s="88">
        <v>297.93</v>
      </c>
      <c r="H2943" s="89">
        <v>13.98</v>
      </c>
      <c r="I2943" s="89">
        <v>311.91000000000003</v>
      </c>
    </row>
    <row r="2944" spans="3:9">
      <c r="C2944" s="110"/>
      <c r="D2944" s="87" t="s">
        <v>4462</v>
      </c>
      <c r="E2944" s="87" t="s">
        <v>1393</v>
      </c>
      <c r="F2944" s="87" t="s">
        <v>27</v>
      </c>
      <c r="G2944" s="88">
        <v>582.72</v>
      </c>
      <c r="H2944" s="89">
        <v>55.71</v>
      </c>
      <c r="I2944" s="89">
        <v>638.42999999999995</v>
      </c>
    </row>
    <row r="2945" spans="3:9">
      <c r="C2945" s="110"/>
      <c r="D2945" s="87" t="s">
        <v>4463</v>
      </c>
      <c r="E2945" s="87" t="s">
        <v>1394</v>
      </c>
      <c r="F2945" s="87" t="s">
        <v>10</v>
      </c>
      <c r="G2945" s="88">
        <v>2.44</v>
      </c>
      <c r="H2945" s="89">
        <v>13.98</v>
      </c>
      <c r="I2945" s="89">
        <v>16.420000000000002</v>
      </c>
    </row>
    <row r="2946" spans="3:9">
      <c r="C2946" s="110"/>
      <c r="D2946" s="87" t="s">
        <v>4464</v>
      </c>
      <c r="E2946" s="87" t="s">
        <v>1395</v>
      </c>
      <c r="F2946" s="87" t="s">
        <v>10</v>
      </c>
      <c r="G2946" s="88">
        <v>2.62</v>
      </c>
      <c r="H2946" s="89">
        <v>13.98</v>
      </c>
      <c r="I2946" s="89">
        <v>16.600000000000001</v>
      </c>
    </row>
    <row r="2947" spans="3:9" ht="25.5">
      <c r="C2947" s="110" t="s">
        <v>8245</v>
      </c>
      <c r="D2947" s="87" t="s">
        <v>4465</v>
      </c>
      <c r="E2947" s="87" t="s">
        <v>1396</v>
      </c>
      <c r="F2947" s="87" t="s">
        <v>10</v>
      </c>
      <c r="G2947" s="88">
        <v>452.31</v>
      </c>
      <c r="H2947" s="89">
        <v>15.16</v>
      </c>
      <c r="I2947" s="89">
        <v>467.47</v>
      </c>
    </row>
    <row r="2948" spans="3:9">
      <c r="C2948" s="110"/>
      <c r="D2948" s="87" t="s">
        <v>6722</v>
      </c>
      <c r="E2948" s="87" t="s">
        <v>6723</v>
      </c>
      <c r="F2948" s="87" t="s">
        <v>10</v>
      </c>
      <c r="G2948" s="88">
        <v>1097.1099999999999</v>
      </c>
      <c r="H2948" s="89">
        <v>55.62</v>
      </c>
      <c r="I2948" s="89">
        <v>1152.73</v>
      </c>
    </row>
    <row r="2949" spans="3:9">
      <c r="C2949" s="110"/>
      <c r="D2949" s="87" t="s">
        <v>4466</v>
      </c>
      <c r="E2949" s="87" t="s">
        <v>1397</v>
      </c>
      <c r="F2949" s="87" t="s">
        <v>10</v>
      </c>
      <c r="G2949" s="88">
        <v>842.73</v>
      </c>
      <c r="H2949" s="89">
        <v>4.92</v>
      </c>
      <c r="I2949" s="89">
        <v>847.65</v>
      </c>
    </row>
    <row r="2950" spans="3:9">
      <c r="C2950" s="110"/>
      <c r="D2950" s="87" t="s">
        <v>4467</v>
      </c>
      <c r="E2950" s="87" t="s">
        <v>1398</v>
      </c>
      <c r="F2950" s="87" t="s">
        <v>10</v>
      </c>
      <c r="G2950" s="88">
        <v>272.7</v>
      </c>
      <c r="H2950" s="89">
        <v>19.88</v>
      </c>
      <c r="I2950" s="89">
        <v>292.58</v>
      </c>
    </row>
    <row r="2951" spans="3:9">
      <c r="C2951" s="110"/>
      <c r="D2951" s="87" t="s">
        <v>6724</v>
      </c>
      <c r="E2951" s="87" t="s">
        <v>6725</v>
      </c>
      <c r="F2951" s="87" t="s">
        <v>10</v>
      </c>
      <c r="G2951" s="88">
        <v>34.159999999999997</v>
      </c>
      <c r="H2951" s="89">
        <v>23.57</v>
      </c>
      <c r="I2951" s="89">
        <v>57.73</v>
      </c>
    </row>
    <row r="2952" spans="3:9">
      <c r="C2952" s="110"/>
      <c r="D2952" s="87" t="s">
        <v>4468</v>
      </c>
      <c r="E2952" s="87" t="s">
        <v>2142</v>
      </c>
      <c r="F2952" s="87" t="s">
        <v>10</v>
      </c>
      <c r="G2952" s="88">
        <v>305.04000000000002</v>
      </c>
      <c r="H2952" s="89">
        <v>19.88</v>
      </c>
      <c r="I2952" s="89">
        <v>324.92</v>
      </c>
    </row>
    <row r="2953" spans="3:9">
      <c r="C2953" s="110"/>
      <c r="D2953" s="87" t="s">
        <v>4469</v>
      </c>
      <c r="E2953" s="87" t="s">
        <v>2143</v>
      </c>
      <c r="F2953" s="87" t="s">
        <v>10</v>
      </c>
      <c r="G2953" s="88">
        <v>341.56</v>
      </c>
      <c r="H2953" s="89">
        <v>19.88</v>
      </c>
      <c r="I2953" s="89">
        <v>361.44</v>
      </c>
    </row>
    <row r="2954" spans="3:9">
      <c r="C2954" s="110"/>
      <c r="D2954" s="100" t="s">
        <v>5694</v>
      </c>
      <c r="E2954" s="101" t="s">
        <v>8031</v>
      </c>
      <c r="F2954" s="102"/>
      <c r="G2954" s="103"/>
      <c r="H2954" s="103"/>
      <c r="I2954" s="104"/>
    </row>
    <row r="2955" spans="3:9">
      <c r="C2955" s="110"/>
      <c r="D2955" s="87" t="s">
        <v>4470</v>
      </c>
      <c r="E2955" s="87" t="s">
        <v>1399</v>
      </c>
      <c r="F2955" s="87" t="s">
        <v>18</v>
      </c>
      <c r="G2955" s="88">
        <v>344.64</v>
      </c>
      <c r="H2955" s="89">
        <v>23.29</v>
      </c>
      <c r="I2955" s="89">
        <v>367.93</v>
      </c>
    </row>
    <row r="2956" spans="3:9">
      <c r="C2956" s="110"/>
      <c r="D2956" s="87" t="s">
        <v>4471</v>
      </c>
      <c r="E2956" s="87" t="s">
        <v>1400</v>
      </c>
      <c r="F2956" s="87" t="s">
        <v>18</v>
      </c>
      <c r="G2956" s="88">
        <v>154.47</v>
      </c>
      <c r="H2956" s="89">
        <v>71.66</v>
      </c>
      <c r="I2956" s="89">
        <v>226.13</v>
      </c>
    </row>
    <row r="2957" spans="3:9">
      <c r="C2957" s="110"/>
      <c r="D2957" s="87" t="s">
        <v>4472</v>
      </c>
      <c r="E2957" s="87" t="s">
        <v>1401</v>
      </c>
      <c r="F2957" s="87" t="s">
        <v>18</v>
      </c>
      <c r="G2957" s="88">
        <v>599.29</v>
      </c>
      <c r="H2957" s="89">
        <v>23.29</v>
      </c>
      <c r="I2957" s="89">
        <v>622.58000000000004</v>
      </c>
    </row>
    <row r="2958" spans="3:9">
      <c r="C2958" s="110"/>
      <c r="D2958" s="100" t="s">
        <v>5695</v>
      </c>
      <c r="E2958" s="101" t="s">
        <v>8032</v>
      </c>
      <c r="F2958" s="102"/>
      <c r="G2958" s="103"/>
      <c r="H2958" s="103"/>
      <c r="I2958" s="104"/>
    </row>
    <row r="2959" spans="3:9">
      <c r="C2959" s="110"/>
      <c r="D2959" s="87" t="s">
        <v>4473</v>
      </c>
      <c r="E2959" s="87" t="s">
        <v>2206</v>
      </c>
      <c r="F2959" s="87" t="s">
        <v>20</v>
      </c>
      <c r="G2959" s="88">
        <v>909.95</v>
      </c>
      <c r="H2959" s="89">
        <v>55.89</v>
      </c>
      <c r="I2959" s="89">
        <v>965.84</v>
      </c>
    </row>
    <row r="2960" spans="3:9">
      <c r="C2960" s="110"/>
      <c r="D2960" s="87" t="s">
        <v>4474</v>
      </c>
      <c r="E2960" s="87" t="s">
        <v>2043</v>
      </c>
      <c r="F2960" s="87" t="s">
        <v>20</v>
      </c>
      <c r="G2960" s="88">
        <v>548.09</v>
      </c>
      <c r="H2960" s="89">
        <v>55.89</v>
      </c>
      <c r="I2960" s="89">
        <v>603.98</v>
      </c>
    </row>
    <row r="2961" spans="3:9">
      <c r="C2961" s="110" t="s">
        <v>8247</v>
      </c>
      <c r="D2961" s="87" t="s">
        <v>4475</v>
      </c>
      <c r="E2961" s="87" t="s">
        <v>2044</v>
      </c>
      <c r="F2961" s="87" t="s">
        <v>10</v>
      </c>
      <c r="G2961" s="88">
        <v>673.49</v>
      </c>
      <c r="H2961" s="89">
        <v>119.19</v>
      </c>
      <c r="I2961" s="89">
        <v>792.68</v>
      </c>
    </row>
    <row r="2962" spans="3:9">
      <c r="C2962" s="110"/>
      <c r="D2962" s="87" t="s">
        <v>4476</v>
      </c>
      <c r="E2962" s="87" t="s">
        <v>2234</v>
      </c>
      <c r="F2962" s="87" t="s">
        <v>10</v>
      </c>
      <c r="G2962" s="88">
        <v>126.25</v>
      </c>
      <c r="H2962" s="89">
        <v>19.88</v>
      </c>
      <c r="I2962" s="89">
        <v>146.13</v>
      </c>
    </row>
    <row r="2963" spans="3:9">
      <c r="C2963" s="110"/>
      <c r="D2963" s="87" t="s">
        <v>4477</v>
      </c>
      <c r="E2963" s="87" t="s">
        <v>2045</v>
      </c>
      <c r="F2963" s="87" t="s">
        <v>10</v>
      </c>
      <c r="G2963" s="88">
        <v>149.04</v>
      </c>
      <c r="H2963" s="89">
        <v>19.88</v>
      </c>
      <c r="I2963" s="89">
        <v>168.92</v>
      </c>
    </row>
    <row r="2964" spans="3:9">
      <c r="C2964" s="110"/>
      <c r="D2964" s="87" t="s">
        <v>4478</v>
      </c>
      <c r="E2964" s="87" t="s">
        <v>2046</v>
      </c>
      <c r="F2964" s="87" t="s">
        <v>10</v>
      </c>
      <c r="G2964" s="88">
        <v>161.63999999999999</v>
      </c>
      <c r="H2964" s="89">
        <v>19.88</v>
      </c>
      <c r="I2964" s="89">
        <v>181.52</v>
      </c>
    </row>
    <row r="2965" spans="3:9">
      <c r="C2965" s="110"/>
      <c r="D2965" s="87" t="s">
        <v>4479</v>
      </c>
      <c r="E2965" s="87" t="s">
        <v>2047</v>
      </c>
      <c r="F2965" s="87" t="s">
        <v>10</v>
      </c>
      <c r="G2965" s="88">
        <v>199.98</v>
      </c>
      <c r="H2965" s="89">
        <v>19.88</v>
      </c>
      <c r="I2965" s="89">
        <v>219.86</v>
      </c>
    </row>
    <row r="2966" spans="3:9">
      <c r="C2966" s="110"/>
      <c r="D2966" s="87" t="s">
        <v>4480</v>
      </c>
      <c r="E2966" s="87" t="s">
        <v>2144</v>
      </c>
      <c r="F2966" s="87" t="s">
        <v>10</v>
      </c>
      <c r="G2966" s="88">
        <v>551.11</v>
      </c>
      <c r="H2966" s="89">
        <v>19.88</v>
      </c>
      <c r="I2966" s="89">
        <v>570.99</v>
      </c>
    </row>
    <row r="2967" spans="3:9">
      <c r="C2967" s="110"/>
      <c r="D2967" s="87" t="s">
        <v>4481</v>
      </c>
      <c r="E2967" s="87" t="s">
        <v>2048</v>
      </c>
      <c r="F2967" s="87" t="s">
        <v>10</v>
      </c>
      <c r="G2967" s="88">
        <v>292.18</v>
      </c>
      <c r="H2967" s="89">
        <v>19.88</v>
      </c>
      <c r="I2967" s="89">
        <v>312.06</v>
      </c>
    </row>
    <row r="2968" spans="3:9">
      <c r="C2968" s="110" t="s">
        <v>8245</v>
      </c>
      <c r="D2968" s="87" t="s">
        <v>6726</v>
      </c>
      <c r="E2968" s="87" t="s">
        <v>6727</v>
      </c>
      <c r="F2968" s="87" t="s">
        <v>10</v>
      </c>
      <c r="G2968" s="88">
        <v>377.79</v>
      </c>
      <c r="H2968" s="89">
        <v>19.88</v>
      </c>
      <c r="I2968" s="89">
        <v>397.67</v>
      </c>
    </row>
    <row r="2969" spans="3:9">
      <c r="C2969" s="110"/>
      <c r="D2969" s="87" t="s">
        <v>4482</v>
      </c>
      <c r="E2969" s="87" t="s">
        <v>2049</v>
      </c>
      <c r="F2969" s="87" t="s">
        <v>10</v>
      </c>
      <c r="G2969" s="88">
        <v>464.77</v>
      </c>
      <c r="H2969" s="89">
        <v>19.88</v>
      </c>
      <c r="I2969" s="89">
        <v>484.65</v>
      </c>
    </row>
    <row r="2970" spans="3:9">
      <c r="C2970" s="110"/>
      <c r="D2970" s="87" t="s">
        <v>4483</v>
      </c>
      <c r="E2970" s="87" t="s">
        <v>2050</v>
      </c>
      <c r="F2970" s="87" t="s">
        <v>10</v>
      </c>
      <c r="G2970" s="88">
        <v>595.83000000000004</v>
      </c>
      <c r="H2970" s="89">
        <v>19.88</v>
      </c>
      <c r="I2970" s="89">
        <v>615.71</v>
      </c>
    </row>
    <row r="2971" spans="3:9">
      <c r="C2971" s="110"/>
      <c r="D2971" s="87" t="s">
        <v>4484</v>
      </c>
      <c r="E2971" s="87" t="s">
        <v>2051</v>
      </c>
      <c r="F2971" s="87" t="s">
        <v>10</v>
      </c>
      <c r="G2971" s="88">
        <v>761.61</v>
      </c>
      <c r="H2971" s="89">
        <v>19.88</v>
      </c>
      <c r="I2971" s="89">
        <v>781.49</v>
      </c>
    </row>
    <row r="2972" spans="3:9">
      <c r="C2972" s="110" t="s">
        <v>8245</v>
      </c>
      <c r="D2972" s="87" t="s">
        <v>4485</v>
      </c>
      <c r="E2972" s="87" t="s">
        <v>2052</v>
      </c>
      <c r="F2972" s="87" t="s">
        <v>10</v>
      </c>
      <c r="G2972" s="88">
        <v>718.27</v>
      </c>
      <c r="H2972" s="89">
        <v>19.88</v>
      </c>
      <c r="I2972" s="89">
        <v>738.15</v>
      </c>
    </row>
    <row r="2973" spans="3:9">
      <c r="C2973" s="110"/>
      <c r="D2973" s="87" t="s">
        <v>4486</v>
      </c>
      <c r="E2973" s="87" t="s">
        <v>2053</v>
      </c>
      <c r="F2973" s="87" t="s">
        <v>10</v>
      </c>
      <c r="G2973" s="88">
        <v>1112.58</v>
      </c>
      <c r="H2973" s="89">
        <v>19.88</v>
      </c>
      <c r="I2973" s="89">
        <v>1132.46</v>
      </c>
    </row>
    <row r="2974" spans="3:9">
      <c r="C2974" s="110"/>
      <c r="D2974" s="87" t="s">
        <v>4487</v>
      </c>
      <c r="E2974" s="87" t="s">
        <v>2145</v>
      </c>
      <c r="F2974" s="87" t="s">
        <v>10</v>
      </c>
      <c r="G2974" s="88">
        <v>3008.91</v>
      </c>
      <c r="H2974" s="89">
        <v>19.88</v>
      </c>
      <c r="I2974" s="89">
        <v>3028.79</v>
      </c>
    </row>
    <row r="2975" spans="3:9">
      <c r="C2975" s="110"/>
      <c r="D2975" s="87" t="s">
        <v>4488</v>
      </c>
      <c r="E2975" s="87" t="s">
        <v>2178</v>
      </c>
      <c r="F2975" s="87" t="s">
        <v>10</v>
      </c>
      <c r="G2975" s="88">
        <v>1350.03</v>
      </c>
      <c r="H2975" s="89">
        <v>19.88</v>
      </c>
      <c r="I2975" s="89">
        <v>1369.91</v>
      </c>
    </row>
    <row r="2976" spans="3:9">
      <c r="C2976" s="110"/>
      <c r="D2976" s="87" t="s">
        <v>4489</v>
      </c>
      <c r="E2976" s="87" t="s">
        <v>2054</v>
      </c>
      <c r="F2976" s="87" t="s">
        <v>10</v>
      </c>
      <c r="G2976" s="88">
        <v>399.06</v>
      </c>
      <c r="H2976" s="89">
        <v>19.88</v>
      </c>
      <c r="I2976" s="89">
        <v>418.94</v>
      </c>
    </row>
    <row r="2977" spans="3:9">
      <c r="C2977" s="110"/>
      <c r="D2977" s="87" t="s">
        <v>4490</v>
      </c>
      <c r="E2977" s="87" t="s">
        <v>2055</v>
      </c>
      <c r="F2977" s="87" t="s">
        <v>10</v>
      </c>
      <c r="G2977" s="88">
        <v>436.91</v>
      </c>
      <c r="H2977" s="89">
        <v>19.88</v>
      </c>
      <c r="I2977" s="89">
        <v>456.79</v>
      </c>
    </row>
    <row r="2978" spans="3:9">
      <c r="C2978" s="110"/>
      <c r="D2978" s="87" t="s">
        <v>4491</v>
      </c>
      <c r="E2978" s="87" t="s">
        <v>2056</v>
      </c>
      <c r="F2978" s="87" t="s">
        <v>10</v>
      </c>
      <c r="G2978" s="88">
        <v>758.92</v>
      </c>
      <c r="H2978" s="89">
        <v>19.88</v>
      </c>
      <c r="I2978" s="89">
        <v>778.8</v>
      </c>
    </row>
    <row r="2979" spans="3:9">
      <c r="C2979" s="110"/>
      <c r="D2979" s="100" t="s">
        <v>5696</v>
      </c>
      <c r="E2979" s="101" t="s">
        <v>8033</v>
      </c>
      <c r="F2979" s="102"/>
      <c r="G2979" s="103"/>
      <c r="H2979" s="103"/>
      <c r="I2979" s="104"/>
    </row>
    <row r="2980" spans="3:9">
      <c r="C2980" s="110"/>
      <c r="D2980" s="87" t="s">
        <v>4492</v>
      </c>
      <c r="E2980" s="87" t="s">
        <v>1402</v>
      </c>
      <c r="F2980" s="87" t="s">
        <v>10</v>
      </c>
      <c r="G2980" s="88">
        <v>9.5</v>
      </c>
      <c r="H2980" s="89">
        <v>15.89</v>
      </c>
      <c r="I2980" s="89">
        <v>25.39</v>
      </c>
    </row>
    <row r="2981" spans="3:9">
      <c r="C2981" s="110"/>
      <c r="D2981" s="87" t="s">
        <v>4493</v>
      </c>
      <c r="E2981" s="87" t="s">
        <v>1403</v>
      </c>
      <c r="F2981" s="87" t="s">
        <v>10</v>
      </c>
      <c r="G2981" s="88">
        <v>0.05</v>
      </c>
      <c r="H2981" s="89">
        <v>19.88</v>
      </c>
      <c r="I2981" s="89">
        <v>19.93</v>
      </c>
    </row>
    <row r="2982" spans="3:9">
      <c r="C2982" s="110"/>
      <c r="D2982" s="87" t="s">
        <v>4494</v>
      </c>
      <c r="E2982" s="87" t="s">
        <v>1404</v>
      </c>
      <c r="F2982" s="87" t="s">
        <v>10</v>
      </c>
      <c r="G2982" s="88">
        <v>0.05</v>
      </c>
      <c r="H2982" s="89">
        <v>19.88</v>
      </c>
      <c r="I2982" s="89">
        <v>19.93</v>
      </c>
    </row>
    <row r="2983" spans="3:9">
      <c r="C2983" s="110"/>
      <c r="D2983" s="87" t="s">
        <v>4495</v>
      </c>
      <c r="E2983" s="87" t="s">
        <v>1405</v>
      </c>
      <c r="F2983" s="87" t="s">
        <v>10</v>
      </c>
      <c r="G2983" s="88">
        <v>0.66</v>
      </c>
      <c r="H2983" s="89">
        <v>55.89</v>
      </c>
      <c r="I2983" s="89">
        <v>56.55</v>
      </c>
    </row>
    <row r="2984" spans="3:9">
      <c r="C2984" s="110"/>
      <c r="D2984" s="87" t="s">
        <v>4496</v>
      </c>
      <c r="E2984" s="87" t="s">
        <v>1406</v>
      </c>
      <c r="F2984" s="87" t="s">
        <v>10</v>
      </c>
      <c r="G2984" s="88">
        <v>0</v>
      </c>
      <c r="H2984" s="89">
        <v>99.34</v>
      </c>
      <c r="I2984" s="89">
        <v>99.34</v>
      </c>
    </row>
    <row r="2985" spans="3:9">
      <c r="C2985" s="110" t="s">
        <v>8245</v>
      </c>
      <c r="D2985" s="87" t="s">
        <v>4497</v>
      </c>
      <c r="E2985" s="87" t="s">
        <v>1407</v>
      </c>
      <c r="F2985" s="87" t="s">
        <v>10</v>
      </c>
      <c r="G2985" s="88">
        <v>26.39</v>
      </c>
      <c r="H2985" s="89">
        <v>4.8499999999999996</v>
      </c>
      <c r="I2985" s="89">
        <v>31.24</v>
      </c>
    </row>
    <row r="2986" spans="3:9">
      <c r="C2986" s="110"/>
      <c r="D2986" s="87" t="s">
        <v>4498</v>
      </c>
      <c r="E2986" s="87" t="s">
        <v>1408</v>
      </c>
      <c r="F2986" s="87" t="s">
        <v>10</v>
      </c>
      <c r="G2986" s="88">
        <v>4.54</v>
      </c>
      <c r="H2986" s="89">
        <v>4.8499999999999996</v>
      </c>
      <c r="I2986" s="89">
        <v>9.39</v>
      </c>
    </row>
    <row r="2987" spans="3:9">
      <c r="C2987" s="110"/>
      <c r="D2987" s="87" t="s">
        <v>4499</v>
      </c>
      <c r="E2987" s="87" t="s">
        <v>1409</v>
      </c>
      <c r="F2987" s="87" t="s">
        <v>10</v>
      </c>
      <c r="G2987" s="88">
        <v>85.02</v>
      </c>
      <c r="H2987" s="89">
        <v>2.75</v>
      </c>
      <c r="I2987" s="89">
        <v>87.77</v>
      </c>
    </row>
    <row r="2988" spans="3:9">
      <c r="C2988" s="110"/>
      <c r="D2988" s="87" t="s">
        <v>5697</v>
      </c>
      <c r="E2988" s="87" t="s">
        <v>5698</v>
      </c>
      <c r="F2988" s="87" t="s">
        <v>10</v>
      </c>
      <c r="G2988" s="88">
        <v>26.32</v>
      </c>
      <c r="H2988" s="89">
        <v>1.62</v>
      </c>
      <c r="I2988" s="89">
        <v>27.94</v>
      </c>
    </row>
    <row r="2989" spans="3:9">
      <c r="C2989" s="110"/>
      <c r="D2989" s="87" t="s">
        <v>4500</v>
      </c>
      <c r="E2989" s="87" t="s">
        <v>1410</v>
      </c>
      <c r="F2989" s="87" t="s">
        <v>10</v>
      </c>
      <c r="G2989" s="88">
        <v>49.39</v>
      </c>
      <c r="H2989" s="89">
        <v>4.8499999999999996</v>
      </c>
      <c r="I2989" s="89">
        <v>54.24</v>
      </c>
    </row>
    <row r="2990" spans="3:9">
      <c r="C2990" s="110"/>
      <c r="D2990" s="87" t="s">
        <v>4501</v>
      </c>
      <c r="E2990" s="87" t="s">
        <v>1411</v>
      </c>
      <c r="F2990" s="87" t="s">
        <v>10</v>
      </c>
      <c r="G2990" s="88">
        <v>33.89</v>
      </c>
      <c r="H2990" s="89">
        <v>2.75</v>
      </c>
      <c r="I2990" s="89">
        <v>36.64</v>
      </c>
    </row>
    <row r="2991" spans="3:9">
      <c r="C2991" s="110"/>
      <c r="D2991" s="87" t="s">
        <v>4502</v>
      </c>
      <c r="E2991" s="87" t="s">
        <v>1412</v>
      </c>
      <c r="F2991" s="87" t="s">
        <v>10</v>
      </c>
      <c r="G2991" s="88">
        <v>39.1</v>
      </c>
      <c r="H2991" s="89">
        <v>2.75</v>
      </c>
      <c r="I2991" s="89">
        <v>41.85</v>
      </c>
    </row>
    <row r="2992" spans="3:9">
      <c r="C2992" s="110"/>
      <c r="D2992" s="87" t="s">
        <v>4503</v>
      </c>
      <c r="E2992" s="87" t="s">
        <v>1413</v>
      </c>
      <c r="F2992" s="87" t="s">
        <v>10</v>
      </c>
      <c r="G2992" s="88">
        <v>44.5</v>
      </c>
      <c r="H2992" s="89">
        <v>35.76</v>
      </c>
      <c r="I2992" s="89">
        <v>80.260000000000005</v>
      </c>
    </row>
    <row r="2993" spans="3:9">
      <c r="C2993" s="110" t="s">
        <v>8245</v>
      </c>
      <c r="D2993" s="87" t="s">
        <v>4504</v>
      </c>
      <c r="E2993" s="87" t="s">
        <v>1414</v>
      </c>
      <c r="F2993" s="87" t="s">
        <v>10</v>
      </c>
      <c r="G2993" s="88">
        <v>109.12</v>
      </c>
      <c r="H2993" s="89">
        <v>19.88</v>
      </c>
      <c r="I2993" s="89">
        <v>129</v>
      </c>
    </row>
    <row r="2994" spans="3:9">
      <c r="C2994" s="110" t="s">
        <v>8245</v>
      </c>
      <c r="D2994" s="87" t="s">
        <v>4505</v>
      </c>
      <c r="E2994" s="87" t="s">
        <v>1415</v>
      </c>
      <c r="F2994" s="87" t="s">
        <v>10</v>
      </c>
      <c r="G2994" s="88">
        <v>123.36</v>
      </c>
      <c r="H2994" s="89">
        <v>19.88</v>
      </c>
      <c r="I2994" s="89">
        <v>143.24</v>
      </c>
    </row>
    <row r="2995" spans="3:9">
      <c r="C2995" s="110"/>
      <c r="D2995" s="87" t="s">
        <v>4506</v>
      </c>
      <c r="E2995" s="87" t="s">
        <v>1416</v>
      </c>
      <c r="F2995" s="87" t="s">
        <v>10</v>
      </c>
      <c r="G2995" s="88">
        <v>31.93</v>
      </c>
      <c r="H2995" s="89">
        <v>4.8499999999999996</v>
      </c>
      <c r="I2995" s="89">
        <v>36.78</v>
      </c>
    </row>
    <row r="2996" spans="3:9">
      <c r="C2996" s="110"/>
      <c r="D2996" s="87" t="s">
        <v>4507</v>
      </c>
      <c r="E2996" s="87" t="s">
        <v>1417</v>
      </c>
      <c r="F2996" s="87" t="s">
        <v>10</v>
      </c>
      <c r="G2996" s="88">
        <v>14.64</v>
      </c>
      <c r="H2996" s="89">
        <v>15.89</v>
      </c>
      <c r="I2996" s="89">
        <v>30.53</v>
      </c>
    </row>
    <row r="2997" spans="3:9">
      <c r="C2997" s="110"/>
      <c r="D2997" s="87" t="s">
        <v>4508</v>
      </c>
      <c r="E2997" s="87" t="s">
        <v>1418</v>
      </c>
      <c r="F2997" s="87" t="s">
        <v>10</v>
      </c>
      <c r="G2997" s="88">
        <v>20.61</v>
      </c>
      <c r="H2997" s="89">
        <v>15.89</v>
      </c>
      <c r="I2997" s="89">
        <v>36.5</v>
      </c>
    </row>
    <row r="2998" spans="3:9">
      <c r="C2998" s="110"/>
      <c r="D2998" s="87" t="s">
        <v>4509</v>
      </c>
      <c r="E2998" s="87" t="s">
        <v>1419</v>
      </c>
      <c r="F2998" s="87" t="s">
        <v>10</v>
      </c>
      <c r="G2998" s="88">
        <v>30.09</v>
      </c>
      <c r="H2998" s="89">
        <v>2.4300000000000002</v>
      </c>
      <c r="I2998" s="89">
        <v>32.520000000000003</v>
      </c>
    </row>
    <row r="2999" spans="3:9">
      <c r="C2999" s="110"/>
      <c r="D2999" s="87" t="s">
        <v>4510</v>
      </c>
      <c r="E2999" s="87" t="s">
        <v>1420</v>
      </c>
      <c r="F2999" s="87" t="s">
        <v>10</v>
      </c>
      <c r="G2999" s="88">
        <v>4.3499999999999996</v>
      </c>
      <c r="H2999" s="89">
        <v>6.76</v>
      </c>
      <c r="I2999" s="89">
        <v>11.11</v>
      </c>
    </row>
    <row r="3000" spans="3:9">
      <c r="C3000" s="110"/>
      <c r="D3000" s="87" t="s">
        <v>4511</v>
      </c>
      <c r="E3000" s="87" t="s">
        <v>1421</v>
      </c>
      <c r="F3000" s="87" t="s">
        <v>10</v>
      </c>
      <c r="G3000" s="88">
        <v>284.79000000000002</v>
      </c>
      <c r="H3000" s="89">
        <v>27.95</v>
      </c>
      <c r="I3000" s="89">
        <v>312.74</v>
      </c>
    </row>
    <row r="3001" spans="3:9">
      <c r="C3001" s="110"/>
      <c r="D3001" s="87" t="s">
        <v>4512</v>
      </c>
      <c r="E3001" s="87" t="s">
        <v>1422</v>
      </c>
      <c r="F3001" s="87" t="s">
        <v>10</v>
      </c>
      <c r="G3001" s="88">
        <v>3.52</v>
      </c>
      <c r="H3001" s="89">
        <v>1.62</v>
      </c>
      <c r="I3001" s="89">
        <v>5.14</v>
      </c>
    </row>
    <row r="3002" spans="3:9">
      <c r="C3002" s="110"/>
      <c r="D3002" s="87" t="s">
        <v>4513</v>
      </c>
      <c r="E3002" s="87" t="s">
        <v>1423</v>
      </c>
      <c r="F3002" s="87" t="s">
        <v>10</v>
      </c>
      <c r="G3002" s="88">
        <v>44.95</v>
      </c>
      <c r="H3002" s="89">
        <v>1.62</v>
      </c>
      <c r="I3002" s="89">
        <v>46.57</v>
      </c>
    </row>
    <row r="3003" spans="3:9">
      <c r="C3003" s="110" t="s">
        <v>8245</v>
      </c>
      <c r="D3003" s="87" t="s">
        <v>4514</v>
      </c>
      <c r="E3003" s="87" t="s">
        <v>1424</v>
      </c>
      <c r="F3003" s="87" t="s">
        <v>10</v>
      </c>
      <c r="G3003" s="88">
        <v>70.2</v>
      </c>
      <c r="H3003" s="89">
        <v>7.95</v>
      </c>
      <c r="I3003" s="89">
        <v>78.150000000000006</v>
      </c>
    </row>
    <row r="3004" spans="3:9">
      <c r="C3004" s="110" t="s">
        <v>8245</v>
      </c>
      <c r="D3004" s="87" t="s">
        <v>4515</v>
      </c>
      <c r="E3004" s="87" t="s">
        <v>1425</v>
      </c>
      <c r="F3004" s="87" t="s">
        <v>10</v>
      </c>
      <c r="G3004" s="88">
        <v>29.25</v>
      </c>
      <c r="H3004" s="89">
        <v>7.95</v>
      </c>
      <c r="I3004" s="89">
        <v>37.200000000000003</v>
      </c>
    </row>
    <row r="3005" spans="3:9">
      <c r="C3005" s="110" t="s">
        <v>8245</v>
      </c>
      <c r="D3005" s="105" t="s">
        <v>7064</v>
      </c>
      <c r="E3005" s="106" t="s">
        <v>8034</v>
      </c>
      <c r="F3005" s="107"/>
      <c r="G3005" s="108"/>
      <c r="H3005" s="108"/>
      <c r="I3005" s="109"/>
    </row>
    <row r="3006" spans="3:9">
      <c r="C3006" s="110"/>
      <c r="D3006" s="100" t="s">
        <v>5699</v>
      </c>
      <c r="E3006" s="101" t="s">
        <v>8035</v>
      </c>
      <c r="F3006" s="102"/>
      <c r="G3006" s="103"/>
      <c r="H3006" s="103"/>
      <c r="I3006" s="104"/>
    </row>
    <row r="3007" spans="3:9">
      <c r="C3007" s="110"/>
      <c r="D3007" s="87" t="s">
        <v>4516</v>
      </c>
      <c r="E3007" s="87" t="s">
        <v>1426</v>
      </c>
      <c r="F3007" s="87" t="s">
        <v>10</v>
      </c>
      <c r="G3007" s="88">
        <v>574.79</v>
      </c>
      <c r="H3007" s="89">
        <v>483.64</v>
      </c>
      <c r="I3007" s="89">
        <v>1058.43</v>
      </c>
    </row>
    <row r="3008" spans="3:9">
      <c r="C3008" s="110"/>
      <c r="D3008" s="87" t="s">
        <v>4517</v>
      </c>
      <c r="E3008" s="87" t="s">
        <v>1428</v>
      </c>
      <c r="F3008" s="87" t="s">
        <v>10</v>
      </c>
      <c r="G3008" s="88">
        <v>599.95000000000005</v>
      </c>
      <c r="H3008" s="89">
        <v>483.64</v>
      </c>
      <c r="I3008" s="89">
        <v>1083.5899999999999</v>
      </c>
    </row>
    <row r="3009" spans="3:9">
      <c r="C3009" s="110"/>
      <c r="D3009" s="87" t="s">
        <v>4518</v>
      </c>
      <c r="E3009" s="87" t="s">
        <v>1430</v>
      </c>
      <c r="F3009" s="87" t="s">
        <v>10</v>
      </c>
      <c r="G3009" s="88">
        <v>1739.69</v>
      </c>
      <c r="H3009" s="89">
        <v>847.89</v>
      </c>
      <c r="I3009" s="89">
        <v>2587.58</v>
      </c>
    </row>
    <row r="3010" spans="3:9">
      <c r="C3010" s="110"/>
      <c r="D3010" s="87" t="s">
        <v>6311</v>
      </c>
      <c r="E3010" s="87" t="s">
        <v>1429</v>
      </c>
      <c r="F3010" s="87" t="s">
        <v>10</v>
      </c>
      <c r="G3010" s="88">
        <v>1820.11</v>
      </c>
      <c r="H3010" s="89">
        <v>847.89</v>
      </c>
      <c r="I3010" s="89">
        <v>2668</v>
      </c>
    </row>
    <row r="3011" spans="3:9">
      <c r="C3011" s="110"/>
      <c r="D3011" s="87" t="s">
        <v>4519</v>
      </c>
      <c r="E3011" s="87" t="s">
        <v>1431</v>
      </c>
      <c r="F3011" s="87" t="s">
        <v>10</v>
      </c>
      <c r="G3011" s="88">
        <v>2017.92</v>
      </c>
      <c r="H3011" s="89">
        <v>847.89</v>
      </c>
      <c r="I3011" s="89">
        <v>2865.81</v>
      </c>
    </row>
    <row r="3012" spans="3:9">
      <c r="C3012" s="110"/>
      <c r="D3012" s="87" t="s">
        <v>6102</v>
      </c>
      <c r="E3012" s="87" t="s">
        <v>1427</v>
      </c>
      <c r="F3012" s="87" t="s">
        <v>10</v>
      </c>
      <c r="G3012" s="88">
        <v>2194.5100000000002</v>
      </c>
      <c r="H3012" s="89">
        <v>847.89</v>
      </c>
      <c r="I3012" s="89">
        <v>3042.4</v>
      </c>
    </row>
    <row r="3013" spans="3:9">
      <c r="C3013" s="110"/>
      <c r="D3013" s="100" t="s">
        <v>5700</v>
      </c>
      <c r="E3013" s="101" t="s">
        <v>8036</v>
      </c>
      <c r="F3013" s="102"/>
      <c r="G3013" s="103"/>
      <c r="H3013" s="103"/>
      <c r="I3013" s="104"/>
    </row>
    <row r="3014" spans="3:9">
      <c r="C3014" s="110"/>
      <c r="D3014" s="87" t="s">
        <v>4520</v>
      </c>
      <c r="E3014" s="87" t="s">
        <v>1432</v>
      </c>
      <c r="F3014" s="87" t="s">
        <v>10</v>
      </c>
      <c r="G3014" s="88">
        <v>1305.6600000000001</v>
      </c>
      <c r="H3014" s="89">
        <v>613.16999999999996</v>
      </c>
      <c r="I3014" s="89">
        <v>1918.83</v>
      </c>
    </row>
    <row r="3015" spans="3:9">
      <c r="C3015" s="110"/>
      <c r="D3015" s="87" t="s">
        <v>4521</v>
      </c>
      <c r="E3015" s="87" t="s">
        <v>6103</v>
      </c>
      <c r="F3015" s="87" t="s">
        <v>10</v>
      </c>
      <c r="G3015" s="88">
        <v>3288.64</v>
      </c>
      <c r="H3015" s="89">
        <v>1318.76</v>
      </c>
      <c r="I3015" s="89">
        <v>4607.3999999999996</v>
      </c>
    </row>
    <row r="3016" spans="3:9">
      <c r="C3016" s="110"/>
      <c r="D3016" s="87" t="s">
        <v>4522</v>
      </c>
      <c r="E3016" s="87" t="s">
        <v>6104</v>
      </c>
      <c r="F3016" s="87" t="s">
        <v>10</v>
      </c>
      <c r="G3016" s="88">
        <v>5623.42</v>
      </c>
      <c r="H3016" s="89">
        <v>1738.55</v>
      </c>
      <c r="I3016" s="89">
        <v>7361.97</v>
      </c>
    </row>
    <row r="3017" spans="3:9">
      <c r="C3017" s="110"/>
      <c r="D3017" s="87" t="s">
        <v>4523</v>
      </c>
      <c r="E3017" s="87" t="s">
        <v>6105</v>
      </c>
      <c r="F3017" s="87" t="s">
        <v>10</v>
      </c>
      <c r="G3017" s="88">
        <v>7946.63</v>
      </c>
      <c r="H3017" s="89">
        <v>2108.0700000000002</v>
      </c>
      <c r="I3017" s="89">
        <v>10054.700000000001</v>
      </c>
    </row>
    <row r="3018" spans="3:9">
      <c r="C3018" s="110"/>
      <c r="D3018" s="87" t="s">
        <v>4524</v>
      </c>
      <c r="E3018" s="87" t="s">
        <v>1433</v>
      </c>
      <c r="F3018" s="87" t="s">
        <v>10</v>
      </c>
      <c r="G3018" s="88">
        <v>406.4</v>
      </c>
      <c r="H3018" s="89">
        <v>418.24</v>
      </c>
      <c r="I3018" s="89">
        <v>824.64</v>
      </c>
    </row>
    <row r="3019" spans="3:9">
      <c r="C3019" s="110"/>
      <c r="D3019" s="100" t="s">
        <v>5701</v>
      </c>
      <c r="E3019" s="101" t="s">
        <v>8037</v>
      </c>
      <c r="F3019" s="102"/>
      <c r="G3019" s="103"/>
      <c r="H3019" s="103"/>
      <c r="I3019" s="104"/>
    </row>
    <row r="3020" spans="3:9">
      <c r="C3020" s="110" t="s">
        <v>8245</v>
      </c>
      <c r="D3020" s="87" t="s">
        <v>4525</v>
      </c>
      <c r="E3020" s="87" t="s">
        <v>1434</v>
      </c>
      <c r="F3020" s="87" t="s">
        <v>10</v>
      </c>
      <c r="G3020" s="88">
        <v>2222.81</v>
      </c>
      <c r="H3020" s="89">
        <v>29.8</v>
      </c>
      <c r="I3020" s="89">
        <v>2252.61</v>
      </c>
    </row>
    <row r="3021" spans="3:9">
      <c r="C3021" s="110"/>
      <c r="D3021" s="87" t="s">
        <v>4526</v>
      </c>
      <c r="E3021" s="87" t="s">
        <v>1435</v>
      </c>
      <c r="F3021" s="87" t="s">
        <v>10</v>
      </c>
      <c r="G3021" s="88">
        <v>3217.83</v>
      </c>
      <c r="H3021" s="89">
        <v>29.8</v>
      </c>
      <c r="I3021" s="89">
        <v>3247.63</v>
      </c>
    </row>
    <row r="3022" spans="3:9">
      <c r="C3022" s="110"/>
      <c r="D3022" s="87" t="s">
        <v>4527</v>
      </c>
      <c r="E3022" s="87" t="s">
        <v>1436</v>
      </c>
      <c r="F3022" s="87" t="s">
        <v>10</v>
      </c>
      <c r="G3022" s="88">
        <v>483.94</v>
      </c>
      <c r="H3022" s="89">
        <v>47.68</v>
      </c>
      <c r="I3022" s="89">
        <v>531.62</v>
      </c>
    </row>
    <row r="3023" spans="3:9">
      <c r="C3023" s="110"/>
      <c r="D3023" s="87" t="s">
        <v>4528</v>
      </c>
      <c r="E3023" s="87" t="s">
        <v>1437</v>
      </c>
      <c r="F3023" s="87" t="s">
        <v>10</v>
      </c>
      <c r="G3023" s="88">
        <v>713.51</v>
      </c>
      <c r="H3023" s="89">
        <v>47.68</v>
      </c>
      <c r="I3023" s="89">
        <v>761.19</v>
      </c>
    </row>
    <row r="3024" spans="3:9">
      <c r="C3024" s="110"/>
      <c r="D3024" s="87" t="s">
        <v>4529</v>
      </c>
      <c r="E3024" s="87" t="s">
        <v>1438</v>
      </c>
      <c r="F3024" s="87" t="s">
        <v>10</v>
      </c>
      <c r="G3024" s="88">
        <v>1474.94</v>
      </c>
      <c r="H3024" s="89">
        <v>29.8</v>
      </c>
      <c r="I3024" s="89">
        <v>1504.74</v>
      </c>
    </row>
    <row r="3025" spans="3:9">
      <c r="C3025" s="110"/>
      <c r="D3025" s="100" t="s">
        <v>5702</v>
      </c>
      <c r="E3025" s="101" t="s">
        <v>8038</v>
      </c>
      <c r="F3025" s="102"/>
      <c r="G3025" s="103"/>
      <c r="H3025" s="103"/>
      <c r="I3025" s="104"/>
    </row>
    <row r="3026" spans="3:9">
      <c r="C3026" s="110"/>
      <c r="D3026" s="87" t="s">
        <v>4530</v>
      </c>
      <c r="E3026" s="87" t="s">
        <v>6106</v>
      </c>
      <c r="F3026" s="87" t="s">
        <v>10</v>
      </c>
      <c r="G3026" s="88">
        <v>780.19</v>
      </c>
      <c r="H3026" s="89">
        <v>0</v>
      </c>
      <c r="I3026" s="89">
        <v>780.19</v>
      </c>
    </row>
    <row r="3027" spans="3:9">
      <c r="C3027" s="110" t="s">
        <v>8245</v>
      </c>
      <c r="D3027" s="105" t="s">
        <v>7065</v>
      </c>
      <c r="E3027" s="106" t="s">
        <v>8039</v>
      </c>
      <c r="F3027" s="107"/>
      <c r="G3027" s="108"/>
      <c r="H3027" s="108"/>
      <c r="I3027" s="109"/>
    </row>
    <row r="3028" spans="3:9">
      <c r="C3028" s="110"/>
      <c r="D3028" s="100" t="s">
        <v>5703</v>
      </c>
      <c r="E3028" s="101" t="s">
        <v>8040</v>
      </c>
      <c r="F3028" s="102"/>
      <c r="G3028" s="103"/>
      <c r="H3028" s="103"/>
      <c r="I3028" s="104"/>
    </row>
    <row r="3029" spans="3:9">
      <c r="C3029" s="110" t="s">
        <v>8245</v>
      </c>
      <c r="D3029" s="87" t="s">
        <v>4531</v>
      </c>
      <c r="E3029" s="87" t="s">
        <v>2096</v>
      </c>
      <c r="F3029" s="87" t="s">
        <v>20</v>
      </c>
      <c r="G3029" s="88">
        <v>3.38</v>
      </c>
      <c r="H3029" s="89">
        <v>19.88</v>
      </c>
      <c r="I3029" s="89">
        <v>23.26</v>
      </c>
    </row>
    <row r="3030" spans="3:9">
      <c r="C3030" s="110" t="s">
        <v>8245</v>
      </c>
      <c r="D3030" s="87" t="s">
        <v>4532</v>
      </c>
      <c r="E3030" s="87" t="s">
        <v>2097</v>
      </c>
      <c r="F3030" s="87" t="s">
        <v>20</v>
      </c>
      <c r="G3030" s="88">
        <v>4.17</v>
      </c>
      <c r="H3030" s="89">
        <v>19.88</v>
      </c>
      <c r="I3030" s="89">
        <v>24.05</v>
      </c>
    </row>
    <row r="3031" spans="3:9">
      <c r="C3031" s="110" t="s">
        <v>8245</v>
      </c>
      <c r="D3031" s="87" t="s">
        <v>4533</v>
      </c>
      <c r="E3031" s="87" t="s">
        <v>2098</v>
      </c>
      <c r="F3031" s="87" t="s">
        <v>20</v>
      </c>
      <c r="G3031" s="88">
        <v>9.15</v>
      </c>
      <c r="H3031" s="89">
        <v>19.88</v>
      </c>
      <c r="I3031" s="89">
        <v>29.03</v>
      </c>
    </row>
    <row r="3032" spans="3:9">
      <c r="C3032" s="110"/>
      <c r="D3032" s="87" t="s">
        <v>4534</v>
      </c>
      <c r="E3032" s="87" t="s">
        <v>2099</v>
      </c>
      <c r="F3032" s="87" t="s">
        <v>20</v>
      </c>
      <c r="G3032" s="88">
        <v>13</v>
      </c>
      <c r="H3032" s="89">
        <v>19.88</v>
      </c>
      <c r="I3032" s="89">
        <v>32.880000000000003</v>
      </c>
    </row>
    <row r="3033" spans="3:9">
      <c r="C3033" s="110" t="s">
        <v>8245</v>
      </c>
      <c r="D3033" s="87" t="s">
        <v>4535</v>
      </c>
      <c r="E3033" s="87" t="s">
        <v>2100</v>
      </c>
      <c r="F3033" s="87" t="s">
        <v>20</v>
      </c>
      <c r="G3033" s="88">
        <v>14.1</v>
      </c>
      <c r="H3033" s="89">
        <v>23.84</v>
      </c>
      <c r="I3033" s="89">
        <v>37.94</v>
      </c>
    </row>
    <row r="3034" spans="3:9">
      <c r="C3034" s="110"/>
      <c r="D3034" s="87" t="s">
        <v>4536</v>
      </c>
      <c r="E3034" s="87" t="s">
        <v>2101</v>
      </c>
      <c r="F3034" s="87" t="s">
        <v>20</v>
      </c>
      <c r="G3034" s="88">
        <v>23.7</v>
      </c>
      <c r="H3034" s="89">
        <v>27.82</v>
      </c>
      <c r="I3034" s="89">
        <v>51.52</v>
      </c>
    </row>
    <row r="3035" spans="3:9">
      <c r="C3035" s="110" t="s">
        <v>8245</v>
      </c>
      <c r="D3035" s="87" t="s">
        <v>4537</v>
      </c>
      <c r="E3035" s="87" t="s">
        <v>2102</v>
      </c>
      <c r="F3035" s="87" t="s">
        <v>20</v>
      </c>
      <c r="G3035" s="88">
        <v>35</v>
      </c>
      <c r="H3035" s="89">
        <v>35.76</v>
      </c>
      <c r="I3035" s="89">
        <v>70.760000000000005</v>
      </c>
    </row>
    <row r="3036" spans="3:9">
      <c r="C3036" s="110" t="s">
        <v>8245</v>
      </c>
      <c r="D3036" s="87" t="s">
        <v>4538</v>
      </c>
      <c r="E3036" s="87" t="s">
        <v>2103</v>
      </c>
      <c r="F3036" s="87" t="s">
        <v>20</v>
      </c>
      <c r="G3036" s="88">
        <v>42.69</v>
      </c>
      <c r="H3036" s="89">
        <v>39.729999999999997</v>
      </c>
      <c r="I3036" s="89">
        <v>82.42</v>
      </c>
    </row>
    <row r="3037" spans="3:9">
      <c r="C3037" s="110" t="s">
        <v>8245</v>
      </c>
      <c r="D3037" s="87" t="s">
        <v>4539</v>
      </c>
      <c r="E3037" s="87" t="s">
        <v>2104</v>
      </c>
      <c r="F3037" s="87" t="s">
        <v>20</v>
      </c>
      <c r="G3037" s="88">
        <v>79.06</v>
      </c>
      <c r="H3037" s="89">
        <v>43.71</v>
      </c>
      <c r="I3037" s="89">
        <v>122.77</v>
      </c>
    </row>
    <row r="3038" spans="3:9">
      <c r="C3038" s="110"/>
      <c r="D3038" s="100" t="s">
        <v>5704</v>
      </c>
      <c r="E3038" s="101" t="s">
        <v>8041</v>
      </c>
      <c r="F3038" s="102"/>
      <c r="G3038" s="103"/>
      <c r="H3038" s="103"/>
      <c r="I3038" s="104"/>
    </row>
    <row r="3039" spans="3:9">
      <c r="C3039" s="110"/>
      <c r="D3039" s="87" t="s">
        <v>4540</v>
      </c>
      <c r="E3039" s="87" t="s">
        <v>2105</v>
      </c>
      <c r="F3039" s="87" t="s">
        <v>20</v>
      </c>
      <c r="G3039" s="88">
        <v>6.85</v>
      </c>
      <c r="H3039" s="89">
        <v>19.88</v>
      </c>
      <c r="I3039" s="89">
        <v>26.73</v>
      </c>
    </row>
    <row r="3040" spans="3:9" ht="25.5">
      <c r="C3040" s="110"/>
      <c r="D3040" s="87" t="s">
        <v>4541</v>
      </c>
      <c r="E3040" s="87" t="s">
        <v>2106</v>
      </c>
      <c r="F3040" s="87" t="s">
        <v>20</v>
      </c>
      <c r="G3040" s="88">
        <v>9.9</v>
      </c>
      <c r="H3040" s="89">
        <v>23.84</v>
      </c>
      <c r="I3040" s="89">
        <v>33.74</v>
      </c>
    </row>
    <row r="3041" spans="3:9" ht="25.5">
      <c r="C3041" s="110"/>
      <c r="D3041" s="87" t="s">
        <v>4542</v>
      </c>
      <c r="E3041" s="87" t="s">
        <v>2107</v>
      </c>
      <c r="F3041" s="87" t="s">
        <v>20</v>
      </c>
      <c r="G3041" s="88">
        <v>16.7</v>
      </c>
      <c r="H3041" s="89">
        <v>35.76</v>
      </c>
      <c r="I3041" s="89">
        <v>52.46</v>
      </c>
    </row>
    <row r="3042" spans="3:9" ht="25.5">
      <c r="C3042" s="110"/>
      <c r="D3042" s="87" t="s">
        <v>4543</v>
      </c>
      <c r="E3042" s="87" t="s">
        <v>2108</v>
      </c>
      <c r="F3042" s="87" t="s">
        <v>20</v>
      </c>
      <c r="G3042" s="88">
        <v>14.64</v>
      </c>
      <c r="H3042" s="89">
        <v>43.71</v>
      </c>
      <c r="I3042" s="89">
        <v>58.35</v>
      </c>
    </row>
    <row r="3043" spans="3:9">
      <c r="C3043" s="110"/>
      <c r="D3043" s="100" t="s">
        <v>5705</v>
      </c>
      <c r="E3043" s="101" t="s">
        <v>8042</v>
      </c>
      <c r="F3043" s="102"/>
      <c r="G3043" s="103"/>
      <c r="H3043" s="103"/>
      <c r="I3043" s="104"/>
    </row>
    <row r="3044" spans="3:9" ht="25.5">
      <c r="C3044" s="110" t="s">
        <v>8245</v>
      </c>
      <c r="D3044" s="87" t="s">
        <v>6107</v>
      </c>
      <c r="E3044" s="87" t="s">
        <v>2113</v>
      </c>
      <c r="F3044" s="87" t="s">
        <v>20</v>
      </c>
      <c r="G3044" s="88">
        <v>14.96</v>
      </c>
      <c r="H3044" s="89">
        <v>23.84</v>
      </c>
      <c r="I3044" s="89">
        <v>38.799999999999997</v>
      </c>
    </row>
    <row r="3045" spans="3:9" ht="25.5">
      <c r="C3045" s="110" t="s">
        <v>8245</v>
      </c>
      <c r="D3045" s="87" t="s">
        <v>4544</v>
      </c>
      <c r="E3045" s="87" t="s">
        <v>2109</v>
      </c>
      <c r="F3045" s="87" t="s">
        <v>20</v>
      </c>
      <c r="G3045" s="88">
        <v>20.83</v>
      </c>
      <c r="H3045" s="89">
        <v>35.76</v>
      </c>
      <c r="I3045" s="89">
        <v>56.59</v>
      </c>
    </row>
    <row r="3046" spans="3:9" ht="25.5">
      <c r="C3046" s="110" t="s">
        <v>8245</v>
      </c>
      <c r="D3046" s="87" t="s">
        <v>4545</v>
      </c>
      <c r="E3046" s="87" t="s">
        <v>2110</v>
      </c>
      <c r="F3046" s="87" t="s">
        <v>20</v>
      </c>
      <c r="G3046" s="88">
        <v>30.12</v>
      </c>
      <c r="H3046" s="89">
        <v>43.71</v>
      </c>
      <c r="I3046" s="89">
        <v>73.83</v>
      </c>
    </row>
    <row r="3047" spans="3:9" ht="25.5">
      <c r="C3047" s="110" t="s">
        <v>8245</v>
      </c>
      <c r="D3047" s="87" t="s">
        <v>4546</v>
      </c>
      <c r="E3047" s="87" t="s">
        <v>2111</v>
      </c>
      <c r="F3047" s="87" t="s">
        <v>20</v>
      </c>
      <c r="G3047" s="88">
        <v>51.19</v>
      </c>
      <c r="H3047" s="89">
        <v>43.71</v>
      </c>
      <c r="I3047" s="89">
        <v>94.9</v>
      </c>
    </row>
    <row r="3048" spans="3:9">
      <c r="C3048" s="110"/>
      <c r="D3048" s="87" t="s">
        <v>4547</v>
      </c>
      <c r="E3048" s="87" t="s">
        <v>2112</v>
      </c>
      <c r="F3048" s="87" t="s">
        <v>20</v>
      </c>
      <c r="G3048" s="88">
        <v>12.41</v>
      </c>
      <c r="H3048" s="89">
        <v>19.88</v>
      </c>
      <c r="I3048" s="89">
        <v>32.29</v>
      </c>
    </row>
    <row r="3049" spans="3:9">
      <c r="C3049" s="110"/>
      <c r="D3049" s="100" t="s">
        <v>5706</v>
      </c>
      <c r="E3049" s="101" t="s">
        <v>8043</v>
      </c>
      <c r="F3049" s="102"/>
      <c r="G3049" s="103"/>
      <c r="H3049" s="103"/>
      <c r="I3049" s="104"/>
    </row>
    <row r="3050" spans="3:9">
      <c r="C3050" s="110"/>
      <c r="D3050" s="87" t="s">
        <v>4548</v>
      </c>
      <c r="E3050" s="87" t="s">
        <v>1439</v>
      </c>
      <c r="F3050" s="87" t="s">
        <v>20</v>
      </c>
      <c r="G3050" s="88">
        <v>13.49</v>
      </c>
      <c r="H3050" s="89">
        <v>13.98</v>
      </c>
      <c r="I3050" s="89">
        <v>27.47</v>
      </c>
    </row>
    <row r="3051" spans="3:9">
      <c r="C3051" s="110"/>
      <c r="D3051" s="87" t="s">
        <v>4549</v>
      </c>
      <c r="E3051" s="87" t="s">
        <v>1440</v>
      </c>
      <c r="F3051" s="87" t="s">
        <v>20</v>
      </c>
      <c r="G3051" s="88">
        <v>27.15</v>
      </c>
      <c r="H3051" s="89">
        <v>13.98</v>
      </c>
      <c r="I3051" s="89">
        <v>41.13</v>
      </c>
    </row>
    <row r="3052" spans="3:9">
      <c r="C3052" s="110"/>
      <c r="D3052" s="87" t="s">
        <v>4550</v>
      </c>
      <c r="E3052" s="87" t="s">
        <v>1441</v>
      </c>
      <c r="F3052" s="87" t="s">
        <v>20</v>
      </c>
      <c r="G3052" s="88">
        <v>49.55</v>
      </c>
      <c r="H3052" s="89">
        <v>13.98</v>
      </c>
      <c r="I3052" s="89">
        <v>63.53</v>
      </c>
    </row>
    <row r="3053" spans="3:9">
      <c r="C3053" s="110"/>
      <c r="D3053" s="87" t="s">
        <v>4551</v>
      </c>
      <c r="E3053" s="87" t="s">
        <v>1442</v>
      </c>
      <c r="F3053" s="87" t="s">
        <v>20</v>
      </c>
      <c r="G3053" s="88">
        <v>48.5</v>
      </c>
      <c r="H3053" s="89">
        <v>13.98</v>
      </c>
      <c r="I3053" s="89">
        <v>62.48</v>
      </c>
    </row>
    <row r="3054" spans="3:9">
      <c r="C3054" s="110"/>
      <c r="D3054" s="87" t="s">
        <v>4552</v>
      </c>
      <c r="E3054" s="87" t="s">
        <v>1443</v>
      </c>
      <c r="F3054" s="87" t="s">
        <v>20</v>
      </c>
      <c r="G3054" s="88">
        <v>120.42</v>
      </c>
      <c r="H3054" s="89">
        <v>13.98</v>
      </c>
      <c r="I3054" s="89">
        <v>134.4</v>
      </c>
    </row>
    <row r="3055" spans="3:9">
      <c r="C3055" s="110"/>
      <c r="D3055" s="87" t="s">
        <v>4553</v>
      </c>
      <c r="E3055" s="87" t="s">
        <v>1444</v>
      </c>
      <c r="F3055" s="87" t="s">
        <v>20</v>
      </c>
      <c r="G3055" s="88">
        <v>188.77</v>
      </c>
      <c r="H3055" s="89">
        <v>27.95</v>
      </c>
      <c r="I3055" s="89">
        <v>216.72</v>
      </c>
    </row>
    <row r="3056" spans="3:9">
      <c r="C3056" s="110"/>
      <c r="D3056" s="87" t="s">
        <v>4554</v>
      </c>
      <c r="E3056" s="87" t="s">
        <v>1445</v>
      </c>
      <c r="F3056" s="87" t="s">
        <v>20</v>
      </c>
      <c r="G3056" s="88">
        <v>258.41000000000003</v>
      </c>
      <c r="H3056" s="89">
        <v>27.95</v>
      </c>
      <c r="I3056" s="89">
        <v>286.36</v>
      </c>
    </row>
    <row r="3057" spans="3:9">
      <c r="C3057" s="110"/>
      <c r="D3057" s="87" t="s">
        <v>4555</v>
      </c>
      <c r="E3057" s="87" t="s">
        <v>1446</v>
      </c>
      <c r="F3057" s="87" t="s">
        <v>20</v>
      </c>
      <c r="G3057" s="88">
        <v>361.13</v>
      </c>
      <c r="H3057" s="89">
        <v>27.95</v>
      </c>
      <c r="I3057" s="89">
        <v>389.08</v>
      </c>
    </row>
    <row r="3058" spans="3:9">
      <c r="C3058" s="110"/>
      <c r="D3058" s="100" t="s">
        <v>5707</v>
      </c>
      <c r="E3058" s="101" t="s">
        <v>8044</v>
      </c>
      <c r="F3058" s="102"/>
      <c r="G3058" s="103"/>
      <c r="H3058" s="103"/>
      <c r="I3058" s="104"/>
    </row>
    <row r="3059" spans="3:9">
      <c r="C3059" s="110"/>
      <c r="D3059" s="87" t="s">
        <v>4556</v>
      </c>
      <c r="E3059" s="87" t="s">
        <v>6312</v>
      </c>
      <c r="F3059" s="87" t="s">
        <v>20</v>
      </c>
      <c r="G3059" s="88">
        <v>15.82</v>
      </c>
      <c r="H3059" s="89">
        <v>13.98</v>
      </c>
      <c r="I3059" s="89">
        <v>29.8</v>
      </c>
    </row>
    <row r="3060" spans="3:9">
      <c r="C3060" s="110"/>
      <c r="D3060" s="87" t="s">
        <v>4557</v>
      </c>
      <c r="E3060" s="87" t="s">
        <v>6313</v>
      </c>
      <c r="F3060" s="87" t="s">
        <v>20</v>
      </c>
      <c r="G3060" s="88">
        <v>33.81</v>
      </c>
      <c r="H3060" s="89">
        <v>13.98</v>
      </c>
      <c r="I3060" s="89">
        <v>47.79</v>
      </c>
    </row>
    <row r="3061" spans="3:9">
      <c r="C3061" s="110"/>
      <c r="D3061" s="87" t="s">
        <v>4558</v>
      </c>
      <c r="E3061" s="87" t="s">
        <v>6314</v>
      </c>
      <c r="F3061" s="87" t="s">
        <v>20</v>
      </c>
      <c r="G3061" s="88">
        <v>53.87</v>
      </c>
      <c r="H3061" s="89">
        <v>27.95</v>
      </c>
      <c r="I3061" s="89">
        <v>81.819999999999993</v>
      </c>
    </row>
    <row r="3062" spans="3:9">
      <c r="C3062" s="110"/>
      <c r="D3062" s="87" t="s">
        <v>4559</v>
      </c>
      <c r="E3062" s="87" t="s">
        <v>6315</v>
      </c>
      <c r="F3062" s="87" t="s">
        <v>20</v>
      </c>
      <c r="G3062" s="88">
        <v>88.12</v>
      </c>
      <c r="H3062" s="89">
        <v>27.95</v>
      </c>
      <c r="I3062" s="89">
        <v>116.07</v>
      </c>
    </row>
    <row r="3063" spans="3:9">
      <c r="C3063" s="110"/>
      <c r="D3063" s="87" t="s">
        <v>4560</v>
      </c>
      <c r="E3063" s="87" t="s">
        <v>6316</v>
      </c>
      <c r="F3063" s="87" t="s">
        <v>20</v>
      </c>
      <c r="G3063" s="88">
        <v>145.44999999999999</v>
      </c>
      <c r="H3063" s="89">
        <v>27.95</v>
      </c>
      <c r="I3063" s="89">
        <v>173.4</v>
      </c>
    </row>
    <row r="3064" spans="3:9">
      <c r="C3064" s="110"/>
      <c r="D3064" s="87" t="s">
        <v>4561</v>
      </c>
      <c r="E3064" s="87" t="s">
        <v>6317</v>
      </c>
      <c r="F3064" s="87" t="s">
        <v>20</v>
      </c>
      <c r="G3064" s="88">
        <v>255.14</v>
      </c>
      <c r="H3064" s="89">
        <v>27.95</v>
      </c>
      <c r="I3064" s="89">
        <v>283.08999999999997</v>
      </c>
    </row>
    <row r="3065" spans="3:9">
      <c r="C3065" s="110"/>
      <c r="D3065" s="100" t="s">
        <v>5708</v>
      </c>
      <c r="E3065" s="101" t="s">
        <v>8045</v>
      </c>
      <c r="F3065" s="102"/>
      <c r="G3065" s="103"/>
      <c r="H3065" s="103"/>
      <c r="I3065" s="104"/>
    </row>
    <row r="3066" spans="3:9">
      <c r="C3066" s="110"/>
      <c r="D3066" s="87" t="s">
        <v>4562</v>
      </c>
      <c r="E3066" s="87" t="s">
        <v>6728</v>
      </c>
      <c r="F3066" s="87" t="s">
        <v>20</v>
      </c>
      <c r="G3066" s="88">
        <v>20.04</v>
      </c>
      <c r="H3066" s="89">
        <v>39.729999999999997</v>
      </c>
      <c r="I3066" s="89">
        <v>59.77</v>
      </c>
    </row>
    <row r="3067" spans="3:9">
      <c r="C3067" s="110"/>
      <c r="D3067" s="87" t="s">
        <v>4563</v>
      </c>
      <c r="E3067" s="87" t="s">
        <v>6729</v>
      </c>
      <c r="F3067" s="87" t="s">
        <v>20</v>
      </c>
      <c r="G3067" s="88">
        <v>26.48</v>
      </c>
      <c r="H3067" s="89">
        <v>43.71</v>
      </c>
      <c r="I3067" s="89">
        <v>70.19</v>
      </c>
    </row>
    <row r="3068" spans="3:9">
      <c r="C3068" s="110"/>
      <c r="D3068" s="87" t="s">
        <v>4564</v>
      </c>
      <c r="E3068" s="87" t="s">
        <v>6730</v>
      </c>
      <c r="F3068" s="87" t="s">
        <v>20</v>
      </c>
      <c r="G3068" s="88">
        <v>35.89</v>
      </c>
      <c r="H3068" s="89">
        <v>51.65</v>
      </c>
      <c r="I3068" s="89">
        <v>87.54</v>
      </c>
    </row>
    <row r="3069" spans="3:9">
      <c r="C3069" s="110"/>
      <c r="D3069" s="87" t="s">
        <v>4565</v>
      </c>
      <c r="E3069" s="87" t="s">
        <v>6731</v>
      </c>
      <c r="F3069" s="87" t="s">
        <v>20</v>
      </c>
      <c r="G3069" s="88">
        <v>46.4</v>
      </c>
      <c r="H3069" s="89">
        <v>55.62</v>
      </c>
      <c r="I3069" s="89">
        <v>102.02</v>
      </c>
    </row>
    <row r="3070" spans="3:9">
      <c r="C3070" s="110"/>
      <c r="D3070" s="87" t="s">
        <v>4566</v>
      </c>
      <c r="E3070" s="87" t="s">
        <v>6732</v>
      </c>
      <c r="F3070" s="87" t="s">
        <v>20</v>
      </c>
      <c r="G3070" s="88">
        <v>50.18</v>
      </c>
      <c r="H3070" s="89">
        <v>63.57</v>
      </c>
      <c r="I3070" s="89">
        <v>113.75</v>
      </c>
    </row>
    <row r="3071" spans="3:9">
      <c r="C3071" s="110"/>
      <c r="D3071" s="87" t="s">
        <v>4567</v>
      </c>
      <c r="E3071" s="87" t="s">
        <v>6733</v>
      </c>
      <c r="F3071" s="87" t="s">
        <v>20</v>
      </c>
      <c r="G3071" s="88">
        <v>69.14</v>
      </c>
      <c r="H3071" s="89">
        <v>71.510000000000005</v>
      </c>
      <c r="I3071" s="89">
        <v>140.65</v>
      </c>
    </row>
    <row r="3072" spans="3:9">
      <c r="C3072" s="110" t="s">
        <v>8245</v>
      </c>
      <c r="D3072" s="87" t="s">
        <v>4568</v>
      </c>
      <c r="E3072" s="87" t="s">
        <v>6734</v>
      </c>
      <c r="F3072" s="87" t="s">
        <v>20</v>
      </c>
      <c r="G3072" s="88">
        <v>89.63</v>
      </c>
      <c r="H3072" s="89">
        <v>79.459999999999994</v>
      </c>
      <c r="I3072" s="89">
        <v>169.09</v>
      </c>
    </row>
    <row r="3073" spans="3:9">
      <c r="C3073" s="110"/>
      <c r="D3073" s="87" t="s">
        <v>4569</v>
      </c>
      <c r="E3073" s="87" t="s">
        <v>6735</v>
      </c>
      <c r="F3073" s="87" t="s">
        <v>20</v>
      </c>
      <c r="G3073" s="88">
        <v>102.38</v>
      </c>
      <c r="H3073" s="89">
        <v>89.39</v>
      </c>
      <c r="I3073" s="89">
        <v>191.77</v>
      </c>
    </row>
    <row r="3074" spans="3:9">
      <c r="C3074" s="110"/>
      <c r="D3074" s="87" t="s">
        <v>4570</v>
      </c>
      <c r="E3074" s="87" t="s">
        <v>6736</v>
      </c>
      <c r="F3074" s="87" t="s">
        <v>20</v>
      </c>
      <c r="G3074" s="88">
        <v>148.94</v>
      </c>
      <c r="H3074" s="89">
        <v>99.34</v>
      </c>
      <c r="I3074" s="89">
        <v>248.28</v>
      </c>
    </row>
    <row r="3075" spans="3:9">
      <c r="C3075" s="110"/>
      <c r="D3075" s="87" t="s">
        <v>4571</v>
      </c>
      <c r="E3075" s="87" t="s">
        <v>6737</v>
      </c>
      <c r="F3075" s="87" t="s">
        <v>20</v>
      </c>
      <c r="G3075" s="88">
        <v>228.64</v>
      </c>
      <c r="H3075" s="89">
        <v>109.26</v>
      </c>
      <c r="I3075" s="89">
        <v>337.9</v>
      </c>
    </row>
    <row r="3076" spans="3:9">
      <c r="C3076" s="110"/>
      <c r="D3076" s="100" t="s">
        <v>5709</v>
      </c>
      <c r="E3076" s="101" t="s">
        <v>8046</v>
      </c>
      <c r="F3076" s="102"/>
      <c r="G3076" s="103"/>
      <c r="H3076" s="103"/>
      <c r="I3076" s="104"/>
    </row>
    <row r="3077" spans="3:9">
      <c r="C3077" s="110"/>
      <c r="D3077" s="87" t="s">
        <v>6108</v>
      </c>
      <c r="E3077" s="87" t="s">
        <v>6738</v>
      </c>
      <c r="F3077" s="87" t="s">
        <v>20</v>
      </c>
      <c r="G3077" s="88">
        <v>37.090000000000003</v>
      </c>
      <c r="H3077" s="89">
        <v>39.729999999999997</v>
      </c>
      <c r="I3077" s="89">
        <v>76.819999999999993</v>
      </c>
    </row>
    <row r="3078" spans="3:9">
      <c r="C3078" s="110"/>
      <c r="D3078" s="87" t="s">
        <v>4572</v>
      </c>
      <c r="E3078" s="87" t="s">
        <v>6739</v>
      </c>
      <c r="F3078" s="87" t="s">
        <v>20</v>
      </c>
      <c r="G3078" s="88">
        <v>47.3</v>
      </c>
      <c r="H3078" s="89">
        <v>43.71</v>
      </c>
      <c r="I3078" s="89">
        <v>91.01</v>
      </c>
    </row>
    <row r="3079" spans="3:9">
      <c r="C3079" s="110"/>
      <c r="D3079" s="87" t="s">
        <v>4573</v>
      </c>
      <c r="E3079" s="87" t="s">
        <v>6740</v>
      </c>
      <c r="F3079" s="87" t="s">
        <v>20</v>
      </c>
      <c r="G3079" s="88">
        <v>53.18</v>
      </c>
      <c r="H3079" s="89">
        <v>51.65</v>
      </c>
      <c r="I3079" s="89">
        <v>104.83</v>
      </c>
    </row>
    <row r="3080" spans="3:9">
      <c r="C3080" s="110"/>
      <c r="D3080" s="87" t="s">
        <v>4574</v>
      </c>
      <c r="E3080" s="87" t="s">
        <v>6741</v>
      </c>
      <c r="F3080" s="87" t="s">
        <v>20</v>
      </c>
      <c r="G3080" s="88">
        <v>69.849999999999994</v>
      </c>
      <c r="H3080" s="89">
        <v>55.62</v>
      </c>
      <c r="I3080" s="89">
        <v>125.47</v>
      </c>
    </row>
    <row r="3081" spans="3:9">
      <c r="C3081" s="110"/>
      <c r="D3081" s="87" t="s">
        <v>4575</v>
      </c>
      <c r="E3081" s="87" t="s">
        <v>6742</v>
      </c>
      <c r="F3081" s="87" t="s">
        <v>20</v>
      </c>
      <c r="G3081" s="88">
        <v>85.1</v>
      </c>
      <c r="H3081" s="89">
        <v>63.57</v>
      </c>
      <c r="I3081" s="89">
        <v>148.66999999999999</v>
      </c>
    </row>
    <row r="3082" spans="3:9">
      <c r="C3082" s="110"/>
      <c r="D3082" s="87" t="s">
        <v>4576</v>
      </c>
      <c r="E3082" s="87" t="s">
        <v>6743</v>
      </c>
      <c r="F3082" s="87" t="s">
        <v>20</v>
      </c>
      <c r="G3082" s="88">
        <v>89.77</v>
      </c>
      <c r="H3082" s="89">
        <v>71.510000000000005</v>
      </c>
      <c r="I3082" s="89">
        <v>161.28</v>
      </c>
    </row>
    <row r="3083" spans="3:9">
      <c r="C3083" s="110" t="s">
        <v>8245</v>
      </c>
      <c r="D3083" s="87" t="s">
        <v>4577</v>
      </c>
      <c r="E3083" s="87" t="s">
        <v>6744</v>
      </c>
      <c r="F3083" s="87" t="s">
        <v>20</v>
      </c>
      <c r="G3083" s="88">
        <v>144.88</v>
      </c>
      <c r="H3083" s="89">
        <v>79.459999999999994</v>
      </c>
      <c r="I3083" s="89">
        <v>224.34</v>
      </c>
    </row>
    <row r="3084" spans="3:9">
      <c r="C3084" s="110"/>
      <c r="D3084" s="87" t="s">
        <v>4578</v>
      </c>
      <c r="E3084" s="87" t="s">
        <v>6745</v>
      </c>
      <c r="F3084" s="87" t="s">
        <v>20</v>
      </c>
      <c r="G3084" s="88">
        <v>178.89</v>
      </c>
      <c r="H3084" s="89">
        <v>89.39</v>
      </c>
      <c r="I3084" s="89">
        <v>268.27999999999997</v>
      </c>
    </row>
    <row r="3085" spans="3:9">
      <c r="C3085" s="110"/>
      <c r="D3085" s="87" t="s">
        <v>4579</v>
      </c>
      <c r="E3085" s="87" t="s">
        <v>6746</v>
      </c>
      <c r="F3085" s="87" t="s">
        <v>20</v>
      </c>
      <c r="G3085" s="88">
        <v>253.74</v>
      </c>
      <c r="H3085" s="89">
        <v>99.34</v>
      </c>
      <c r="I3085" s="89">
        <v>353.08</v>
      </c>
    </row>
    <row r="3086" spans="3:9">
      <c r="C3086" s="110"/>
      <c r="D3086" s="87" t="s">
        <v>4580</v>
      </c>
      <c r="E3086" s="87" t="s">
        <v>6747</v>
      </c>
      <c r="F3086" s="87" t="s">
        <v>20</v>
      </c>
      <c r="G3086" s="88">
        <v>430.67</v>
      </c>
      <c r="H3086" s="89">
        <v>109.26</v>
      </c>
      <c r="I3086" s="89">
        <v>539.92999999999995</v>
      </c>
    </row>
    <row r="3087" spans="3:9">
      <c r="C3087" s="110"/>
      <c r="D3087" s="100" t="s">
        <v>5710</v>
      </c>
      <c r="E3087" s="101" t="s">
        <v>8047</v>
      </c>
      <c r="F3087" s="102"/>
      <c r="G3087" s="103"/>
      <c r="H3087" s="103"/>
      <c r="I3087" s="104"/>
    </row>
    <row r="3088" spans="3:9">
      <c r="C3088" s="110"/>
      <c r="D3088" s="87" t="s">
        <v>4581</v>
      </c>
      <c r="E3088" s="87" t="s">
        <v>1447</v>
      </c>
      <c r="F3088" s="87" t="s">
        <v>10</v>
      </c>
      <c r="G3088" s="88">
        <v>49.36</v>
      </c>
      <c r="H3088" s="89">
        <v>11.92</v>
      </c>
      <c r="I3088" s="89">
        <v>61.28</v>
      </c>
    </row>
    <row r="3089" spans="3:9">
      <c r="C3089" s="110"/>
      <c r="D3089" s="87" t="s">
        <v>4582</v>
      </c>
      <c r="E3089" s="87" t="s">
        <v>1448</v>
      </c>
      <c r="F3089" s="87" t="s">
        <v>10</v>
      </c>
      <c r="G3089" s="88">
        <v>64.34</v>
      </c>
      <c r="H3089" s="89">
        <v>11.92</v>
      </c>
      <c r="I3089" s="89">
        <v>76.260000000000005</v>
      </c>
    </row>
    <row r="3090" spans="3:9">
      <c r="C3090" s="110"/>
      <c r="D3090" s="87" t="s">
        <v>4583</v>
      </c>
      <c r="E3090" s="87" t="s">
        <v>1449</v>
      </c>
      <c r="F3090" s="87" t="s">
        <v>10</v>
      </c>
      <c r="G3090" s="88">
        <v>79.12</v>
      </c>
      <c r="H3090" s="89">
        <v>15.89</v>
      </c>
      <c r="I3090" s="89">
        <v>95.01</v>
      </c>
    </row>
    <row r="3091" spans="3:9">
      <c r="C3091" s="110"/>
      <c r="D3091" s="87" t="s">
        <v>4584</v>
      </c>
      <c r="E3091" s="87" t="s">
        <v>1450</v>
      </c>
      <c r="F3091" s="87" t="s">
        <v>10</v>
      </c>
      <c r="G3091" s="88">
        <v>134.33000000000001</v>
      </c>
      <c r="H3091" s="89">
        <v>15.89</v>
      </c>
      <c r="I3091" s="89">
        <v>150.22</v>
      </c>
    </row>
    <row r="3092" spans="3:9">
      <c r="C3092" s="110"/>
      <c r="D3092" s="87" t="s">
        <v>4585</v>
      </c>
      <c r="E3092" s="87" t="s">
        <v>1451</v>
      </c>
      <c r="F3092" s="87" t="s">
        <v>10</v>
      </c>
      <c r="G3092" s="88">
        <v>69.62</v>
      </c>
      <c r="H3092" s="89">
        <v>11.92</v>
      </c>
      <c r="I3092" s="89">
        <v>81.540000000000006</v>
      </c>
    </row>
    <row r="3093" spans="3:9">
      <c r="C3093" s="110"/>
      <c r="D3093" s="87" t="s">
        <v>4586</v>
      </c>
      <c r="E3093" s="87" t="s">
        <v>1452</v>
      </c>
      <c r="F3093" s="87" t="s">
        <v>10</v>
      </c>
      <c r="G3093" s="88">
        <v>84.2</v>
      </c>
      <c r="H3093" s="89">
        <v>11.92</v>
      </c>
      <c r="I3093" s="89">
        <v>96.12</v>
      </c>
    </row>
    <row r="3094" spans="3:9">
      <c r="C3094" s="110"/>
      <c r="D3094" s="87" t="s">
        <v>4587</v>
      </c>
      <c r="E3094" s="87" t="s">
        <v>1453</v>
      </c>
      <c r="F3094" s="87" t="s">
        <v>10</v>
      </c>
      <c r="G3094" s="88">
        <v>110.74</v>
      </c>
      <c r="H3094" s="89">
        <v>15.89</v>
      </c>
      <c r="I3094" s="89">
        <v>126.63</v>
      </c>
    </row>
    <row r="3095" spans="3:9">
      <c r="C3095" s="110"/>
      <c r="D3095" s="87" t="s">
        <v>4588</v>
      </c>
      <c r="E3095" s="87" t="s">
        <v>1454</v>
      </c>
      <c r="F3095" s="87" t="s">
        <v>10</v>
      </c>
      <c r="G3095" s="88">
        <v>198.27</v>
      </c>
      <c r="H3095" s="89">
        <v>15.89</v>
      </c>
      <c r="I3095" s="89">
        <v>214.16</v>
      </c>
    </row>
    <row r="3096" spans="3:9">
      <c r="C3096" s="110"/>
      <c r="D3096" s="87" t="s">
        <v>4589</v>
      </c>
      <c r="E3096" s="87" t="s">
        <v>1455</v>
      </c>
      <c r="F3096" s="87" t="s">
        <v>10</v>
      </c>
      <c r="G3096" s="88">
        <v>41.84</v>
      </c>
      <c r="H3096" s="89">
        <v>11.92</v>
      </c>
      <c r="I3096" s="89">
        <v>53.76</v>
      </c>
    </row>
    <row r="3097" spans="3:9">
      <c r="C3097" s="110"/>
      <c r="D3097" s="87" t="s">
        <v>4590</v>
      </c>
      <c r="E3097" s="87" t="s">
        <v>1456</v>
      </c>
      <c r="F3097" s="87" t="s">
        <v>10</v>
      </c>
      <c r="G3097" s="88">
        <v>58.09</v>
      </c>
      <c r="H3097" s="89">
        <v>11.92</v>
      </c>
      <c r="I3097" s="89">
        <v>70.010000000000005</v>
      </c>
    </row>
    <row r="3098" spans="3:9">
      <c r="C3098" s="110"/>
      <c r="D3098" s="87" t="s">
        <v>4591</v>
      </c>
      <c r="E3098" s="87" t="s">
        <v>1457</v>
      </c>
      <c r="F3098" s="87" t="s">
        <v>10</v>
      </c>
      <c r="G3098" s="88">
        <v>58.02</v>
      </c>
      <c r="H3098" s="89">
        <v>15.89</v>
      </c>
      <c r="I3098" s="89">
        <v>73.91</v>
      </c>
    </row>
    <row r="3099" spans="3:9">
      <c r="C3099" s="110"/>
      <c r="D3099" s="87" t="s">
        <v>4592</v>
      </c>
      <c r="E3099" s="87" t="s">
        <v>1458</v>
      </c>
      <c r="F3099" s="87" t="s">
        <v>10</v>
      </c>
      <c r="G3099" s="88">
        <v>85.47</v>
      </c>
      <c r="H3099" s="89">
        <v>15.89</v>
      </c>
      <c r="I3099" s="89">
        <v>101.36</v>
      </c>
    </row>
    <row r="3100" spans="3:9">
      <c r="C3100" s="110"/>
      <c r="D3100" s="87" t="s">
        <v>4593</v>
      </c>
      <c r="E3100" s="87" t="s">
        <v>1459</v>
      </c>
      <c r="F3100" s="87" t="s">
        <v>10</v>
      </c>
      <c r="G3100" s="88">
        <v>35.33</v>
      </c>
      <c r="H3100" s="89">
        <v>11.92</v>
      </c>
      <c r="I3100" s="89">
        <v>47.25</v>
      </c>
    </row>
    <row r="3101" spans="3:9">
      <c r="C3101" s="110"/>
      <c r="D3101" s="87" t="s">
        <v>4594</v>
      </c>
      <c r="E3101" s="87" t="s">
        <v>1460</v>
      </c>
      <c r="F3101" s="87" t="s">
        <v>10</v>
      </c>
      <c r="G3101" s="88">
        <v>42.57</v>
      </c>
      <c r="H3101" s="89">
        <v>15.89</v>
      </c>
      <c r="I3101" s="89">
        <v>58.46</v>
      </c>
    </row>
    <row r="3102" spans="3:9">
      <c r="C3102" s="110"/>
      <c r="D3102" s="87" t="s">
        <v>4595</v>
      </c>
      <c r="E3102" s="87" t="s">
        <v>1461</v>
      </c>
      <c r="F3102" s="87" t="s">
        <v>10</v>
      </c>
      <c r="G3102" s="88">
        <v>79.510000000000005</v>
      </c>
      <c r="H3102" s="89">
        <v>11.92</v>
      </c>
      <c r="I3102" s="89">
        <v>91.43</v>
      </c>
    </row>
    <row r="3103" spans="3:9">
      <c r="C3103" s="110"/>
      <c r="D3103" s="87" t="s">
        <v>4596</v>
      </c>
      <c r="E3103" s="87" t="s">
        <v>1462</v>
      </c>
      <c r="F3103" s="87" t="s">
        <v>10</v>
      </c>
      <c r="G3103" s="88">
        <v>95.83</v>
      </c>
      <c r="H3103" s="89">
        <v>15.89</v>
      </c>
      <c r="I3103" s="89">
        <v>111.72</v>
      </c>
    </row>
    <row r="3104" spans="3:9">
      <c r="C3104" s="110"/>
      <c r="D3104" s="87" t="s">
        <v>4597</v>
      </c>
      <c r="E3104" s="87" t="s">
        <v>1463</v>
      </c>
      <c r="F3104" s="87" t="s">
        <v>10</v>
      </c>
      <c r="G3104" s="88">
        <v>117.68</v>
      </c>
      <c r="H3104" s="89">
        <v>15.89</v>
      </c>
      <c r="I3104" s="89">
        <v>133.57</v>
      </c>
    </row>
    <row r="3105" spans="3:9">
      <c r="C3105" s="110"/>
      <c r="D3105" s="87" t="s">
        <v>4598</v>
      </c>
      <c r="E3105" s="87" t="s">
        <v>1464</v>
      </c>
      <c r="F3105" s="87" t="s">
        <v>10</v>
      </c>
      <c r="G3105" s="88">
        <v>115.92</v>
      </c>
      <c r="H3105" s="89">
        <v>15.89</v>
      </c>
      <c r="I3105" s="89">
        <v>131.81</v>
      </c>
    </row>
    <row r="3106" spans="3:9">
      <c r="C3106" s="110"/>
      <c r="D3106" s="87" t="s">
        <v>4599</v>
      </c>
      <c r="E3106" s="87" t="s">
        <v>1465</v>
      </c>
      <c r="F3106" s="87" t="s">
        <v>10</v>
      </c>
      <c r="G3106" s="88">
        <v>126.63</v>
      </c>
      <c r="H3106" s="89">
        <v>15.89</v>
      </c>
      <c r="I3106" s="89">
        <v>142.52000000000001</v>
      </c>
    </row>
    <row r="3107" spans="3:9">
      <c r="C3107" s="110"/>
      <c r="D3107" s="87" t="s">
        <v>4600</v>
      </c>
      <c r="E3107" s="87" t="s">
        <v>1466</v>
      </c>
      <c r="F3107" s="87" t="s">
        <v>10</v>
      </c>
      <c r="G3107" s="88">
        <v>151.9</v>
      </c>
      <c r="H3107" s="89">
        <v>15.89</v>
      </c>
      <c r="I3107" s="89">
        <v>167.79</v>
      </c>
    </row>
    <row r="3108" spans="3:9">
      <c r="C3108" s="110"/>
      <c r="D3108" s="87" t="s">
        <v>4601</v>
      </c>
      <c r="E3108" s="87" t="s">
        <v>1467</v>
      </c>
      <c r="F3108" s="87" t="s">
        <v>10</v>
      </c>
      <c r="G3108" s="88">
        <v>152.08000000000001</v>
      </c>
      <c r="H3108" s="89">
        <v>19.88</v>
      </c>
      <c r="I3108" s="89">
        <v>171.96</v>
      </c>
    </row>
    <row r="3109" spans="3:9">
      <c r="C3109" s="110"/>
      <c r="D3109" s="87" t="s">
        <v>4602</v>
      </c>
      <c r="E3109" s="87" t="s">
        <v>1468</v>
      </c>
      <c r="F3109" s="87" t="s">
        <v>10</v>
      </c>
      <c r="G3109" s="88">
        <v>185.91</v>
      </c>
      <c r="H3109" s="89">
        <v>15.89</v>
      </c>
      <c r="I3109" s="89">
        <v>201.8</v>
      </c>
    </row>
    <row r="3110" spans="3:9">
      <c r="C3110" s="110"/>
      <c r="D3110" s="87" t="s">
        <v>4603</v>
      </c>
      <c r="E3110" s="87" t="s">
        <v>1469</v>
      </c>
      <c r="F3110" s="87" t="s">
        <v>10</v>
      </c>
      <c r="G3110" s="88">
        <v>72.36</v>
      </c>
      <c r="H3110" s="89">
        <v>11.92</v>
      </c>
      <c r="I3110" s="89">
        <v>84.28</v>
      </c>
    </row>
    <row r="3111" spans="3:9">
      <c r="C3111" s="110"/>
      <c r="D3111" s="87" t="s">
        <v>4604</v>
      </c>
      <c r="E3111" s="87" t="s">
        <v>1470</v>
      </c>
      <c r="F3111" s="87" t="s">
        <v>10</v>
      </c>
      <c r="G3111" s="88">
        <v>84.27</v>
      </c>
      <c r="H3111" s="89">
        <v>15.89</v>
      </c>
      <c r="I3111" s="89">
        <v>100.16</v>
      </c>
    </row>
    <row r="3112" spans="3:9">
      <c r="C3112" s="110"/>
      <c r="D3112" s="87" t="s">
        <v>4605</v>
      </c>
      <c r="E3112" s="87" t="s">
        <v>1471</v>
      </c>
      <c r="F3112" s="87" t="s">
        <v>10</v>
      </c>
      <c r="G3112" s="88">
        <v>101.04</v>
      </c>
      <c r="H3112" s="89">
        <v>15.89</v>
      </c>
      <c r="I3112" s="89">
        <v>116.93</v>
      </c>
    </row>
    <row r="3113" spans="3:9">
      <c r="C3113" s="110"/>
      <c r="D3113" s="87" t="s">
        <v>4606</v>
      </c>
      <c r="E3113" s="87" t="s">
        <v>1472</v>
      </c>
      <c r="F3113" s="87" t="s">
        <v>10</v>
      </c>
      <c r="G3113" s="88">
        <v>94.94</v>
      </c>
      <c r="H3113" s="89">
        <v>15.89</v>
      </c>
      <c r="I3113" s="89">
        <v>110.83</v>
      </c>
    </row>
    <row r="3114" spans="3:9">
      <c r="C3114" s="110"/>
      <c r="D3114" s="87" t="s">
        <v>4607</v>
      </c>
      <c r="E3114" s="87" t="s">
        <v>1473</v>
      </c>
      <c r="F3114" s="87" t="s">
        <v>10</v>
      </c>
      <c r="G3114" s="88">
        <v>104.37</v>
      </c>
      <c r="H3114" s="89">
        <v>15.89</v>
      </c>
      <c r="I3114" s="89">
        <v>120.26</v>
      </c>
    </row>
    <row r="3115" spans="3:9">
      <c r="C3115" s="110"/>
      <c r="D3115" s="87" t="s">
        <v>4608</v>
      </c>
      <c r="E3115" s="87" t="s">
        <v>1474</v>
      </c>
      <c r="F3115" s="87" t="s">
        <v>10</v>
      </c>
      <c r="G3115" s="88">
        <v>136.27000000000001</v>
      </c>
      <c r="H3115" s="89">
        <v>15.89</v>
      </c>
      <c r="I3115" s="89">
        <v>152.16</v>
      </c>
    </row>
    <row r="3116" spans="3:9">
      <c r="C3116" s="110"/>
      <c r="D3116" s="87" t="s">
        <v>4609</v>
      </c>
      <c r="E3116" s="87" t="s">
        <v>1475</v>
      </c>
      <c r="F3116" s="87" t="s">
        <v>10</v>
      </c>
      <c r="G3116" s="88">
        <v>30.55</v>
      </c>
      <c r="H3116" s="89">
        <v>15.89</v>
      </c>
      <c r="I3116" s="89">
        <v>46.44</v>
      </c>
    </row>
    <row r="3117" spans="3:9">
      <c r="C3117" s="110"/>
      <c r="D3117" s="87" t="s">
        <v>4610</v>
      </c>
      <c r="E3117" s="87" t="s">
        <v>1476</v>
      </c>
      <c r="F3117" s="87" t="s">
        <v>10</v>
      </c>
      <c r="G3117" s="88">
        <v>38.81</v>
      </c>
      <c r="H3117" s="89">
        <v>15.89</v>
      </c>
      <c r="I3117" s="89">
        <v>54.7</v>
      </c>
    </row>
    <row r="3118" spans="3:9">
      <c r="C3118" s="110"/>
      <c r="D3118" s="87" t="s">
        <v>4611</v>
      </c>
      <c r="E3118" s="87" t="s">
        <v>1477</v>
      </c>
      <c r="F3118" s="87" t="s">
        <v>10</v>
      </c>
      <c r="G3118" s="88">
        <v>84.18</v>
      </c>
      <c r="H3118" s="89">
        <v>19.88</v>
      </c>
      <c r="I3118" s="89">
        <v>104.06</v>
      </c>
    </row>
    <row r="3119" spans="3:9">
      <c r="C3119" s="110"/>
      <c r="D3119" s="100" t="s">
        <v>5711</v>
      </c>
      <c r="E3119" s="101" t="s">
        <v>8048</v>
      </c>
      <c r="F3119" s="102"/>
      <c r="G3119" s="103"/>
      <c r="H3119" s="103"/>
      <c r="I3119" s="104"/>
    </row>
    <row r="3120" spans="3:9">
      <c r="C3120" s="110"/>
      <c r="D3120" s="87" t="s">
        <v>4612</v>
      </c>
      <c r="E3120" s="87" t="s">
        <v>1478</v>
      </c>
      <c r="F3120" s="87" t="s">
        <v>20</v>
      </c>
      <c r="G3120" s="88">
        <v>41.03</v>
      </c>
      <c r="H3120" s="89">
        <v>13.12</v>
      </c>
      <c r="I3120" s="89">
        <v>54.15</v>
      </c>
    </row>
    <row r="3121" spans="3:9">
      <c r="C3121" s="110"/>
      <c r="D3121" s="87" t="s">
        <v>4613</v>
      </c>
      <c r="E3121" s="87" t="s">
        <v>1479</v>
      </c>
      <c r="F3121" s="87" t="s">
        <v>20</v>
      </c>
      <c r="G3121" s="88">
        <v>58.83</v>
      </c>
      <c r="H3121" s="89">
        <v>14.3</v>
      </c>
      <c r="I3121" s="89">
        <v>73.13</v>
      </c>
    </row>
    <row r="3122" spans="3:9">
      <c r="C3122" s="110"/>
      <c r="D3122" s="87" t="s">
        <v>4614</v>
      </c>
      <c r="E3122" s="87" t="s">
        <v>1480</v>
      </c>
      <c r="F3122" s="87" t="s">
        <v>20</v>
      </c>
      <c r="G3122" s="88">
        <v>75.2</v>
      </c>
      <c r="H3122" s="89">
        <v>17.88</v>
      </c>
      <c r="I3122" s="89">
        <v>93.08</v>
      </c>
    </row>
    <row r="3123" spans="3:9">
      <c r="C3123" s="110"/>
      <c r="D3123" s="87" t="s">
        <v>4615</v>
      </c>
      <c r="E3123" s="87" t="s">
        <v>1481</v>
      </c>
      <c r="F3123" s="87" t="s">
        <v>20</v>
      </c>
      <c r="G3123" s="88">
        <v>128.63</v>
      </c>
      <c r="H3123" s="89">
        <v>20.27</v>
      </c>
      <c r="I3123" s="89">
        <v>148.9</v>
      </c>
    </row>
    <row r="3124" spans="3:9">
      <c r="C3124" s="110"/>
      <c r="D3124" s="87" t="s">
        <v>4616</v>
      </c>
      <c r="E3124" s="87" t="s">
        <v>1482</v>
      </c>
      <c r="F3124" s="87" t="s">
        <v>20</v>
      </c>
      <c r="G3124" s="88">
        <v>147.36000000000001</v>
      </c>
      <c r="H3124" s="89">
        <v>20.27</v>
      </c>
      <c r="I3124" s="89">
        <v>167.63</v>
      </c>
    </row>
    <row r="3125" spans="3:9">
      <c r="C3125" s="110"/>
      <c r="D3125" s="87" t="s">
        <v>4617</v>
      </c>
      <c r="E3125" s="87" t="s">
        <v>1483</v>
      </c>
      <c r="F3125" s="87" t="s">
        <v>20</v>
      </c>
      <c r="G3125" s="88">
        <v>177.26</v>
      </c>
      <c r="H3125" s="89">
        <v>27.41</v>
      </c>
      <c r="I3125" s="89">
        <v>204.67</v>
      </c>
    </row>
    <row r="3126" spans="3:9">
      <c r="C3126" s="110"/>
      <c r="D3126" s="87" t="s">
        <v>4618</v>
      </c>
      <c r="E3126" s="87" t="s">
        <v>1484</v>
      </c>
      <c r="F3126" s="87" t="s">
        <v>20</v>
      </c>
      <c r="G3126" s="88">
        <v>257.14999999999998</v>
      </c>
      <c r="H3126" s="89">
        <v>32.18</v>
      </c>
      <c r="I3126" s="89">
        <v>289.33</v>
      </c>
    </row>
    <row r="3127" spans="3:9">
      <c r="C3127" s="110"/>
      <c r="D3127" s="87" t="s">
        <v>4619</v>
      </c>
      <c r="E3127" s="87" t="s">
        <v>1485</v>
      </c>
      <c r="F3127" s="87" t="s">
        <v>20</v>
      </c>
      <c r="G3127" s="88">
        <v>322.35000000000002</v>
      </c>
      <c r="H3127" s="89">
        <v>34.56</v>
      </c>
      <c r="I3127" s="89">
        <v>356.91</v>
      </c>
    </row>
    <row r="3128" spans="3:9">
      <c r="C3128" s="110"/>
      <c r="D3128" s="87" t="s">
        <v>4620</v>
      </c>
      <c r="E3128" s="87" t="s">
        <v>1486</v>
      </c>
      <c r="F3128" s="87" t="s">
        <v>20</v>
      </c>
      <c r="G3128" s="88">
        <v>444.85</v>
      </c>
      <c r="H3128" s="89">
        <v>39.340000000000003</v>
      </c>
      <c r="I3128" s="89">
        <v>484.19</v>
      </c>
    </row>
    <row r="3129" spans="3:9">
      <c r="C3129" s="110"/>
      <c r="D3129" s="87" t="s">
        <v>4621</v>
      </c>
      <c r="E3129" s="87" t="s">
        <v>1487</v>
      </c>
      <c r="F3129" s="87" t="s">
        <v>20</v>
      </c>
      <c r="G3129" s="88">
        <v>40.79</v>
      </c>
      <c r="H3129" s="89">
        <v>14.3</v>
      </c>
      <c r="I3129" s="89">
        <v>55.09</v>
      </c>
    </row>
    <row r="3130" spans="3:9">
      <c r="C3130" s="110"/>
      <c r="D3130" s="87" t="s">
        <v>4622</v>
      </c>
      <c r="E3130" s="87" t="s">
        <v>1488</v>
      </c>
      <c r="F3130" s="87" t="s">
        <v>20</v>
      </c>
      <c r="G3130" s="88">
        <v>50.02</v>
      </c>
      <c r="H3130" s="89">
        <v>17.88</v>
      </c>
      <c r="I3130" s="89">
        <v>67.900000000000006</v>
      </c>
    </row>
    <row r="3131" spans="3:9">
      <c r="C3131" s="110"/>
      <c r="D3131" s="87" t="s">
        <v>4623</v>
      </c>
      <c r="E3131" s="87" t="s">
        <v>1489</v>
      </c>
      <c r="F3131" s="87" t="s">
        <v>20</v>
      </c>
      <c r="G3131" s="88">
        <v>90.39</v>
      </c>
      <c r="H3131" s="89">
        <v>20.27</v>
      </c>
      <c r="I3131" s="89">
        <v>110.66</v>
      </c>
    </row>
    <row r="3132" spans="3:9">
      <c r="C3132" s="110"/>
      <c r="D3132" s="87" t="s">
        <v>4624</v>
      </c>
      <c r="E3132" s="87" t="s">
        <v>1490</v>
      </c>
      <c r="F3132" s="87" t="s">
        <v>20</v>
      </c>
      <c r="G3132" s="88">
        <v>89.94</v>
      </c>
      <c r="H3132" s="89">
        <v>20.27</v>
      </c>
      <c r="I3132" s="89">
        <v>110.21</v>
      </c>
    </row>
    <row r="3133" spans="3:9">
      <c r="C3133" s="110"/>
      <c r="D3133" s="87" t="s">
        <v>4625</v>
      </c>
      <c r="E3133" s="87" t="s">
        <v>1491</v>
      </c>
      <c r="F3133" s="87" t="s">
        <v>20</v>
      </c>
      <c r="G3133" s="88">
        <v>148.85</v>
      </c>
      <c r="H3133" s="89">
        <v>27.41</v>
      </c>
      <c r="I3133" s="89">
        <v>176.26</v>
      </c>
    </row>
    <row r="3134" spans="3:9">
      <c r="C3134" s="110"/>
      <c r="D3134" s="87" t="s">
        <v>4626</v>
      </c>
      <c r="E3134" s="87" t="s">
        <v>1492</v>
      </c>
      <c r="F3134" s="87" t="s">
        <v>20</v>
      </c>
      <c r="G3134" s="88">
        <v>177.8</v>
      </c>
      <c r="H3134" s="89">
        <v>32.18</v>
      </c>
      <c r="I3134" s="89">
        <v>209.98</v>
      </c>
    </row>
    <row r="3135" spans="3:9">
      <c r="C3135" s="110"/>
      <c r="D3135" s="100" t="s">
        <v>5712</v>
      </c>
      <c r="E3135" s="101" t="s">
        <v>8049</v>
      </c>
      <c r="F3135" s="102"/>
      <c r="G3135" s="103"/>
      <c r="H3135" s="103"/>
      <c r="I3135" s="104"/>
    </row>
    <row r="3136" spans="3:9">
      <c r="C3136" s="110"/>
      <c r="D3136" s="87" t="s">
        <v>4627</v>
      </c>
      <c r="E3136" s="87" t="s">
        <v>1493</v>
      </c>
      <c r="F3136" s="87" t="s">
        <v>20</v>
      </c>
      <c r="G3136" s="88">
        <v>35.56</v>
      </c>
      <c r="H3136" s="89">
        <v>26.27</v>
      </c>
      <c r="I3136" s="89">
        <v>61.83</v>
      </c>
    </row>
    <row r="3137" spans="3:9">
      <c r="C3137" s="110"/>
      <c r="D3137" s="87" t="s">
        <v>4628</v>
      </c>
      <c r="E3137" s="87" t="s">
        <v>1494</v>
      </c>
      <c r="F3137" s="87" t="s">
        <v>20</v>
      </c>
      <c r="G3137" s="88">
        <v>44.95</v>
      </c>
      <c r="H3137" s="89">
        <v>30.49</v>
      </c>
      <c r="I3137" s="89">
        <v>75.44</v>
      </c>
    </row>
    <row r="3138" spans="3:9">
      <c r="C3138" s="110"/>
      <c r="D3138" s="87" t="s">
        <v>4629</v>
      </c>
      <c r="E3138" s="87" t="s">
        <v>1495</v>
      </c>
      <c r="F3138" s="87" t="s">
        <v>20</v>
      </c>
      <c r="G3138" s="88">
        <v>39.770000000000003</v>
      </c>
      <c r="H3138" s="89">
        <v>26.27</v>
      </c>
      <c r="I3138" s="89">
        <v>66.040000000000006</v>
      </c>
    </row>
    <row r="3139" spans="3:9">
      <c r="C3139" s="110"/>
      <c r="D3139" s="87" t="s">
        <v>4630</v>
      </c>
      <c r="E3139" s="87" t="s">
        <v>1496</v>
      </c>
      <c r="F3139" s="87" t="s">
        <v>20</v>
      </c>
      <c r="G3139" s="88">
        <v>49.54</v>
      </c>
      <c r="H3139" s="89">
        <v>30.49</v>
      </c>
      <c r="I3139" s="89">
        <v>80.03</v>
      </c>
    </row>
    <row r="3140" spans="3:9">
      <c r="C3140" s="110"/>
      <c r="D3140" s="87" t="s">
        <v>4631</v>
      </c>
      <c r="E3140" s="87" t="s">
        <v>1497</v>
      </c>
      <c r="F3140" s="87" t="s">
        <v>20</v>
      </c>
      <c r="G3140" s="88">
        <v>70.09</v>
      </c>
      <c r="H3140" s="89">
        <v>37.659999999999997</v>
      </c>
      <c r="I3140" s="89">
        <v>107.75</v>
      </c>
    </row>
    <row r="3141" spans="3:9">
      <c r="C3141" s="110"/>
      <c r="D3141" s="87" t="s">
        <v>4632</v>
      </c>
      <c r="E3141" s="87" t="s">
        <v>1498</v>
      </c>
      <c r="F3141" s="87" t="s">
        <v>20</v>
      </c>
      <c r="G3141" s="88">
        <v>98.94</v>
      </c>
      <c r="H3141" s="89">
        <v>42.86</v>
      </c>
      <c r="I3141" s="89">
        <v>141.80000000000001</v>
      </c>
    </row>
    <row r="3142" spans="3:9">
      <c r="C3142" s="110"/>
      <c r="D3142" s="87" t="s">
        <v>4633</v>
      </c>
      <c r="E3142" s="87" t="s">
        <v>1499</v>
      </c>
      <c r="F3142" s="87" t="s">
        <v>20</v>
      </c>
      <c r="G3142" s="88">
        <v>184.05</v>
      </c>
      <c r="H3142" s="89">
        <v>55.22</v>
      </c>
      <c r="I3142" s="89">
        <v>239.27</v>
      </c>
    </row>
    <row r="3143" spans="3:9">
      <c r="C3143" s="110"/>
      <c r="D3143" s="87" t="s">
        <v>4634</v>
      </c>
      <c r="E3143" s="87" t="s">
        <v>1500</v>
      </c>
      <c r="F3143" s="87" t="s">
        <v>20</v>
      </c>
      <c r="G3143" s="88">
        <v>268.58999999999997</v>
      </c>
      <c r="H3143" s="89">
        <v>69.56</v>
      </c>
      <c r="I3143" s="89">
        <v>338.15</v>
      </c>
    </row>
    <row r="3144" spans="3:9">
      <c r="C3144" s="110"/>
      <c r="D3144" s="87" t="s">
        <v>4635</v>
      </c>
      <c r="E3144" s="87" t="s">
        <v>1501</v>
      </c>
      <c r="F3144" s="87" t="s">
        <v>20</v>
      </c>
      <c r="G3144" s="88">
        <v>389.33</v>
      </c>
      <c r="H3144" s="89">
        <v>103.98</v>
      </c>
      <c r="I3144" s="89">
        <v>493.31</v>
      </c>
    </row>
    <row r="3145" spans="3:9">
      <c r="C3145" s="110"/>
      <c r="D3145" s="87" t="s">
        <v>4636</v>
      </c>
      <c r="E3145" s="87" t="s">
        <v>1502</v>
      </c>
      <c r="F3145" s="87" t="s">
        <v>20</v>
      </c>
      <c r="G3145" s="88">
        <v>97.77</v>
      </c>
      <c r="H3145" s="89">
        <v>42.86</v>
      </c>
      <c r="I3145" s="89">
        <v>140.63</v>
      </c>
    </row>
    <row r="3146" spans="3:9">
      <c r="C3146" s="110"/>
      <c r="D3146" s="87" t="s">
        <v>4637</v>
      </c>
      <c r="E3146" s="87" t="s">
        <v>1503</v>
      </c>
      <c r="F3146" s="87" t="s">
        <v>20</v>
      </c>
      <c r="G3146" s="88">
        <v>192.78</v>
      </c>
      <c r="H3146" s="89">
        <v>55.22</v>
      </c>
      <c r="I3146" s="89">
        <v>248</v>
      </c>
    </row>
    <row r="3147" spans="3:9">
      <c r="C3147" s="110"/>
      <c r="D3147" s="87" t="s">
        <v>4638</v>
      </c>
      <c r="E3147" s="87" t="s">
        <v>1504</v>
      </c>
      <c r="F3147" s="87" t="s">
        <v>20</v>
      </c>
      <c r="G3147" s="88">
        <v>281.98</v>
      </c>
      <c r="H3147" s="89">
        <v>69.56</v>
      </c>
      <c r="I3147" s="89">
        <v>351.54</v>
      </c>
    </row>
    <row r="3148" spans="3:9">
      <c r="C3148" s="110"/>
      <c r="D3148" s="87" t="s">
        <v>4639</v>
      </c>
      <c r="E3148" s="87" t="s">
        <v>1505</v>
      </c>
      <c r="F3148" s="87" t="s">
        <v>20</v>
      </c>
      <c r="G3148" s="88">
        <v>148.15</v>
      </c>
      <c r="H3148" s="89">
        <v>42.86</v>
      </c>
      <c r="I3148" s="89">
        <v>191.01</v>
      </c>
    </row>
    <row r="3149" spans="3:9">
      <c r="C3149" s="110"/>
      <c r="D3149" s="87" t="s">
        <v>4640</v>
      </c>
      <c r="E3149" s="87" t="s">
        <v>1506</v>
      </c>
      <c r="F3149" s="87" t="s">
        <v>20</v>
      </c>
      <c r="G3149" s="88">
        <v>264.83999999999997</v>
      </c>
      <c r="H3149" s="89">
        <v>55.22</v>
      </c>
      <c r="I3149" s="89">
        <v>320.06</v>
      </c>
    </row>
    <row r="3150" spans="3:9">
      <c r="C3150" s="110"/>
      <c r="D3150" s="87" t="s">
        <v>4641</v>
      </c>
      <c r="E3150" s="87" t="s">
        <v>1507</v>
      </c>
      <c r="F3150" s="87" t="s">
        <v>20</v>
      </c>
      <c r="G3150" s="88">
        <v>386.16</v>
      </c>
      <c r="H3150" s="89">
        <v>69.56</v>
      </c>
      <c r="I3150" s="89">
        <v>455.72</v>
      </c>
    </row>
    <row r="3151" spans="3:9">
      <c r="C3151" s="110"/>
      <c r="D3151" s="87" t="s">
        <v>4642</v>
      </c>
      <c r="E3151" s="87" t="s">
        <v>1508</v>
      </c>
      <c r="F3151" s="87" t="s">
        <v>20</v>
      </c>
      <c r="G3151" s="88">
        <v>22.92</v>
      </c>
      <c r="H3151" s="89">
        <v>25.45</v>
      </c>
      <c r="I3151" s="89">
        <v>48.37</v>
      </c>
    </row>
    <row r="3152" spans="3:9">
      <c r="C3152" s="110"/>
      <c r="D3152" s="87" t="s">
        <v>4643</v>
      </c>
      <c r="E3152" s="87" t="s">
        <v>1509</v>
      </c>
      <c r="F3152" s="87" t="s">
        <v>20</v>
      </c>
      <c r="G3152" s="88">
        <v>27.67</v>
      </c>
      <c r="H3152" s="89">
        <v>32.44</v>
      </c>
      <c r="I3152" s="89">
        <v>60.11</v>
      </c>
    </row>
    <row r="3153" spans="3:9">
      <c r="C3153" s="110"/>
      <c r="D3153" s="87" t="s">
        <v>4644</v>
      </c>
      <c r="E3153" s="87" t="s">
        <v>1510</v>
      </c>
      <c r="F3153" s="87" t="s">
        <v>20</v>
      </c>
      <c r="G3153" s="88">
        <v>48.95</v>
      </c>
      <c r="H3153" s="89">
        <v>54.82</v>
      </c>
      <c r="I3153" s="89">
        <v>103.77</v>
      </c>
    </row>
    <row r="3154" spans="3:9">
      <c r="C3154" s="110"/>
      <c r="D3154" s="87" t="s">
        <v>4645</v>
      </c>
      <c r="E3154" s="87" t="s">
        <v>1511</v>
      </c>
      <c r="F3154" s="87" t="s">
        <v>20</v>
      </c>
      <c r="G3154" s="88">
        <v>627.75</v>
      </c>
      <c r="H3154" s="89">
        <v>155.97</v>
      </c>
      <c r="I3154" s="89">
        <v>783.72</v>
      </c>
    </row>
    <row r="3155" spans="3:9">
      <c r="C3155" s="110"/>
      <c r="D3155" s="87" t="s">
        <v>4646</v>
      </c>
      <c r="E3155" s="87" t="s">
        <v>1512</v>
      </c>
      <c r="F3155" s="87" t="s">
        <v>20</v>
      </c>
      <c r="G3155" s="88">
        <v>65.64</v>
      </c>
      <c r="H3155" s="89">
        <v>30.49</v>
      </c>
      <c r="I3155" s="89">
        <v>96.13</v>
      </c>
    </row>
    <row r="3156" spans="3:9">
      <c r="C3156" s="110"/>
      <c r="D3156" s="87" t="s">
        <v>4647</v>
      </c>
      <c r="E3156" s="87" t="s">
        <v>1513</v>
      </c>
      <c r="F3156" s="87" t="s">
        <v>20</v>
      </c>
      <c r="G3156" s="88">
        <v>58.11</v>
      </c>
      <c r="H3156" s="89">
        <v>30.49</v>
      </c>
      <c r="I3156" s="89">
        <v>88.6</v>
      </c>
    </row>
    <row r="3157" spans="3:9">
      <c r="C3157" s="110"/>
      <c r="D3157" s="87" t="s">
        <v>4648</v>
      </c>
      <c r="E3157" s="87" t="s">
        <v>1514</v>
      </c>
      <c r="F3157" s="87" t="s">
        <v>20</v>
      </c>
      <c r="G3157" s="88">
        <v>91.39</v>
      </c>
      <c r="H3157" s="89">
        <v>30.49</v>
      </c>
      <c r="I3157" s="89">
        <v>121.88</v>
      </c>
    </row>
    <row r="3158" spans="3:9">
      <c r="C3158" s="110"/>
      <c r="D3158" s="87" t="s">
        <v>4649</v>
      </c>
      <c r="E3158" s="87" t="s">
        <v>1515</v>
      </c>
      <c r="F3158" s="87" t="s">
        <v>20</v>
      </c>
      <c r="G3158" s="88">
        <v>149.04</v>
      </c>
      <c r="H3158" s="89">
        <v>48.05</v>
      </c>
      <c r="I3158" s="89">
        <v>197.09</v>
      </c>
    </row>
    <row r="3159" spans="3:9">
      <c r="C3159" s="110"/>
      <c r="D3159" s="87" t="s">
        <v>4650</v>
      </c>
      <c r="E3159" s="87" t="s">
        <v>1516</v>
      </c>
      <c r="F3159" s="87" t="s">
        <v>20</v>
      </c>
      <c r="G3159" s="88">
        <v>77.08</v>
      </c>
      <c r="H3159" s="89">
        <v>37.659999999999997</v>
      </c>
      <c r="I3159" s="89">
        <v>114.74</v>
      </c>
    </row>
    <row r="3160" spans="3:9">
      <c r="C3160" s="110"/>
      <c r="D3160" s="87" t="s">
        <v>4651</v>
      </c>
      <c r="E3160" s="87" t="s">
        <v>1517</v>
      </c>
      <c r="F3160" s="87" t="s">
        <v>20</v>
      </c>
      <c r="G3160" s="88">
        <v>247.19</v>
      </c>
      <c r="H3160" s="89">
        <v>62.39</v>
      </c>
      <c r="I3160" s="89">
        <v>309.58</v>
      </c>
    </row>
    <row r="3161" spans="3:9">
      <c r="C3161" s="110"/>
      <c r="D3161" s="87" t="s">
        <v>4652</v>
      </c>
      <c r="E3161" s="87" t="s">
        <v>1518</v>
      </c>
      <c r="F3161" s="87" t="s">
        <v>20</v>
      </c>
      <c r="G3161" s="88">
        <v>56.88</v>
      </c>
      <c r="H3161" s="89">
        <v>26.27</v>
      </c>
      <c r="I3161" s="89">
        <v>83.15</v>
      </c>
    </row>
    <row r="3162" spans="3:9">
      <c r="C3162" s="110"/>
      <c r="D3162" s="87" t="s">
        <v>4653</v>
      </c>
      <c r="E3162" s="87" t="s">
        <v>1519</v>
      </c>
      <c r="F3162" s="87" t="s">
        <v>20</v>
      </c>
      <c r="G3162" s="88">
        <v>56.46</v>
      </c>
      <c r="H3162" s="89">
        <v>26.27</v>
      </c>
      <c r="I3162" s="89">
        <v>82.73</v>
      </c>
    </row>
    <row r="3163" spans="3:9">
      <c r="C3163" s="110"/>
      <c r="D3163" s="87" t="s">
        <v>4654</v>
      </c>
      <c r="E3163" s="87" t="s">
        <v>1520</v>
      </c>
      <c r="F3163" s="87" t="s">
        <v>20</v>
      </c>
      <c r="G3163" s="88">
        <v>13.98</v>
      </c>
      <c r="H3163" s="89">
        <v>9.2799999999999994</v>
      </c>
      <c r="I3163" s="89">
        <v>23.26</v>
      </c>
    </row>
    <row r="3164" spans="3:9">
      <c r="C3164" s="110"/>
      <c r="D3164" s="100" t="s">
        <v>5713</v>
      </c>
      <c r="E3164" s="101" t="s">
        <v>8050</v>
      </c>
      <c r="F3164" s="102"/>
      <c r="G3164" s="103"/>
      <c r="H3164" s="103"/>
      <c r="I3164" s="104"/>
    </row>
    <row r="3165" spans="3:9">
      <c r="C3165" s="110"/>
      <c r="D3165" s="87" t="s">
        <v>6109</v>
      </c>
      <c r="E3165" s="87" t="s">
        <v>1524</v>
      </c>
      <c r="F3165" s="87" t="s">
        <v>20</v>
      </c>
      <c r="G3165" s="88">
        <v>8.14</v>
      </c>
      <c r="H3165" s="89">
        <v>1.32</v>
      </c>
      <c r="I3165" s="89">
        <v>9.4600000000000009</v>
      </c>
    </row>
    <row r="3166" spans="3:9">
      <c r="C3166" s="110"/>
      <c r="D3166" s="87" t="s">
        <v>4655</v>
      </c>
      <c r="E3166" s="87" t="s">
        <v>1521</v>
      </c>
      <c r="F3166" s="87" t="s">
        <v>20</v>
      </c>
      <c r="G3166" s="88">
        <v>10.9</v>
      </c>
      <c r="H3166" s="89">
        <v>1.32</v>
      </c>
      <c r="I3166" s="89">
        <v>12.22</v>
      </c>
    </row>
    <row r="3167" spans="3:9">
      <c r="C3167" s="110"/>
      <c r="D3167" s="87" t="s">
        <v>4656</v>
      </c>
      <c r="E3167" s="87" t="s">
        <v>1522</v>
      </c>
      <c r="F3167" s="87" t="s">
        <v>20</v>
      </c>
      <c r="G3167" s="88">
        <v>13.26</v>
      </c>
      <c r="H3167" s="89">
        <v>1.32</v>
      </c>
      <c r="I3167" s="89">
        <v>14.58</v>
      </c>
    </row>
    <row r="3168" spans="3:9">
      <c r="C3168" s="110"/>
      <c r="D3168" s="87" t="s">
        <v>6110</v>
      </c>
      <c r="E3168" s="87" t="s">
        <v>1525</v>
      </c>
      <c r="F3168" s="87" t="s">
        <v>20</v>
      </c>
      <c r="G3168" s="88">
        <v>33.409999999999997</v>
      </c>
      <c r="H3168" s="89">
        <v>1.32</v>
      </c>
      <c r="I3168" s="89">
        <v>34.729999999999997</v>
      </c>
    </row>
    <row r="3169" spans="3:9">
      <c r="C3169" s="110"/>
      <c r="D3169" s="87" t="s">
        <v>4657</v>
      </c>
      <c r="E3169" s="87" t="s">
        <v>1523</v>
      </c>
      <c r="F3169" s="87" t="s">
        <v>20</v>
      </c>
      <c r="G3169" s="88">
        <v>51.06</v>
      </c>
      <c r="H3169" s="89">
        <v>1.32</v>
      </c>
      <c r="I3169" s="89">
        <v>52.38</v>
      </c>
    </row>
    <row r="3170" spans="3:9">
      <c r="C3170" s="110"/>
      <c r="D3170" s="87" t="s">
        <v>7294</v>
      </c>
      <c r="E3170" s="87" t="s">
        <v>7524</v>
      </c>
      <c r="F3170" s="87" t="s">
        <v>20</v>
      </c>
      <c r="G3170" s="88">
        <v>75.56</v>
      </c>
      <c r="H3170" s="89">
        <v>1.98</v>
      </c>
      <c r="I3170" s="89">
        <v>77.540000000000006</v>
      </c>
    </row>
    <row r="3171" spans="3:9">
      <c r="C3171" s="110"/>
      <c r="D3171" s="87" t="s">
        <v>7295</v>
      </c>
      <c r="E3171" s="87" t="s">
        <v>7525</v>
      </c>
      <c r="F3171" s="87" t="s">
        <v>20</v>
      </c>
      <c r="G3171" s="88">
        <v>105.84</v>
      </c>
      <c r="H3171" s="89">
        <v>1.98</v>
      </c>
      <c r="I3171" s="89">
        <v>107.82</v>
      </c>
    </row>
    <row r="3172" spans="3:9">
      <c r="C3172" s="110"/>
      <c r="D3172" s="87" t="s">
        <v>7296</v>
      </c>
      <c r="E3172" s="87" t="s">
        <v>7526</v>
      </c>
      <c r="F3172" s="87" t="s">
        <v>20</v>
      </c>
      <c r="G3172" s="88">
        <v>156.88999999999999</v>
      </c>
      <c r="H3172" s="89">
        <v>1.98</v>
      </c>
      <c r="I3172" s="89">
        <v>158.87</v>
      </c>
    </row>
    <row r="3173" spans="3:9">
      <c r="C3173" s="110"/>
      <c r="D3173" s="87" t="s">
        <v>7297</v>
      </c>
      <c r="E3173" s="87" t="s">
        <v>7527</v>
      </c>
      <c r="F3173" s="87" t="s">
        <v>20</v>
      </c>
      <c r="G3173" s="88">
        <v>257.25</v>
      </c>
      <c r="H3173" s="89">
        <v>1.98</v>
      </c>
      <c r="I3173" s="89">
        <v>259.23</v>
      </c>
    </row>
    <row r="3174" spans="3:9">
      <c r="C3174" s="110"/>
      <c r="D3174" s="87" t="s">
        <v>7298</v>
      </c>
      <c r="E3174" s="87" t="s">
        <v>7528</v>
      </c>
      <c r="F3174" s="87" t="s">
        <v>20</v>
      </c>
      <c r="G3174" s="88">
        <v>355.7</v>
      </c>
      <c r="H3174" s="89">
        <v>1.98</v>
      </c>
      <c r="I3174" s="89">
        <v>357.68</v>
      </c>
    </row>
    <row r="3175" spans="3:9">
      <c r="C3175" s="110"/>
      <c r="D3175" s="87" t="s">
        <v>7299</v>
      </c>
      <c r="E3175" s="87" t="s">
        <v>7529</v>
      </c>
      <c r="F3175" s="87" t="s">
        <v>20</v>
      </c>
      <c r="G3175" s="88">
        <v>564.03</v>
      </c>
      <c r="H3175" s="89">
        <v>1.98</v>
      </c>
      <c r="I3175" s="89">
        <v>566.01</v>
      </c>
    </row>
    <row r="3176" spans="3:9">
      <c r="C3176" s="110"/>
      <c r="D3176" s="87" t="s">
        <v>7300</v>
      </c>
      <c r="E3176" s="87" t="s">
        <v>7530</v>
      </c>
      <c r="F3176" s="87" t="s">
        <v>20</v>
      </c>
      <c r="G3176" s="88">
        <v>902.97</v>
      </c>
      <c r="H3176" s="89">
        <v>1.98</v>
      </c>
      <c r="I3176" s="89">
        <v>904.95</v>
      </c>
    </row>
    <row r="3177" spans="3:9">
      <c r="C3177" s="110"/>
      <c r="D3177" s="87" t="s">
        <v>7301</v>
      </c>
      <c r="E3177" s="87" t="s">
        <v>7531</v>
      </c>
      <c r="F3177" s="87" t="s">
        <v>20</v>
      </c>
      <c r="G3177" s="88">
        <v>1175.1600000000001</v>
      </c>
      <c r="H3177" s="89">
        <v>1.98</v>
      </c>
      <c r="I3177" s="89">
        <v>1177.1400000000001</v>
      </c>
    </row>
    <row r="3178" spans="3:9">
      <c r="C3178" s="110"/>
      <c r="D3178" s="100" t="s">
        <v>5714</v>
      </c>
      <c r="E3178" s="101" t="s">
        <v>8051</v>
      </c>
      <c r="F3178" s="102"/>
      <c r="G3178" s="103"/>
      <c r="H3178" s="103"/>
      <c r="I3178" s="104"/>
    </row>
    <row r="3179" spans="3:9">
      <c r="C3179" s="110"/>
      <c r="D3179" s="87" t="s">
        <v>4658</v>
      </c>
      <c r="E3179" s="87" t="s">
        <v>1526</v>
      </c>
      <c r="F3179" s="87" t="s">
        <v>20</v>
      </c>
      <c r="G3179" s="88">
        <v>374.52</v>
      </c>
      <c r="H3179" s="89">
        <v>27.95</v>
      </c>
      <c r="I3179" s="89">
        <v>402.47</v>
      </c>
    </row>
    <row r="3180" spans="3:9">
      <c r="C3180" s="110"/>
      <c r="D3180" s="87" t="s">
        <v>4659</v>
      </c>
      <c r="E3180" s="87" t="s">
        <v>1527</v>
      </c>
      <c r="F3180" s="87" t="s">
        <v>20</v>
      </c>
      <c r="G3180" s="88">
        <v>441.22</v>
      </c>
      <c r="H3180" s="89">
        <v>27.95</v>
      </c>
      <c r="I3180" s="89">
        <v>469.17</v>
      </c>
    </row>
    <row r="3181" spans="3:9">
      <c r="C3181" s="110"/>
      <c r="D3181" s="87" t="s">
        <v>4660</v>
      </c>
      <c r="E3181" s="87" t="s">
        <v>1528</v>
      </c>
      <c r="F3181" s="87" t="s">
        <v>20</v>
      </c>
      <c r="G3181" s="88">
        <v>554.08000000000004</v>
      </c>
      <c r="H3181" s="89">
        <v>27.95</v>
      </c>
      <c r="I3181" s="89">
        <v>582.03</v>
      </c>
    </row>
    <row r="3182" spans="3:9">
      <c r="C3182" s="110"/>
      <c r="D3182" s="87" t="s">
        <v>4661</v>
      </c>
      <c r="E3182" s="87" t="s">
        <v>1529</v>
      </c>
      <c r="F3182" s="87" t="s">
        <v>20</v>
      </c>
      <c r="G3182" s="88">
        <v>840.6</v>
      </c>
      <c r="H3182" s="89">
        <v>27.95</v>
      </c>
      <c r="I3182" s="89">
        <v>868.55</v>
      </c>
    </row>
    <row r="3183" spans="3:9">
      <c r="C3183" s="110"/>
      <c r="D3183" s="87" t="s">
        <v>4662</v>
      </c>
      <c r="E3183" s="87" t="s">
        <v>1530</v>
      </c>
      <c r="F3183" s="87" t="s">
        <v>20</v>
      </c>
      <c r="G3183" s="88">
        <v>630.94000000000005</v>
      </c>
      <c r="H3183" s="89">
        <v>27.95</v>
      </c>
      <c r="I3183" s="89">
        <v>658.89</v>
      </c>
    </row>
    <row r="3184" spans="3:9">
      <c r="C3184" s="110"/>
      <c r="D3184" s="87" t="s">
        <v>4663</v>
      </c>
      <c r="E3184" s="87" t="s">
        <v>1531</v>
      </c>
      <c r="F3184" s="87" t="s">
        <v>20</v>
      </c>
      <c r="G3184" s="88">
        <v>315.92</v>
      </c>
      <c r="H3184" s="89">
        <v>27.95</v>
      </c>
      <c r="I3184" s="89">
        <v>343.87</v>
      </c>
    </row>
    <row r="3185" spans="3:9">
      <c r="C3185" s="110"/>
      <c r="D3185" s="87" t="s">
        <v>4664</v>
      </c>
      <c r="E3185" s="87" t="s">
        <v>1532</v>
      </c>
      <c r="F3185" s="87" t="s">
        <v>20</v>
      </c>
      <c r="G3185" s="88">
        <v>325.24</v>
      </c>
      <c r="H3185" s="89">
        <v>27.95</v>
      </c>
      <c r="I3185" s="89">
        <v>353.19</v>
      </c>
    </row>
    <row r="3186" spans="3:9">
      <c r="C3186" s="110"/>
      <c r="D3186" s="87" t="s">
        <v>4665</v>
      </c>
      <c r="E3186" s="87" t="s">
        <v>5715</v>
      </c>
      <c r="F3186" s="87" t="s">
        <v>20</v>
      </c>
      <c r="G3186" s="88">
        <v>383.52</v>
      </c>
      <c r="H3186" s="89">
        <v>27.95</v>
      </c>
      <c r="I3186" s="89">
        <v>411.47</v>
      </c>
    </row>
    <row r="3187" spans="3:9">
      <c r="C3187" s="110"/>
      <c r="D3187" s="87" t="s">
        <v>4666</v>
      </c>
      <c r="E3187" s="87" t="s">
        <v>1533</v>
      </c>
      <c r="F3187" s="87" t="s">
        <v>20</v>
      </c>
      <c r="G3187" s="88">
        <v>469.83</v>
      </c>
      <c r="H3187" s="89">
        <v>27.95</v>
      </c>
      <c r="I3187" s="89">
        <v>497.78</v>
      </c>
    </row>
    <row r="3188" spans="3:9">
      <c r="C3188" s="110"/>
      <c r="D3188" s="87" t="s">
        <v>4667</v>
      </c>
      <c r="E3188" s="87" t="s">
        <v>1534</v>
      </c>
      <c r="F3188" s="87" t="s">
        <v>20</v>
      </c>
      <c r="G3188" s="88">
        <v>599.73</v>
      </c>
      <c r="H3188" s="89">
        <v>27.95</v>
      </c>
      <c r="I3188" s="89">
        <v>627.67999999999995</v>
      </c>
    </row>
    <row r="3189" spans="3:9">
      <c r="C3189" s="110"/>
      <c r="D3189" s="87" t="s">
        <v>4668</v>
      </c>
      <c r="E3189" s="87" t="s">
        <v>1535</v>
      </c>
      <c r="F3189" s="87" t="s">
        <v>20</v>
      </c>
      <c r="G3189" s="88">
        <v>766.86</v>
      </c>
      <c r="H3189" s="89">
        <v>27.95</v>
      </c>
      <c r="I3189" s="89">
        <v>794.81</v>
      </c>
    </row>
    <row r="3190" spans="3:9">
      <c r="C3190" s="110"/>
      <c r="D3190" s="87" t="s">
        <v>4669</v>
      </c>
      <c r="E3190" s="87" t="s">
        <v>1536</v>
      </c>
      <c r="F3190" s="87" t="s">
        <v>20</v>
      </c>
      <c r="G3190" s="88">
        <v>960.18</v>
      </c>
      <c r="H3190" s="89">
        <v>27.95</v>
      </c>
      <c r="I3190" s="89">
        <v>988.13</v>
      </c>
    </row>
    <row r="3191" spans="3:9">
      <c r="C3191" s="110"/>
      <c r="D3191" s="100" t="s">
        <v>5716</v>
      </c>
      <c r="E3191" s="101" t="s">
        <v>8052</v>
      </c>
      <c r="F3191" s="102"/>
      <c r="G3191" s="103"/>
      <c r="H3191" s="103"/>
      <c r="I3191" s="104"/>
    </row>
    <row r="3192" spans="3:9">
      <c r="C3192" s="110"/>
      <c r="D3192" s="87" t="s">
        <v>5717</v>
      </c>
      <c r="E3192" s="87" t="s">
        <v>5718</v>
      </c>
      <c r="F3192" s="87" t="s">
        <v>20</v>
      </c>
      <c r="G3192" s="88">
        <v>103.5</v>
      </c>
      <c r="H3192" s="89">
        <v>16.77</v>
      </c>
      <c r="I3192" s="89">
        <v>120.27</v>
      </c>
    </row>
    <row r="3193" spans="3:9">
      <c r="C3193" s="110"/>
      <c r="D3193" s="87" t="s">
        <v>5719</v>
      </c>
      <c r="E3193" s="87" t="s">
        <v>5720</v>
      </c>
      <c r="F3193" s="87" t="s">
        <v>20</v>
      </c>
      <c r="G3193" s="88">
        <v>146.63</v>
      </c>
      <c r="H3193" s="89">
        <v>22.36</v>
      </c>
      <c r="I3193" s="89">
        <v>168.99</v>
      </c>
    </row>
    <row r="3194" spans="3:9">
      <c r="C3194" s="110"/>
      <c r="D3194" s="87" t="s">
        <v>5721</v>
      </c>
      <c r="E3194" s="87" t="s">
        <v>5722</v>
      </c>
      <c r="F3194" s="87" t="s">
        <v>20</v>
      </c>
      <c r="G3194" s="88">
        <v>180.09</v>
      </c>
      <c r="H3194" s="89">
        <v>22.36</v>
      </c>
      <c r="I3194" s="89">
        <v>202.45</v>
      </c>
    </row>
    <row r="3195" spans="3:9">
      <c r="C3195" s="110"/>
      <c r="D3195" s="100" t="s">
        <v>5723</v>
      </c>
      <c r="E3195" s="101" t="s">
        <v>8053</v>
      </c>
      <c r="F3195" s="102"/>
      <c r="G3195" s="103"/>
      <c r="H3195" s="103"/>
      <c r="I3195" s="104"/>
    </row>
    <row r="3196" spans="3:9">
      <c r="C3196" s="110"/>
      <c r="D3196" s="87" t="s">
        <v>4670</v>
      </c>
      <c r="E3196" s="87" t="s">
        <v>1537</v>
      </c>
      <c r="F3196" s="87" t="s">
        <v>20</v>
      </c>
      <c r="G3196" s="88">
        <v>487.07</v>
      </c>
      <c r="H3196" s="89">
        <v>31.92</v>
      </c>
      <c r="I3196" s="89">
        <v>518.99</v>
      </c>
    </row>
    <row r="3197" spans="3:9">
      <c r="C3197" s="110"/>
      <c r="D3197" s="87" t="s">
        <v>4671</v>
      </c>
      <c r="E3197" s="87" t="s">
        <v>1538</v>
      </c>
      <c r="F3197" s="87" t="s">
        <v>20</v>
      </c>
      <c r="G3197" s="88">
        <v>540.99</v>
      </c>
      <c r="H3197" s="89">
        <v>31.92</v>
      </c>
      <c r="I3197" s="89">
        <v>572.91</v>
      </c>
    </row>
    <row r="3198" spans="3:9">
      <c r="C3198" s="110"/>
      <c r="D3198" s="87" t="s">
        <v>4672</v>
      </c>
      <c r="E3198" s="87" t="s">
        <v>1539</v>
      </c>
      <c r="F3198" s="87" t="s">
        <v>20</v>
      </c>
      <c r="G3198" s="88">
        <v>793.66</v>
      </c>
      <c r="H3198" s="89">
        <v>31.92</v>
      </c>
      <c r="I3198" s="89">
        <v>825.58</v>
      </c>
    </row>
    <row r="3199" spans="3:9">
      <c r="C3199" s="110"/>
      <c r="D3199" s="87" t="s">
        <v>4673</v>
      </c>
      <c r="E3199" s="87" t="s">
        <v>1540</v>
      </c>
      <c r="F3199" s="87" t="s">
        <v>20</v>
      </c>
      <c r="G3199" s="88">
        <v>950.93</v>
      </c>
      <c r="H3199" s="89">
        <v>31.92</v>
      </c>
      <c r="I3199" s="89">
        <v>982.85</v>
      </c>
    </row>
    <row r="3200" spans="3:9">
      <c r="C3200" s="110"/>
      <c r="D3200" s="87" t="s">
        <v>4674</v>
      </c>
      <c r="E3200" s="87" t="s">
        <v>1541</v>
      </c>
      <c r="F3200" s="87" t="s">
        <v>20</v>
      </c>
      <c r="G3200" s="88">
        <v>1160.5899999999999</v>
      </c>
      <c r="H3200" s="89">
        <v>34.299999999999997</v>
      </c>
      <c r="I3200" s="89">
        <v>1194.8900000000001</v>
      </c>
    </row>
    <row r="3201" spans="3:9">
      <c r="C3201" s="110"/>
      <c r="D3201" s="87" t="s">
        <v>4675</v>
      </c>
      <c r="E3201" s="87" t="s">
        <v>1542</v>
      </c>
      <c r="F3201" s="87" t="s">
        <v>20</v>
      </c>
      <c r="G3201" s="88">
        <v>1373.93</v>
      </c>
      <c r="H3201" s="89">
        <v>34.299999999999997</v>
      </c>
      <c r="I3201" s="89">
        <v>1408.23</v>
      </c>
    </row>
    <row r="3202" spans="3:9">
      <c r="C3202" s="110"/>
      <c r="D3202" s="87" t="s">
        <v>5724</v>
      </c>
      <c r="E3202" s="87" t="s">
        <v>1566</v>
      </c>
      <c r="F3202" s="87" t="s">
        <v>10</v>
      </c>
      <c r="G3202" s="88">
        <v>85.44</v>
      </c>
      <c r="H3202" s="89">
        <v>17.48</v>
      </c>
      <c r="I3202" s="89">
        <v>102.92</v>
      </c>
    </row>
    <row r="3203" spans="3:9">
      <c r="C3203" s="110" t="s">
        <v>8245</v>
      </c>
      <c r="D3203" s="87" t="s">
        <v>4676</v>
      </c>
      <c r="E3203" s="87" t="s">
        <v>1543</v>
      </c>
      <c r="F3203" s="87" t="s">
        <v>10</v>
      </c>
      <c r="G3203" s="88">
        <v>104.59</v>
      </c>
      <c r="H3203" s="89">
        <v>17.48</v>
      </c>
      <c r="I3203" s="89">
        <v>122.07</v>
      </c>
    </row>
    <row r="3204" spans="3:9">
      <c r="C3204" s="110"/>
      <c r="D3204" s="87" t="s">
        <v>4677</v>
      </c>
      <c r="E3204" s="87" t="s">
        <v>1544</v>
      </c>
      <c r="F3204" s="87" t="s">
        <v>10</v>
      </c>
      <c r="G3204" s="88">
        <v>150.07</v>
      </c>
      <c r="H3204" s="89">
        <v>19.059999999999999</v>
      </c>
      <c r="I3204" s="89">
        <v>169.13</v>
      </c>
    </row>
    <row r="3205" spans="3:9">
      <c r="C3205" s="110"/>
      <c r="D3205" s="87" t="s">
        <v>4678</v>
      </c>
      <c r="E3205" s="87" t="s">
        <v>1545</v>
      </c>
      <c r="F3205" s="87" t="s">
        <v>10</v>
      </c>
      <c r="G3205" s="88">
        <v>206.16</v>
      </c>
      <c r="H3205" s="89">
        <v>20.67</v>
      </c>
      <c r="I3205" s="89">
        <v>226.83</v>
      </c>
    </row>
    <row r="3206" spans="3:9">
      <c r="C3206" s="110"/>
      <c r="D3206" s="87" t="s">
        <v>4679</v>
      </c>
      <c r="E3206" s="87" t="s">
        <v>1546</v>
      </c>
      <c r="F3206" s="87" t="s">
        <v>10</v>
      </c>
      <c r="G3206" s="88">
        <v>240.77</v>
      </c>
      <c r="H3206" s="89">
        <v>22.25</v>
      </c>
      <c r="I3206" s="89">
        <v>263.02</v>
      </c>
    </row>
    <row r="3207" spans="3:9">
      <c r="C3207" s="110"/>
      <c r="D3207" s="87" t="s">
        <v>4680</v>
      </c>
      <c r="E3207" s="87" t="s">
        <v>1547</v>
      </c>
      <c r="F3207" s="87" t="s">
        <v>10</v>
      </c>
      <c r="G3207" s="88">
        <v>317.41000000000003</v>
      </c>
      <c r="H3207" s="89">
        <v>23.84</v>
      </c>
      <c r="I3207" s="89">
        <v>341.25</v>
      </c>
    </row>
    <row r="3208" spans="3:9">
      <c r="C3208" s="110"/>
      <c r="D3208" s="87" t="s">
        <v>4681</v>
      </c>
      <c r="E3208" s="87" t="s">
        <v>1548</v>
      </c>
      <c r="F3208" s="87" t="s">
        <v>10</v>
      </c>
      <c r="G3208" s="88">
        <v>408.99</v>
      </c>
      <c r="H3208" s="89">
        <v>25.43</v>
      </c>
      <c r="I3208" s="89">
        <v>434.42</v>
      </c>
    </row>
    <row r="3209" spans="3:9">
      <c r="C3209" s="110"/>
      <c r="D3209" s="87" t="s">
        <v>5725</v>
      </c>
      <c r="E3209" s="87" t="s">
        <v>4690</v>
      </c>
      <c r="F3209" s="87" t="s">
        <v>10</v>
      </c>
      <c r="G3209" s="88">
        <v>206.56</v>
      </c>
      <c r="H3209" s="89">
        <v>22.25</v>
      </c>
      <c r="I3209" s="89">
        <v>228.81</v>
      </c>
    </row>
    <row r="3210" spans="3:9">
      <c r="C3210" s="110"/>
      <c r="D3210" s="87" t="s">
        <v>4682</v>
      </c>
      <c r="E3210" s="87" t="s">
        <v>1549</v>
      </c>
      <c r="F3210" s="87" t="s">
        <v>10</v>
      </c>
      <c r="G3210" s="88">
        <v>245.02</v>
      </c>
      <c r="H3210" s="89">
        <v>17.48</v>
      </c>
      <c r="I3210" s="89">
        <v>262.5</v>
      </c>
    </row>
    <row r="3211" spans="3:9">
      <c r="C3211" s="110"/>
      <c r="D3211" s="87" t="s">
        <v>4683</v>
      </c>
      <c r="E3211" s="87" t="s">
        <v>1550</v>
      </c>
      <c r="F3211" s="87" t="s">
        <v>10</v>
      </c>
      <c r="G3211" s="88">
        <v>271.89</v>
      </c>
      <c r="H3211" s="89">
        <v>22.25</v>
      </c>
      <c r="I3211" s="89">
        <v>294.14</v>
      </c>
    </row>
    <row r="3212" spans="3:9">
      <c r="C3212" s="110"/>
      <c r="D3212" s="87" t="s">
        <v>4684</v>
      </c>
      <c r="E3212" s="87" t="s">
        <v>1551</v>
      </c>
      <c r="F3212" s="87" t="s">
        <v>10</v>
      </c>
      <c r="G3212" s="88">
        <v>462.03</v>
      </c>
      <c r="H3212" s="89">
        <v>25.43</v>
      </c>
      <c r="I3212" s="89">
        <v>487.46</v>
      </c>
    </row>
    <row r="3213" spans="3:9">
      <c r="C3213" s="110"/>
      <c r="D3213" s="87" t="s">
        <v>4685</v>
      </c>
      <c r="E3213" s="87" t="s">
        <v>1552</v>
      </c>
      <c r="F3213" s="87" t="s">
        <v>10</v>
      </c>
      <c r="G3213" s="88">
        <v>313.45999999999998</v>
      </c>
      <c r="H3213" s="89">
        <v>19.059999999999999</v>
      </c>
      <c r="I3213" s="89">
        <v>332.52</v>
      </c>
    </row>
    <row r="3214" spans="3:9">
      <c r="C3214" s="110"/>
      <c r="D3214" s="87" t="s">
        <v>4686</v>
      </c>
      <c r="E3214" s="87" t="s">
        <v>1553</v>
      </c>
      <c r="F3214" s="87" t="s">
        <v>10</v>
      </c>
      <c r="G3214" s="88">
        <v>456.38</v>
      </c>
      <c r="H3214" s="89">
        <v>22.25</v>
      </c>
      <c r="I3214" s="89">
        <v>478.63</v>
      </c>
    </row>
    <row r="3215" spans="3:9">
      <c r="C3215" s="110"/>
      <c r="D3215" s="87" t="s">
        <v>4687</v>
      </c>
      <c r="E3215" s="87" t="s">
        <v>1554</v>
      </c>
      <c r="F3215" s="87" t="s">
        <v>10</v>
      </c>
      <c r="G3215" s="88">
        <v>703.34</v>
      </c>
      <c r="H3215" s="89">
        <v>25.43</v>
      </c>
      <c r="I3215" s="89">
        <v>728.77</v>
      </c>
    </row>
    <row r="3216" spans="3:9">
      <c r="C3216" s="110"/>
      <c r="D3216" s="87" t="s">
        <v>4688</v>
      </c>
      <c r="E3216" s="87" t="s">
        <v>1555</v>
      </c>
      <c r="F3216" s="87" t="s">
        <v>10</v>
      </c>
      <c r="G3216" s="88">
        <v>103.05</v>
      </c>
      <c r="H3216" s="89">
        <v>17.48</v>
      </c>
      <c r="I3216" s="89">
        <v>120.53</v>
      </c>
    </row>
    <row r="3217" spans="3:9">
      <c r="C3217" s="110"/>
      <c r="D3217" s="87" t="s">
        <v>4689</v>
      </c>
      <c r="E3217" s="87" t="s">
        <v>1556</v>
      </c>
      <c r="F3217" s="87" t="s">
        <v>10</v>
      </c>
      <c r="G3217" s="88">
        <v>145.12</v>
      </c>
      <c r="H3217" s="89">
        <v>19.059999999999999</v>
      </c>
      <c r="I3217" s="89">
        <v>164.18</v>
      </c>
    </row>
    <row r="3218" spans="3:9">
      <c r="C3218" s="110"/>
      <c r="D3218" s="100" t="s">
        <v>5726</v>
      </c>
      <c r="E3218" s="101" t="s">
        <v>8054</v>
      </c>
      <c r="F3218" s="102"/>
      <c r="G3218" s="103"/>
      <c r="H3218" s="103"/>
      <c r="I3218" s="104"/>
    </row>
    <row r="3219" spans="3:9">
      <c r="C3219" s="110"/>
      <c r="D3219" s="87" t="s">
        <v>4691</v>
      </c>
      <c r="E3219" s="87" t="s">
        <v>1558</v>
      </c>
      <c r="F3219" s="87" t="s">
        <v>10</v>
      </c>
      <c r="G3219" s="88">
        <v>307.23</v>
      </c>
      <c r="H3219" s="89">
        <v>22.25</v>
      </c>
      <c r="I3219" s="89">
        <v>329.48</v>
      </c>
    </row>
    <row r="3220" spans="3:9">
      <c r="C3220" s="110"/>
      <c r="D3220" s="87" t="s">
        <v>4692</v>
      </c>
      <c r="E3220" s="87" t="s">
        <v>1559</v>
      </c>
      <c r="F3220" s="87" t="s">
        <v>10</v>
      </c>
      <c r="G3220" s="88">
        <v>418.67</v>
      </c>
      <c r="H3220" s="89">
        <v>25.43</v>
      </c>
      <c r="I3220" s="89">
        <v>444.1</v>
      </c>
    </row>
    <row r="3221" spans="3:9">
      <c r="C3221" s="110"/>
      <c r="D3221" s="87" t="s">
        <v>4693</v>
      </c>
      <c r="E3221" s="87" t="s">
        <v>1560</v>
      </c>
      <c r="F3221" s="87" t="s">
        <v>10</v>
      </c>
      <c r="G3221" s="88">
        <v>560.83000000000004</v>
      </c>
      <c r="H3221" s="89">
        <v>28.61</v>
      </c>
      <c r="I3221" s="89">
        <v>589.44000000000005</v>
      </c>
    </row>
    <row r="3222" spans="3:9">
      <c r="C3222" s="110"/>
      <c r="D3222" s="87" t="s">
        <v>4694</v>
      </c>
      <c r="E3222" s="87" t="s">
        <v>1561</v>
      </c>
      <c r="F3222" s="87" t="s">
        <v>10</v>
      </c>
      <c r="G3222" s="88">
        <v>958.32</v>
      </c>
      <c r="H3222" s="89">
        <v>31.78</v>
      </c>
      <c r="I3222" s="89">
        <v>990.1</v>
      </c>
    </row>
    <row r="3223" spans="3:9">
      <c r="C3223" s="110"/>
      <c r="D3223" s="87" t="s">
        <v>6111</v>
      </c>
      <c r="E3223" s="87" t="s">
        <v>1557</v>
      </c>
      <c r="F3223" s="87" t="s">
        <v>10</v>
      </c>
      <c r="G3223" s="88">
        <v>225.24</v>
      </c>
      <c r="H3223" s="89">
        <v>22.25</v>
      </c>
      <c r="I3223" s="89">
        <v>247.49</v>
      </c>
    </row>
    <row r="3224" spans="3:9">
      <c r="C3224" s="110"/>
      <c r="D3224" s="87" t="s">
        <v>4695</v>
      </c>
      <c r="E3224" s="87" t="s">
        <v>1562</v>
      </c>
      <c r="F3224" s="87" t="s">
        <v>10</v>
      </c>
      <c r="G3224" s="88">
        <v>221.38</v>
      </c>
      <c r="H3224" s="89">
        <v>22.25</v>
      </c>
      <c r="I3224" s="89">
        <v>243.63</v>
      </c>
    </row>
    <row r="3225" spans="3:9">
      <c r="C3225" s="110"/>
      <c r="D3225" s="87" t="s">
        <v>4696</v>
      </c>
      <c r="E3225" s="87" t="s">
        <v>1563</v>
      </c>
      <c r="F3225" s="87" t="s">
        <v>10</v>
      </c>
      <c r="G3225" s="88">
        <v>451.55</v>
      </c>
      <c r="H3225" s="89">
        <v>25.43</v>
      </c>
      <c r="I3225" s="89">
        <v>476.98</v>
      </c>
    </row>
    <row r="3226" spans="3:9">
      <c r="C3226" s="110"/>
      <c r="D3226" s="87" t="s">
        <v>4697</v>
      </c>
      <c r="E3226" s="87" t="s">
        <v>1564</v>
      </c>
      <c r="F3226" s="87" t="s">
        <v>10</v>
      </c>
      <c r="G3226" s="88">
        <v>583.61</v>
      </c>
      <c r="H3226" s="89">
        <v>28.61</v>
      </c>
      <c r="I3226" s="89">
        <v>612.22</v>
      </c>
    </row>
    <row r="3227" spans="3:9">
      <c r="C3227" s="110"/>
      <c r="D3227" s="87" t="s">
        <v>4698</v>
      </c>
      <c r="E3227" s="87" t="s">
        <v>1565</v>
      </c>
      <c r="F3227" s="87" t="s">
        <v>10</v>
      </c>
      <c r="G3227" s="88">
        <v>837.68</v>
      </c>
      <c r="H3227" s="89">
        <v>31.78</v>
      </c>
      <c r="I3227" s="89">
        <v>869.46</v>
      </c>
    </row>
    <row r="3228" spans="3:9">
      <c r="C3228" s="110"/>
      <c r="D3228" s="100" t="s">
        <v>5727</v>
      </c>
      <c r="E3228" s="101" t="s">
        <v>8055</v>
      </c>
      <c r="F3228" s="102"/>
      <c r="G3228" s="103"/>
      <c r="H3228" s="103"/>
      <c r="I3228" s="104"/>
    </row>
    <row r="3229" spans="3:9">
      <c r="C3229" s="110"/>
      <c r="D3229" s="87" t="s">
        <v>4699</v>
      </c>
      <c r="E3229" s="87" t="s">
        <v>1567</v>
      </c>
      <c r="F3229" s="87" t="s">
        <v>20</v>
      </c>
      <c r="G3229" s="88">
        <v>1.1100000000000001</v>
      </c>
      <c r="H3229" s="89">
        <v>54.82</v>
      </c>
      <c r="I3229" s="89">
        <v>55.93</v>
      </c>
    </row>
    <row r="3230" spans="3:9">
      <c r="C3230" s="110"/>
      <c r="D3230" s="87" t="s">
        <v>4700</v>
      </c>
      <c r="E3230" s="87" t="s">
        <v>1568</v>
      </c>
      <c r="F3230" s="87" t="s">
        <v>20</v>
      </c>
      <c r="G3230" s="88">
        <v>36.479999999999997</v>
      </c>
      <c r="H3230" s="89">
        <v>31.89</v>
      </c>
      <c r="I3230" s="89">
        <v>68.37</v>
      </c>
    </row>
    <row r="3231" spans="3:9">
      <c r="C3231" s="110"/>
      <c r="D3231" s="100" t="s">
        <v>5728</v>
      </c>
      <c r="E3231" s="101" t="s">
        <v>8056</v>
      </c>
      <c r="F3231" s="102"/>
      <c r="G3231" s="103"/>
      <c r="H3231" s="103"/>
      <c r="I3231" s="104"/>
    </row>
    <row r="3232" spans="3:9">
      <c r="C3232" s="110"/>
      <c r="D3232" s="87" t="s">
        <v>6112</v>
      </c>
      <c r="E3232" s="87" t="s">
        <v>1571</v>
      </c>
      <c r="F3232" s="87" t="s">
        <v>20</v>
      </c>
      <c r="G3232" s="88">
        <v>39.229999999999997</v>
      </c>
      <c r="H3232" s="89">
        <v>55.62</v>
      </c>
      <c r="I3232" s="89">
        <v>94.85</v>
      </c>
    </row>
    <row r="3233" spans="3:9">
      <c r="C3233" s="110"/>
      <c r="D3233" s="87" t="s">
        <v>6113</v>
      </c>
      <c r="E3233" s="87" t="s">
        <v>1578</v>
      </c>
      <c r="F3233" s="87" t="s">
        <v>20</v>
      </c>
      <c r="G3233" s="88">
        <v>47.6</v>
      </c>
      <c r="H3233" s="89">
        <v>63.57</v>
      </c>
      <c r="I3233" s="89">
        <v>111.17</v>
      </c>
    </row>
    <row r="3234" spans="3:9">
      <c r="C3234" s="110"/>
      <c r="D3234" s="87" t="s">
        <v>4701</v>
      </c>
      <c r="E3234" s="87" t="s">
        <v>1570</v>
      </c>
      <c r="F3234" s="87" t="s">
        <v>20</v>
      </c>
      <c r="G3234" s="88">
        <v>50.53</v>
      </c>
      <c r="H3234" s="89">
        <v>63.57</v>
      </c>
      <c r="I3234" s="89">
        <v>114.1</v>
      </c>
    </row>
    <row r="3235" spans="3:9">
      <c r="C3235" s="110"/>
      <c r="D3235" s="87" t="s">
        <v>6114</v>
      </c>
      <c r="E3235" s="87" t="s">
        <v>1569</v>
      </c>
      <c r="F3235" s="87" t="s">
        <v>20</v>
      </c>
      <c r="G3235" s="88">
        <v>62.51</v>
      </c>
      <c r="H3235" s="89">
        <v>71.510000000000005</v>
      </c>
      <c r="I3235" s="89">
        <v>134.02000000000001</v>
      </c>
    </row>
    <row r="3236" spans="3:9">
      <c r="C3236" s="110"/>
      <c r="D3236" s="87" t="s">
        <v>6115</v>
      </c>
      <c r="E3236" s="87" t="s">
        <v>1573</v>
      </c>
      <c r="F3236" s="87" t="s">
        <v>20</v>
      </c>
      <c r="G3236" s="88">
        <v>109.12</v>
      </c>
      <c r="H3236" s="89">
        <v>79.459999999999994</v>
      </c>
      <c r="I3236" s="89">
        <v>188.58</v>
      </c>
    </row>
    <row r="3237" spans="3:9">
      <c r="C3237" s="110"/>
      <c r="D3237" s="87" t="s">
        <v>4702</v>
      </c>
      <c r="E3237" s="87" t="s">
        <v>1572</v>
      </c>
      <c r="F3237" s="87" t="s">
        <v>20</v>
      </c>
      <c r="G3237" s="88">
        <v>124.37</v>
      </c>
      <c r="H3237" s="89">
        <v>89.39</v>
      </c>
      <c r="I3237" s="89">
        <v>213.76</v>
      </c>
    </row>
    <row r="3238" spans="3:9">
      <c r="C3238" s="110"/>
      <c r="D3238" s="87" t="s">
        <v>6116</v>
      </c>
      <c r="E3238" s="87" t="s">
        <v>1579</v>
      </c>
      <c r="F3238" s="87" t="s">
        <v>20</v>
      </c>
      <c r="G3238" s="88">
        <v>173.47</v>
      </c>
      <c r="H3238" s="89">
        <v>95.35</v>
      </c>
      <c r="I3238" s="89">
        <v>268.82</v>
      </c>
    </row>
    <row r="3239" spans="3:9">
      <c r="C3239" s="110"/>
      <c r="D3239" s="87" t="s">
        <v>4703</v>
      </c>
      <c r="E3239" s="87" t="s">
        <v>1574</v>
      </c>
      <c r="F3239" s="87" t="s">
        <v>20</v>
      </c>
      <c r="G3239" s="88">
        <v>170.93</v>
      </c>
      <c r="H3239" s="89">
        <v>99.34</v>
      </c>
      <c r="I3239" s="89">
        <v>270.27</v>
      </c>
    </row>
    <row r="3240" spans="3:9">
      <c r="C3240" s="110"/>
      <c r="D3240" s="87" t="s">
        <v>4704</v>
      </c>
      <c r="E3240" s="87" t="s">
        <v>1575</v>
      </c>
      <c r="F3240" s="87" t="s">
        <v>20</v>
      </c>
      <c r="G3240" s="88">
        <v>235.77</v>
      </c>
      <c r="H3240" s="89">
        <v>105.28</v>
      </c>
      <c r="I3240" s="89">
        <v>341.05</v>
      </c>
    </row>
    <row r="3241" spans="3:9">
      <c r="C3241" s="110"/>
      <c r="D3241" s="87" t="s">
        <v>4705</v>
      </c>
      <c r="E3241" s="87" t="s">
        <v>1576</v>
      </c>
      <c r="F3241" s="87" t="s">
        <v>20</v>
      </c>
      <c r="G3241" s="88">
        <v>324.82</v>
      </c>
      <c r="H3241" s="89">
        <v>109.26</v>
      </c>
      <c r="I3241" s="89">
        <v>434.08</v>
      </c>
    </row>
    <row r="3242" spans="3:9">
      <c r="C3242" s="110"/>
      <c r="D3242" s="87" t="s">
        <v>4706</v>
      </c>
      <c r="E3242" s="87" t="s">
        <v>1577</v>
      </c>
      <c r="F3242" s="87" t="s">
        <v>20</v>
      </c>
      <c r="G3242" s="88">
        <v>499.34</v>
      </c>
      <c r="H3242" s="89">
        <v>119.19</v>
      </c>
      <c r="I3242" s="89">
        <v>618.53</v>
      </c>
    </row>
    <row r="3243" spans="3:9">
      <c r="C3243" s="110"/>
      <c r="D3243" s="87" t="s">
        <v>6117</v>
      </c>
      <c r="E3243" s="87" t="s">
        <v>1580</v>
      </c>
      <c r="F3243" s="87" t="s">
        <v>20</v>
      </c>
      <c r="G3243" s="88">
        <v>506.87</v>
      </c>
      <c r="H3243" s="89">
        <v>131.11000000000001</v>
      </c>
      <c r="I3243" s="89">
        <v>637.98</v>
      </c>
    </row>
    <row r="3244" spans="3:9">
      <c r="C3244" s="110"/>
      <c r="D3244" s="87" t="s">
        <v>6118</v>
      </c>
      <c r="E3244" s="87" t="s">
        <v>1581</v>
      </c>
      <c r="F3244" s="87" t="s">
        <v>20</v>
      </c>
      <c r="G3244" s="88">
        <v>666.17</v>
      </c>
      <c r="H3244" s="89">
        <v>139.07</v>
      </c>
      <c r="I3244" s="89">
        <v>805.24</v>
      </c>
    </row>
    <row r="3245" spans="3:9">
      <c r="C3245" s="110"/>
      <c r="D3245" s="100" t="s">
        <v>5729</v>
      </c>
      <c r="E3245" s="101" t="s">
        <v>8057</v>
      </c>
      <c r="F3245" s="102"/>
      <c r="G3245" s="103"/>
      <c r="H3245" s="103"/>
      <c r="I3245" s="104"/>
    </row>
    <row r="3246" spans="3:9">
      <c r="C3246" s="110"/>
      <c r="D3246" s="87" t="s">
        <v>4707</v>
      </c>
      <c r="E3246" s="87" t="s">
        <v>1582</v>
      </c>
      <c r="F3246" s="87" t="s">
        <v>20</v>
      </c>
      <c r="G3246" s="88">
        <v>92.17</v>
      </c>
      <c r="H3246" s="89">
        <v>12.93</v>
      </c>
      <c r="I3246" s="89">
        <v>105.1</v>
      </c>
    </row>
    <row r="3247" spans="3:9">
      <c r="C3247" s="110"/>
      <c r="D3247" s="87" t="s">
        <v>4708</v>
      </c>
      <c r="E3247" s="87" t="s">
        <v>1583</v>
      </c>
      <c r="F3247" s="87" t="s">
        <v>20</v>
      </c>
      <c r="G3247" s="88">
        <v>114.12</v>
      </c>
      <c r="H3247" s="89">
        <v>19.39</v>
      </c>
      <c r="I3247" s="89">
        <v>133.51</v>
      </c>
    </row>
    <row r="3248" spans="3:9">
      <c r="C3248" s="110"/>
      <c r="D3248" s="87" t="s">
        <v>4709</v>
      </c>
      <c r="E3248" s="87" t="s">
        <v>1584</v>
      </c>
      <c r="F3248" s="87" t="s">
        <v>20</v>
      </c>
      <c r="G3248" s="88">
        <v>150.06</v>
      </c>
      <c r="H3248" s="89">
        <v>22.62</v>
      </c>
      <c r="I3248" s="89">
        <v>172.68</v>
      </c>
    </row>
    <row r="3249" spans="3:9">
      <c r="C3249" s="110"/>
      <c r="D3249" s="87" t="s">
        <v>4710</v>
      </c>
      <c r="E3249" s="87" t="s">
        <v>1585</v>
      </c>
      <c r="F3249" s="87" t="s">
        <v>20</v>
      </c>
      <c r="G3249" s="88">
        <v>205.85</v>
      </c>
      <c r="H3249" s="89">
        <v>25.86</v>
      </c>
      <c r="I3249" s="89">
        <v>231.71</v>
      </c>
    </row>
    <row r="3250" spans="3:9">
      <c r="C3250" s="110"/>
      <c r="D3250" s="87" t="s">
        <v>4711</v>
      </c>
      <c r="E3250" s="87" t="s">
        <v>1586</v>
      </c>
      <c r="F3250" s="87" t="s">
        <v>20</v>
      </c>
      <c r="G3250" s="88">
        <v>257.97000000000003</v>
      </c>
      <c r="H3250" s="89">
        <v>32.32</v>
      </c>
      <c r="I3250" s="89">
        <v>290.29000000000002</v>
      </c>
    </row>
    <row r="3251" spans="3:9">
      <c r="C3251" s="110"/>
      <c r="D3251" s="87" t="s">
        <v>4712</v>
      </c>
      <c r="E3251" s="87" t="s">
        <v>1587</v>
      </c>
      <c r="F3251" s="87" t="s">
        <v>20</v>
      </c>
      <c r="G3251" s="88">
        <v>328.5</v>
      </c>
      <c r="H3251" s="89">
        <v>38.78</v>
      </c>
      <c r="I3251" s="89">
        <v>367.28</v>
      </c>
    </row>
    <row r="3252" spans="3:9">
      <c r="C3252" s="110"/>
      <c r="D3252" s="87" t="s">
        <v>4713</v>
      </c>
      <c r="E3252" s="87" t="s">
        <v>1588</v>
      </c>
      <c r="F3252" s="87" t="s">
        <v>20</v>
      </c>
      <c r="G3252" s="88">
        <v>371.37</v>
      </c>
      <c r="H3252" s="89">
        <v>48.48</v>
      </c>
      <c r="I3252" s="89">
        <v>419.85</v>
      </c>
    </row>
    <row r="3253" spans="3:9">
      <c r="C3253" s="110"/>
      <c r="D3253" s="87" t="s">
        <v>4714</v>
      </c>
      <c r="E3253" s="87" t="s">
        <v>1589</v>
      </c>
      <c r="F3253" s="87" t="s">
        <v>20</v>
      </c>
      <c r="G3253" s="88">
        <v>536.38</v>
      </c>
      <c r="H3253" s="89">
        <v>96.96</v>
      </c>
      <c r="I3253" s="89">
        <v>633.34</v>
      </c>
    </row>
    <row r="3254" spans="3:9">
      <c r="C3254" s="110"/>
      <c r="D3254" s="100" t="s">
        <v>5730</v>
      </c>
      <c r="E3254" s="101" t="s">
        <v>8058</v>
      </c>
      <c r="F3254" s="102"/>
      <c r="G3254" s="103"/>
      <c r="H3254" s="103"/>
      <c r="I3254" s="104"/>
    </row>
    <row r="3255" spans="3:9">
      <c r="C3255" s="110"/>
      <c r="D3255" s="87" t="s">
        <v>4715</v>
      </c>
      <c r="E3255" s="87" t="s">
        <v>1590</v>
      </c>
      <c r="F3255" s="87" t="s">
        <v>20</v>
      </c>
      <c r="G3255" s="88">
        <v>95.01</v>
      </c>
      <c r="H3255" s="89">
        <v>19.88</v>
      </c>
      <c r="I3255" s="89">
        <v>114.89</v>
      </c>
    </row>
    <row r="3256" spans="3:9">
      <c r="C3256" s="110"/>
      <c r="D3256" s="87" t="s">
        <v>4716</v>
      </c>
      <c r="E3256" s="87" t="s">
        <v>1591</v>
      </c>
      <c r="F3256" s="87" t="s">
        <v>20</v>
      </c>
      <c r="G3256" s="88">
        <v>125.88</v>
      </c>
      <c r="H3256" s="89">
        <v>19.88</v>
      </c>
      <c r="I3256" s="89">
        <v>145.76</v>
      </c>
    </row>
    <row r="3257" spans="3:9">
      <c r="C3257" s="110"/>
      <c r="D3257" s="87" t="s">
        <v>4717</v>
      </c>
      <c r="E3257" s="87" t="s">
        <v>1592</v>
      </c>
      <c r="F3257" s="87" t="s">
        <v>20</v>
      </c>
      <c r="G3257" s="88">
        <v>143.6</v>
      </c>
      <c r="H3257" s="89">
        <v>27.95</v>
      </c>
      <c r="I3257" s="89">
        <v>171.55</v>
      </c>
    </row>
    <row r="3258" spans="3:9">
      <c r="C3258" s="110"/>
      <c r="D3258" s="87" t="s">
        <v>4718</v>
      </c>
      <c r="E3258" s="87" t="s">
        <v>1593</v>
      </c>
      <c r="F3258" s="87" t="s">
        <v>20</v>
      </c>
      <c r="G3258" s="88">
        <v>210.47</v>
      </c>
      <c r="H3258" s="89">
        <v>27.95</v>
      </c>
      <c r="I3258" s="89">
        <v>238.42</v>
      </c>
    </row>
    <row r="3259" spans="3:9">
      <c r="C3259" s="110"/>
      <c r="D3259" s="87" t="s">
        <v>4719</v>
      </c>
      <c r="E3259" s="87" t="s">
        <v>1594</v>
      </c>
      <c r="F3259" s="87" t="s">
        <v>20</v>
      </c>
      <c r="G3259" s="88">
        <v>393.43</v>
      </c>
      <c r="H3259" s="89">
        <v>27.95</v>
      </c>
      <c r="I3259" s="89">
        <v>421.38</v>
      </c>
    </row>
    <row r="3260" spans="3:9">
      <c r="C3260" s="110"/>
      <c r="D3260" s="87" t="s">
        <v>4720</v>
      </c>
      <c r="E3260" s="87" t="s">
        <v>7532</v>
      </c>
      <c r="F3260" s="87" t="s">
        <v>10</v>
      </c>
      <c r="G3260" s="88">
        <v>68.19</v>
      </c>
      <c r="H3260" s="89">
        <v>15.89</v>
      </c>
      <c r="I3260" s="89">
        <v>84.08</v>
      </c>
    </row>
    <row r="3261" spans="3:9">
      <c r="C3261" s="110"/>
      <c r="D3261" s="87" t="s">
        <v>4721</v>
      </c>
      <c r="E3261" s="87" t="s">
        <v>7533</v>
      </c>
      <c r="F3261" s="87" t="s">
        <v>10</v>
      </c>
      <c r="G3261" s="88">
        <v>81.52</v>
      </c>
      <c r="H3261" s="89">
        <v>15.89</v>
      </c>
      <c r="I3261" s="89">
        <v>97.41</v>
      </c>
    </row>
    <row r="3262" spans="3:9">
      <c r="C3262" s="110"/>
      <c r="D3262" s="87" t="s">
        <v>4722</v>
      </c>
      <c r="E3262" s="87" t="s">
        <v>7534</v>
      </c>
      <c r="F3262" s="87" t="s">
        <v>10</v>
      </c>
      <c r="G3262" s="88">
        <v>95.73</v>
      </c>
      <c r="H3262" s="89">
        <v>19.88</v>
      </c>
      <c r="I3262" s="89">
        <v>115.61</v>
      </c>
    </row>
    <row r="3263" spans="3:9">
      <c r="C3263" s="110"/>
      <c r="D3263" s="87" t="s">
        <v>4723</v>
      </c>
      <c r="E3263" s="87" t="s">
        <v>7535</v>
      </c>
      <c r="F3263" s="87" t="s">
        <v>10</v>
      </c>
      <c r="G3263" s="88">
        <v>176.77</v>
      </c>
      <c r="H3263" s="89">
        <v>19.88</v>
      </c>
      <c r="I3263" s="89">
        <v>196.65</v>
      </c>
    </row>
    <row r="3264" spans="3:9">
      <c r="C3264" s="110"/>
      <c r="D3264" s="87" t="s">
        <v>4724</v>
      </c>
      <c r="E3264" s="87" t="s">
        <v>7536</v>
      </c>
      <c r="F3264" s="87" t="s">
        <v>10</v>
      </c>
      <c r="G3264" s="88">
        <v>290.24</v>
      </c>
      <c r="H3264" s="89">
        <v>19.88</v>
      </c>
      <c r="I3264" s="89">
        <v>310.12</v>
      </c>
    </row>
    <row r="3265" spans="3:9">
      <c r="C3265" s="110"/>
      <c r="D3265" s="87" t="s">
        <v>4725</v>
      </c>
      <c r="E3265" s="87" t="s">
        <v>1595</v>
      </c>
      <c r="F3265" s="87" t="s">
        <v>27</v>
      </c>
      <c r="G3265" s="88">
        <v>875.05</v>
      </c>
      <c r="H3265" s="89">
        <v>15.89</v>
      </c>
      <c r="I3265" s="89">
        <v>890.94</v>
      </c>
    </row>
    <row r="3266" spans="3:9">
      <c r="C3266" s="110"/>
      <c r="D3266" s="87" t="s">
        <v>4726</v>
      </c>
      <c r="E3266" s="87" t="s">
        <v>1596</v>
      </c>
      <c r="F3266" s="87" t="s">
        <v>27</v>
      </c>
      <c r="G3266" s="88">
        <v>865.3</v>
      </c>
      <c r="H3266" s="89">
        <v>15.89</v>
      </c>
      <c r="I3266" s="89">
        <v>881.19</v>
      </c>
    </row>
    <row r="3267" spans="3:9">
      <c r="C3267" s="110"/>
      <c r="D3267" s="87" t="s">
        <v>4727</v>
      </c>
      <c r="E3267" s="87" t="s">
        <v>1597</v>
      </c>
      <c r="F3267" s="87" t="s">
        <v>27</v>
      </c>
      <c r="G3267" s="88">
        <v>907.68</v>
      </c>
      <c r="H3267" s="89">
        <v>19.88</v>
      </c>
      <c r="I3267" s="89">
        <v>927.56</v>
      </c>
    </row>
    <row r="3268" spans="3:9">
      <c r="C3268" s="110"/>
      <c r="D3268" s="87" t="s">
        <v>6119</v>
      </c>
      <c r="E3268" s="87" t="s">
        <v>5731</v>
      </c>
      <c r="F3268" s="87" t="s">
        <v>27</v>
      </c>
      <c r="G3268" s="88">
        <v>968.67</v>
      </c>
      <c r="H3268" s="89">
        <v>19.88</v>
      </c>
      <c r="I3268" s="89">
        <v>988.55</v>
      </c>
    </row>
    <row r="3269" spans="3:9">
      <c r="C3269" s="110"/>
      <c r="D3269" s="87" t="s">
        <v>4728</v>
      </c>
      <c r="E3269" s="87" t="s">
        <v>1598</v>
      </c>
      <c r="F3269" s="87" t="s">
        <v>27</v>
      </c>
      <c r="G3269" s="88">
        <v>1325.38</v>
      </c>
      <c r="H3269" s="89">
        <v>19.88</v>
      </c>
      <c r="I3269" s="89">
        <v>1345.26</v>
      </c>
    </row>
    <row r="3270" spans="3:9">
      <c r="C3270" s="110"/>
      <c r="D3270" s="87" t="s">
        <v>4729</v>
      </c>
      <c r="E3270" s="87" t="s">
        <v>1599</v>
      </c>
      <c r="F3270" s="87" t="s">
        <v>27</v>
      </c>
      <c r="G3270" s="88">
        <v>1996.37</v>
      </c>
      <c r="H3270" s="89">
        <v>19.88</v>
      </c>
      <c r="I3270" s="89">
        <v>2016.25</v>
      </c>
    </row>
    <row r="3271" spans="3:9">
      <c r="C3271" s="110"/>
      <c r="D3271" s="87" t="s">
        <v>4730</v>
      </c>
      <c r="E3271" s="87" t="s">
        <v>2235</v>
      </c>
      <c r="F3271" s="87" t="s">
        <v>20</v>
      </c>
      <c r="G3271" s="88">
        <v>240.99</v>
      </c>
      <c r="H3271" s="89">
        <v>27.95</v>
      </c>
      <c r="I3271" s="89">
        <v>268.94</v>
      </c>
    </row>
    <row r="3272" spans="3:9">
      <c r="C3272" s="110"/>
      <c r="D3272" s="87" t="s">
        <v>4731</v>
      </c>
      <c r="E3272" s="87" t="s">
        <v>2236</v>
      </c>
      <c r="F3272" s="87" t="s">
        <v>20</v>
      </c>
      <c r="G3272" s="88">
        <v>567.79999999999995</v>
      </c>
      <c r="H3272" s="89">
        <v>27.95</v>
      </c>
      <c r="I3272" s="89">
        <v>595.75</v>
      </c>
    </row>
    <row r="3273" spans="3:9">
      <c r="C3273" s="110"/>
      <c r="D3273" s="87" t="s">
        <v>4732</v>
      </c>
      <c r="E3273" s="87" t="s">
        <v>1600</v>
      </c>
      <c r="F3273" s="87" t="s">
        <v>10</v>
      </c>
      <c r="G3273" s="88">
        <v>92.94</v>
      </c>
      <c r="H3273" s="89">
        <v>15.89</v>
      </c>
      <c r="I3273" s="89">
        <v>108.83</v>
      </c>
    </row>
    <row r="3274" spans="3:9">
      <c r="C3274" s="110"/>
      <c r="D3274" s="87" t="s">
        <v>4733</v>
      </c>
      <c r="E3274" s="87" t="s">
        <v>1601</v>
      </c>
      <c r="F3274" s="87" t="s">
        <v>10</v>
      </c>
      <c r="G3274" s="88">
        <v>121.3</v>
      </c>
      <c r="H3274" s="89">
        <v>15.89</v>
      </c>
      <c r="I3274" s="89">
        <v>137.19</v>
      </c>
    </row>
    <row r="3275" spans="3:9">
      <c r="C3275" s="110"/>
      <c r="D3275" s="87" t="s">
        <v>4734</v>
      </c>
      <c r="E3275" s="87" t="s">
        <v>1602</v>
      </c>
      <c r="F3275" s="87" t="s">
        <v>10</v>
      </c>
      <c r="G3275" s="88">
        <v>129.96</v>
      </c>
      <c r="H3275" s="89">
        <v>19.88</v>
      </c>
      <c r="I3275" s="89">
        <v>149.84</v>
      </c>
    </row>
    <row r="3276" spans="3:9">
      <c r="C3276" s="110"/>
      <c r="D3276" s="87" t="s">
        <v>6120</v>
      </c>
      <c r="E3276" s="87" t="s">
        <v>2237</v>
      </c>
      <c r="F3276" s="87" t="s">
        <v>10</v>
      </c>
      <c r="G3276" s="88">
        <v>214.56</v>
      </c>
      <c r="H3276" s="89">
        <v>19.88</v>
      </c>
      <c r="I3276" s="89">
        <v>234.44</v>
      </c>
    </row>
    <row r="3277" spans="3:9">
      <c r="C3277" s="110"/>
      <c r="D3277" s="87" t="s">
        <v>4735</v>
      </c>
      <c r="E3277" s="87" t="s">
        <v>1603</v>
      </c>
      <c r="F3277" s="87" t="s">
        <v>10</v>
      </c>
      <c r="G3277" s="88">
        <v>237.21</v>
      </c>
      <c r="H3277" s="89">
        <v>19.88</v>
      </c>
      <c r="I3277" s="89">
        <v>257.08999999999997</v>
      </c>
    </row>
    <row r="3278" spans="3:9">
      <c r="C3278" s="110"/>
      <c r="D3278" s="87" t="s">
        <v>4736</v>
      </c>
      <c r="E3278" s="87" t="s">
        <v>1604</v>
      </c>
      <c r="F3278" s="87" t="s">
        <v>10</v>
      </c>
      <c r="G3278" s="88">
        <v>511.22</v>
      </c>
      <c r="H3278" s="89">
        <v>19.88</v>
      </c>
      <c r="I3278" s="89">
        <v>531.1</v>
      </c>
    </row>
    <row r="3279" spans="3:9">
      <c r="C3279" s="110"/>
      <c r="D3279" s="87" t="s">
        <v>4737</v>
      </c>
      <c r="E3279" s="87" t="s">
        <v>1605</v>
      </c>
      <c r="F3279" s="87" t="s">
        <v>10</v>
      </c>
      <c r="G3279" s="88">
        <v>117.62</v>
      </c>
      <c r="H3279" s="89">
        <v>15.89</v>
      </c>
      <c r="I3279" s="89">
        <v>133.51</v>
      </c>
    </row>
    <row r="3280" spans="3:9">
      <c r="C3280" s="110"/>
      <c r="D3280" s="87" t="s">
        <v>4738</v>
      </c>
      <c r="E3280" s="87" t="s">
        <v>1606</v>
      </c>
      <c r="F3280" s="87" t="s">
        <v>10</v>
      </c>
      <c r="G3280" s="88">
        <v>121.2</v>
      </c>
      <c r="H3280" s="89">
        <v>15.89</v>
      </c>
      <c r="I3280" s="89">
        <v>137.09</v>
      </c>
    </row>
    <row r="3281" spans="3:9">
      <c r="C3281" s="110"/>
      <c r="D3281" s="87" t="s">
        <v>4739</v>
      </c>
      <c r="E3281" s="87" t="s">
        <v>1607</v>
      </c>
      <c r="F3281" s="87" t="s">
        <v>10</v>
      </c>
      <c r="G3281" s="88">
        <v>129.30000000000001</v>
      </c>
      <c r="H3281" s="89">
        <v>19.88</v>
      </c>
      <c r="I3281" s="89">
        <v>149.18</v>
      </c>
    </row>
    <row r="3282" spans="3:9">
      <c r="C3282" s="110"/>
      <c r="D3282" s="87" t="s">
        <v>4740</v>
      </c>
      <c r="E3282" s="87" t="s">
        <v>1608</v>
      </c>
      <c r="F3282" s="87" t="s">
        <v>10</v>
      </c>
      <c r="G3282" s="88">
        <v>323.61</v>
      </c>
      <c r="H3282" s="89">
        <v>19.88</v>
      </c>
      <c r="I3282" s="89">
        <v>343.49</v>
      </c>
    </row>
    <row r="3283" spans="3:9">
      <c r="C3283" s="110"/>
      <c r="D3283" s="87" t="s">
        <v>4741</v>
      </c>
      <c r="E3283" s="87" t="s">
        <v>2238</v>
      </c>
      <c r="F3283" s="87" t="s">
        <v>10</v>
      </c>
      <c r="G3283" s="88">
        <v>525.51</v>
      </c>
      <c r="H3283" s="89">
        <v>19.88</v>
      </c>
      <c r="I3283" s="89">
        <v>545.39</v>
      </c>
    </row>
    <row r="3284" spans="3:9">
      <c r="C3284" s="110"/>
      <c r="D3284" s="87" t="s">
        <v>4742</v>
      </c>
      <c r="E3284" s="87" t="s">
        <v>1609</v>
      </c>
      <c r="F3284" s="87" t="s">
        <v>10</v>
      </c>
      <c r="G3284" s="88">
        <v>156.38</v>
      </c>
      <c r="H3284" s="89">
        <v>15.89</v>
      </c>
      <c r="I3284" s="89">
        <v>172.27</v>
      </c>
    </row>
    <row r="3285" spans="3:9">
      <c r="C3285" s="110"/>
      <c r="D3285" s="87" t="s">
        <v>6121</v>
      </c>
      <c r="E3285" s="87" t="s">
        <v>1611</v>
      </c>
      <c r="F3285" s="87" t="s">
        <v>10</v>
      </c>
      <c r="G3285" s="88">
        <v>186.82</v>
      </c>
      <c r="H3285" s="89">
        <v>15.89</v>
      </c>
      <c r="I3285" s="89">
        <v>202.71</v>
      </c>
    </row>
    <row r="3286" spans="3:9">
      <c r="C3286" s="110"/>
      <c r="D3286" s="87" t="s">
        <v>4743</v>
      </c>
      <c r="E3286" s="87" t="s">
        <v>1610</v>
      </c>
      <c r="F3286" s="87" t="s">
        <v>10</v>
      </c>
      <c r="G3286" s="88">
        <v>201.83</v>
      </c>
      <c r="H3286" s="89">
        <v>15.89</v>
      </c>
      <c r="I3286" s="89">
        <v>217.72</v>
      </c>
    </row>
    <row r="3287" spans="3:9">
      <c r="C3287" s="110"/>
      <c r="D3287" s="87" t="s">
        <v>4744</v>
      </c>
      <c r="E3287" s="87" t="s">
        <v>1612</v>
      </c>
      <c r="F3287" s="87" t="s">
        <v>10</v>
      </c>
      <c r="G3287" s="88">
        <v>238.21</v>
      </c>
      <c r="H3287" s="89">
        <v>19.88</v>
      </c>
      <c r="I3287" s="89">
        <v>258.08999999999997</v>
      </c>
    </row>
    <row r="3288" spans="3:9">
      <c r="C3288" s="110"/>
      <c r="D3288" s="87" t="s">
        <v>4745</v>
      </c>
      <c r="E3288" s="87" t="s">
        <v>1613</v>
      </c>
      <c r="F3288" s="87" t="s">
        <v>10</v>
      </c>
      <c r="G3288" s="88">
        <v>245.32</v>
      </c>
      <c r="H3288" s="89">
        <v>19.88</v>
      </c>
      <c r="I3288" s="89">
        <v>265.2</v>
      </c>
    </row>
    <row r="3289" spans="3:9">
      <c r="C3289" s="110"/>
      <c r="D3289" s="87" t="s">
        <v>4746</v>
      </c>
      <c r="E3289" s="87" t="s">
        <v>1614</v>
      </c>
      <c r="F3289" s="87" t="s">
        <v>10</v>
      </c>
      <c r="G3289" s="88">
        <v>557.95000000000005</v>
      </c>
      <c r="H3289" s="89">
        <v>19.88</v>
      </c>
      <c r="I3289" s="89">
        <v>577.83000000000004</v>
      </c>
    </row>
    <row r="3290" spans="3:9">
      <c r="C3290" s="110"/>
      <c r="D3290" s="87" t="s">
        <v>4747</v>
      </c>
      <c r="E3290" s="87" t="s">
        <v>7537</v>
      </c>
      <c r="F3290" s="87" t="s">
        <v>10</v>
      </c>
      <c r="G3290" s="88">
        <v>165.22</v>
      </c>
      <c r="H3290" s="89">
        <v>19.88</v>
      </c>
      <c r="I3290" s="89">
        <v>185.1</v>
      </c>
    </row>
    <row r="3291" spans="3:9">
      <c r="C3291" s="110"/>
      <c r="D3291" s="87" t="s">
        <v>4748</v>
      </c>
      <c r="E3291" s="87" t="s">
        <v>7538</v>
      </c>
      <c r="F3291" s="87" t="s">
        <v>10</v>
      </c>
      <c r="G3291" s="88">
        <v>400.13</v>
      </c>
      <c r="H3291" s="89">
        <v>19.88</v>
      </c>
      <c r="I3291" s="89">
        <v>420.01</v>
      </c>
    </row>
    <row r="3292" spans="3:9">
      <c r="C3292" s="110"/>
      <c r="D3292" s="87" t="s">
        <v>4749</v>
      </c>
      <c r="E3292" s="87" t="s">
        <v>1615</v>
      </c>
      <c r="F3292" s="87" t="s">
        <v>10</v>
      </c>
      <c r="G3292" s="88">
        <v>122.93</v>
      </c>
      <c r="H3292" s="89">
        <v>15.89</v>
      </c>
      <c r="I3292" s="89">
        <v>138.82</v>
      </c>
    </row>
    <row r="3293" spans="3:9">
      <c r="C3293" s="110"/>
      <c r="D3293" s="87" t="s">
        <v>4750</v>
      </c>
      <c r="E3293" s="87" t="s">
        <v>1616</v>
      </c>
      <c r="F3293" s="87" t="s">
        <v>10</v>
      </c>
      <c r="G3293" s="88">
        <v>146.56</v>
      </c>
      <c r="H3293" s="89">
        <v>19.88</v>
      </c>
      <c r="I3293" s="89">
        <v>166.44</v>
      </c>
    </row>
    <row r="3294" spans="3:9">
      <c r="C3294" s="110"/>
      <c r="D3294" s="87" t="s">
        <v>6122</v>
      </c>
      <c r="E3294" s="87" t="s">
        <v>2239</v>
      </c>
      <c r="F3294" s="87" t="s">
        <v>10</v>
      </c>
      <c r="G3294" s="88">
        <v>170.01</v>
      </c>
      <c r="H3294" s="89">
        <v>19.88</v>
      </c>
      <c r="I3294" s="89">
        <v>189.89</v>
      </c>
    </row>
    <row r="3295" spans="3:9">
      <c r="C3295" s="110"/>
      <c r="D3295" s="87" t="s">
        <v>6123</v>
      </c>
      <c r="E3295" s="87" t="s">
        <v>2240</v>
      </c>
      <c r="F3295" s="87" t="s">
        <v>10</v>
      </c>
      <c r="G3295" s="88">
        <v>167.89</v>
      </c>
      <c r="H3295" s="89">
        <v>19.88</v>
      </c>
      <c r="I3295" s="89">
        <v>187.77</v>
      </c>
    </row>
    <row r="3296" spans="3:9">
      <c r="C3296" s="110"/>
      <c r="D3296" s="87" t="s">
        <v>6124</v>
      </c>
      <c r="E3296" s="87" t="s">
        <v>1618</v>
      </c>
      <c r="F3296" s="87" t="s">
        <v>10</v>
      </c>
      <c r="G3296" s="88">
        <v>311.56</v>
      </c>
      <c r="H3296" s="89">
        <v>19.88</v>
      </c>
      <c r="I3296" s="89">
        <v>331.44</v>
      </c>
    </row>
    <row r="3297" spans="3:9">
      <c r="C3297" s="110"/>
      <c r="D3297" s="87" t="s">
        <v>6125</v>
      </c>
      <c r="E3297" s="87" t="s">
        <v>1617</v>
      </c>
      <c r="F3297" s="87" t="s">
        <v>10</v>
      </c>
      <c r="G3297" s="88">
        <v>320.72000000000003</v>
      </c>
      <c r="H3297" s="89">
        <v>19.88</v>
      </c>
      <c r="I3297" s="89">
        <v>340.6</v>
      </c>
    </row>
    <row r="3298" spans="3:9">
      <c r="C3298" s="110"/>
      <c r="D3298" s="87" t="s">
        <v>6126</v>
      </c>
      <c r="E3298" s="87" t="s">
        <v>2241</v>
      </c>
      <c r="F3298" s="87" t="s">
        <v>10</v>
      </c>
      <c r="G3298" s="88">
        <v>411.72</v>
      </c>
      <c r="H3298" s="89">
        <v>19.88</v>
      </c>
      <c r="I3298" s="89">
        <v>431.6</v>
      </c>
    </row>
    <row r="3299" spans="3:9">
      <c r="C3299" s="110"/>
      <c r="D3299" s="87" t="s">
        <v>4751</v>
      </c>
      <c r="E3299" s="87" t="s">
        <v>1619</v>
      </c>
      <c r="F3299" s="87" t="s">
        <v>10</v>
      </c>
      <c r="G3299" s="88">
        <v>421.18</v>
      </c>
      <c r="H3299" s="89">
        <v>19.88</v>
      </c>
      <c r="I3299" s="89">
        <v>441.06</v>
      </c>
    </row>
    <row r="3300" spans="3:9">
      <c r="C3300" s="110"/>
      <c r="D3300" s="87" t="s">
        <v>4752</v>
      </c>
      <c r="E3300" s="87" t="s">
        <v>2242</v>
      </c>
      <c r="F3300" s="87" t="s">
        <v>10</v>
      </c>
      <c r="G3300" s="88">
        <v>848.26</v>
      </c>
      <c r="H3300" s="89">
        <v>19.88</v>
      </c>
      <c r="I3300" s="89">
        <v>868.14</v>
      </c>
    </row>
    <row r="3301" spans="3:9">
      <c r="C3301" s="110"/>
      <c r="D3301" s="87" t="s">
        <v>4753</v>
      </c>
      <c r="E3301" s="87" t="s">
        <v>1620</v>
      </c>
      <c r="F3301" s="87" t="s">
        <v>10</v>
      </c>
      <c r="G3301" s="88">
        <v>405.54</v>
      </c>
      <c r="H3301" s="89">
        <v>15.89</v>
      </c>
      <c r="I3301" s="89">
        <v>421.43</v>
      </c>
    </row>
    <row r="3302" spans="3:9">
      <c r="C3302" s="110"/>
      <c r="D3302" s="87" t="s">
        <v>4754</v>
      </c>
      <c r="E3302" s="87" t="s">
        <v>6318</v>
      </c>
      <c r="F3302" s="87" t="s">
        <v>10</v>
      </c>
      <c r="G3302" s="88">
        <v>504.35</v>
      </c>
      <c r="H3302" s="89">
        <v>19.88</v>
      </c>
      <c r="I3302" s="89">
        <v>524.23</v>
      </c>
    </row>
    <row r="3303" spans="3:9">
      <c r="C3303" s="110"/>
      <c r="D3303" s="87" t="s">
        <v>4755</v>
      </c>
      <c r="E3303" s="87" t="s">
        <v>2243</v>
      </c>
      <c r="F3303" s="87" t="s">
        <v>10</v>
      </c>
      <c r="G3303" s="88">
        <v>724.72</v>
      </c>
      <c r="H3303" s="89">
        <v>19.88</v>
      </c>
      <c r="I3303" s="89">
        <v>744.6</v>
      </c>
    </row>
    <row r="3304" spans="3:9">
      <c r="C3304" s="110"/>
      <c r="D3304" s="87" t="s">
        <v>4756</v>
      </c>
      <c r="E3304" s="87" t="s">
        <v>2244</v>
      </c>
      <c r="F3304" s="87" t="s">
        <v>10</v>
      </c>
      <c r="G3304" s="88">
        <v>1066</v>
      </c>
      <c r="H3304" s="89">
        <v>19.88</v>
      </c>
      <c r="I3304" s="89">
        <v>1085.8800000000001</v>
      </c>
    </row>
    <row r="3305" spans="3:9">
      <c r="C3305" s="110"/>
      <c r="D3305" s="87" t="s">
        <v>4757</v>
      </c>
      <c r="E3305" s="87" t="s">
        <v>2245</v>
      </c>
      <c r="F3305" s="87" t="s">
        <v>10</v>
      </c>
      <c r="G3305" s="88">
        <v>1942.24</v>
      </c>
      <c r="H3305" s="89">
        <v>19.88</v>
      </c>
      <c r="I3305" s="89">
        <v>1962.12</v>
      </c>
    </row>
    <row r="3306" spans="3:9" ht="25.5">
      <c r="C3306" s="110"/>
      <c r="D3306" s="87" t="s">
        <v>4758</v>
      </c>
      <c r="E3306" s="87" t="s">
        <v>1621</v>
      </c>
      <c r="F3306" s="87" t="s">
        <v>10</v>
      </c>
      <c r="G3306" s="88">
        <v>337.64</v>
      </c>
      <c r="H3306" s="89">
        <v>15.89</v>
      </c>
      <c r="I3306" s="89">
        <v>353.53</v>
      </c>
    </row>
    <row r="3307" spans="3:9" ht="25.5">
      <c r="C3307" s="110"/>
      <c r="D3307" s="87" t="s">
        <v>4759</v>
      </c>
      <c r="E3307" s="87" t="s">
        <v>1622</v>
      </c>
      <c r="F3307" s="87" t="s">
        <v>10</v>
      </c>
      <c r="G3307" s="88">
        <v>349.87</v>
      </c>
      <c r="H3307" s="89">
        <v>15.89</v>
      </c>
      <c r="I3307" s="89">
        <v>365.76</v>
      </c>
    </row>
    <row r="3308" spans="3:9" ht="25.5">
      <c r="C3308" s="110"/>
      <c r="D3308" s="87" t="s">
        <v>4760</v>
      </c>
      <c r="E3308" s="87" t="s">
        <v>1623</v>
      </c>
      <c r="F3308" s="87" t="s">
        <v>10</v>
      </c>
      <c r="G3308" s="88">
        <v>431.15</v>
      </c>
      <c r="H3308" s="89">
        <v>19.88</v>
      </c>
      <c r="I3308" s="89">
        <v>451.03</v>
      </c>
    </row>
    <row r="3309" spans="3:9" ht="25.5">
      <c r="C3309" s="110"/>
      <c r="D3309" s="87" t="s">
        <v>4761</v>
      </c>
      <c r="E3309" s="87" t="s">
        <v>1624</v>
      </c>
      <c r="F3309" s="87" t="s">
        <v>10</v>
      </c>
      <c r="G3309" s="88">
        <v>721.39</v>
      </c>
      <c r="H3309" s="89">
        <v>19.88</v>
      </c>
      <c r="I3309" s="89">
        <v>741.27</v>
      </c>
    </row>
    <row r="3310" spans="3:9">
      <c r="C3310" s="110"/>
      <c r="D3310" s="87" t="s">
        <v>4762</v>
      </c>
      <c r="E3310" s="87" t="s">
        <v>1625</v>
      </c>
      <c r="F3310" s="87" t="s">
        <v>10</v>
      </c>
      <c r="G3310" s="88">
        <v>213.02</v>
      </c>
      <c r="H3310" s="89">
        <v>19.88</v>
      </c>
      <c r="I3310" s="89">
        <v>232.9</v>
      </c>
    </row>
    <row r="3311" spans="3:9">
      <c r="C3311" s="110"/>
      <c r="D3311" s="87" t="s">
        <v>7302</v>
      </c>
      <c r="E3311" s="87" t="s">
        <v>7539</v>
      </c>
      <c r="F3311" s="87" t="s">
        <v>10</v>
      </c>
      <c r="G3311" s="88">
        <v>493.18</v>
      </c>
      <c r="H3311" s="89">
        <v>19.88</v>
      </c>
      <c r="I3311" s="89">
        <v>513.05999999999995</v>
      </c>
    </row>
    <row r="3312" spans="3:9">
      <c r="C3312" s="110"/>
      <c r="D3312" s="87" t="s">
        <v>4763</v>
      </c>
      <c r="E3312" s="87" t="s">
        <v>2246</v>
      </c>
      <c r="F3312" s="87" t="s">
        <v>10</v>
      </c>
      <c r="G3312" s="88">
        <v>430.78</v>
      </c>
      <c r="H3312" s="89">
        <v>19.88</v>
      </c>
      <c r="I3312" s="89">
        <v>450.66</v>
      </c>
    </row>
    <row r="3313" spans="3:9">
      <c r="C3313" s="110"/>
      <c r="D3313" s="87" t="s">
        <v>4764</v>
      </c>
      <c r="E3313" s="87" t="s">
        <v>2247</v>
      </c>
      <c r="F3313" s="87" t="s">
        <v>10</v>
      </c>
      <c r="G3313" s="88">
        <v>637.75</v>
      </c>
      <c r="H3313" s="89">
        <v>19.88</v>
      </c>
      <c r="I3313" s="89">
        <v>657.63</v>
      </c>
    </row>
    <row r="3314" spans="3:9">
      <c r="C3314" s="110"/>
      <c r="D3314" s="87" t="s">
        <v>4765</v>
      </c>
      <c r="E3314" s="87" t="s">
        <v>2248</v>
      </c>
      <c r="F3314" s="87" t="s">
        <v>10</v>
      </c>
      <c r="G3314" s="88">
        <v>1337.97</v>
      </c>
      <c r="H3314" s="89">
        <v>19.88</v>
      </c>
      <c r="I3314" s="89">
        <v>1357.85</v>
      </c>
    </row>
    <row r="3315" spans="3:9">
      <c r="C3315" s="110"/>
      <c r="D3315" s="87" t="s">
        <v>4766</v>
      </c>
      <c r="E3315" s="87" t="s">
        <v>2249</v>
      </c>
      <c r="F3315" s="87" t="s">
        <v>10</v>
      </c>
      <c r="G3315" s="88">
        <v>2398.0300000000002</v>
      </c>
      <c r="H3315" s="89">
        <v>19.88</v>
      </c>
      <c r="I3315" s="89">
        <v>2417.91</v>
      </c>
    </row>
    <row r="3316" spans="3:9">
      <c r="C3316" s="110"/>
      <c r="D3316" s="100" t="s">
        <v>5732</v>
      </c>
      <c r="E3316" s="101" t="s">
        <v>8059</v>
      </c>
      <c r="F3316" s="102"/>
      <c r="G3316" s="103"/>
      <c r="H3316" s="103"/>
      <c r="I3316" s="104"/>
    </row>
    <row r="3317" spans="3:9">
      <c r="C3317" s="110"/>
      <c r="D3317" s="87" t="s">
        <v>4767</v>
      </c>
      <c r="E3317" s="87" t="s">
        <v>6127</v>
      </c>
      <c r="F3317" s="87" t="s">
        <v>20</v>
      </c>
      <c r="G3317" s="88">
        <v>4.84</v>
      </c>
      <c r="H3317" s="89">
        <v>6.55</v>
      </c>
      <c r="I3317" s="89">
        <v>11.39</v>
      </c>
    </row>
    <row r="3318" spans="3:9">
      <c r="C3318" s="110"/>
      <c r="D3318" s="87" t="s">
        <v>4768</v>
      </c>
      <c r="E3318" s="87" t="s">
        <v>6128</v>
      </c>
      <c r="F3318" s="87" t="s">
        <v>20</v>
      </c>
      <c r="G3318" s="88">
        <v>6.93</v>
      </c>
      <c r="H3318" s="89">
        <v>6.55</v>
      </c>
      <c r="I3318" s="89">
        <v>13.48</v>
      </c>
    </row>
    <row r="3319" spans="3:9">
      <c r="C3319" s="110"/>
      <c r="D3319" s="87" t="s">
        <v>4769</v>
      </c>
      <c r="E3319" s="87" t="s">
        <v>6129</v>
      </c>
      <c r="F3319" s="87" t="s">
        <v>20</v>
      </c>
      <c r="G3319" s="88">
        <v>9.16</v>
      </c>
      <c r="H3319" s="89">
        <v>6.55</v>
      </c>
      <c r="I3319" s="89">
        <v>15.71</v>
      </c>
    </row>
    <row r="3320" spans="3:9">
      <c r="C3320" s="110"/>
      <c r="D3320" s="87" t="s">
        <v>4770</v>
      </c>
      <c r="E3320" s="87" t="s">
        <v>6130</v>
      </c>
      <c r="F3320" s="87" t="s">
        <v>20</v>
      </c>
      <c r="G3320" s="88">
        <v>11.02</v>
      </c>
      <c r="H3320" s="89">
        <v>9.93</v>
      </c>
      <c r="I3320" s="89">
        <v>20.95</v>
      </c>
    </row>
    <row r="3321" spans="3:9">
      <c r="C3321" s="110"/>
      <c r="D3321" s="87" t="s">
        <v>4771</v>
      </c>
      <c r="E3321" s="87" t="s">
        <v>6131</v>
      </c>
      <c r="F3321" s="87" t="s">
        <v>20</v>
      </c>
      <c r="G3321" s="88">
        <v>14.92</v>
      </c>
      <c r="H3321" s="89">
        <v>9.93</v>
      </c>
      <c r="I3321" s="89">
        <v>24.85</v>
      </c>
    </row>
    <row r="3322" spans="3:9">
      <c r="C3322" s="110"/>
      <c r="D3322" s="87" t="s">
        <v>4772</v>
      </c>
      <c r="E3322" s="87" t="s">
        <v>6132</v>
      </c>
      <c r="F3322" s="87" t="s">
        <v>20</v>
      </c>
      <c r="G3322" s="88">
        <v>19.170000000000002</v>
      </c>
      <c r="H3322" s="89">
        <v>9.93</v>
      </c>
      <c r="I3322" s="89">
        <v>29.1</v>
      </c>
    </row>
    <row r="3323" spans="3:9">
      <c r="C3323" s="110"/>
      <c r="D3323" s="87" t="s">
        <v>4773</v>
      </c>
      <c r="E3323" s="87" t="s">
        <v>6133</v>
      </c>
      <c r="F3323" s="87" t="s">
        <v>20</v>
      </c>
      <c r="G3323" s="88">
        <v>22.54</v>
      </c>
      <c r="H3323" s="89">
        <v>9.93</v>
      </c>
      <c r="I3323" s="89">
        <v>32.47</v>
      </c>
    </row>
    <row r="3324" spans="3:9">
      <c r="C3324" s="110"/>
      <c r="D3324" s="100" t="s">
        <v>5733</v>
      </c>
      <c r="E3324" s="101" t="s">
        <v>8060</v>
      </c>
      <c r="F3324" s="102"/>
      <c r="G3324" s="103"/>
      <c r="H3324" s="103"/>
      <c r="I3324" s="104"/>
    </row>
    <row r="3325" spans="3:9">
      <c r="C3325" s="110"/>
      <c r="D3325" s="87" t="s">
        <v>5734</v>
      </c>
      <c r="E3325" s="87" t="s">
        <v>5735</v>
      </c>
      <c r="F3325" s="87" t="s">
        <v>20</v>
      </c>
      <c r="G3325" s="88">
        <v>28.42</v>
      </c>
      <c r="H3325" s="89">
        <v>14.3</v>
      </c>
      <c r="I3325" s="89">
        <v>42.72</v>
      </c>
    </row>
    <row r="3326" spans="3:9">
      <c r="C3326" s="110"/>
      <c r="D3326" s="87" t="s">
        <v>5736</v>
      </c>
      <c r="E3326" s="87" t="s">
        <v>5737</v>
      </c>
      <c r="F3326" s="87" t="s">
        <v>20</v>
      </c>
      <c r="G3326" s="88">
        <v>38.14</v>
      </c>
      <c r="H3326" s="89">
        <v>14.3</v>
      </c>
      <c r="I3326" s="89">
        <v>52.44</v>
      </c>
    </row>
    <row r="3327" spans="3:9">
      <c r="C3327" s="110"/>
      <c r="D3327" s="87" t="s">
        <v>5738</v>
      </c>
      <c r="E3327" s="87" t="s">
        <v>5739</v>
      </c>
      <c r="F3327" s="87" t="s">
        <v>20</v>
      </c>
      <c r="G3327" s="88">
        <v>50.32</v>
      </c>
      <c r="H3327" s="89">
        <v>14.3</v>
      </c>
      <c r="I3327" s="89">
        <v>64.62</v>
      </c>
    </row>
    <row r="3328" spans="3:9">
      <c r="C3328" s="110"/>
      <c r="D3328" s="87" t="s">
        <v>5740</v>
      </c>
      <c r="E3328" s="87" t="s">
        <v>5741</v>
      </c>
      <c r="F3328" s="87" t="s">
        <v>20</v>
      </c>
      <c r="G3328" s="88">
        <v>56.65</v>
      </c>
      <c r="H3328" s="89">
        <v>14.3</v>
      </c>
      <c r="I3328" s="89">
        <v>70.95</v>
      </c>
    </row>
    <row r="3329" spans="3:9">
      <c r="C3329" s="110"/>
      <c r="D3329" s="87" t="s">
        <v>5742</v>
      </c>
      <c r="E3329" s="87" t="s">
        <v>5743</v>
      </c>
      <c r="F3329" s="87" t="s">
        <v>20</v>
      </c>
      <c r="G3329" s="88">
        <v>72.38</v>
      </c>
      <c r="H3329" s="89">
        <v>14.3</v>
      </c>
      <c r="I3329" s="89">
        <v>86.68</v>
      </c>
    </row>
    <row r="3330" spans="3:9">
      <c r="C3330" s="110"/>
      <c r="D3330" s="87" t="s">
        <v>5744</v>
      </c>
      <c r="E3330" s="87" t="s">
        <v>5745</v>
      </c>
      <c r="F3330" s="87" t="s">
        <v>20</v>
      </c>
      <c r="G3330" s="88">
        <v>83.36</v>
      </c>
      <c r="H3330" s="89">
        <v>14.3</v>
      </c>
      <c r="I3330" s="89">
        <v>97.66</v>
      </c>
    </row>
    <row r="3331" spans="3:9">
      <c r="C3331" s="110"/>
      <c r="D3331" s="87" t="s">
        <v>5746</v>
      </c>
      <c r="E3331" s="87" t="s">
        <v>5747</v>
      </c>
      <c r="F3331" s="87" t="s">
        <v>20</v>
      </c>
      <c r="G3331" s="88">
        <v>94.24</v>
      </c>
      <c r="H3331" s="89">
        <v>14.3</v>
      </c>
      <c r="I3331" s="89">
        <v>108.54</v>
      </c>
    </row>
    <row r="3332" spans="3:9">
      <c r="C3332" s="110"/>
      <c r="D3332" s="87" t="s">
        <v>5748</v>
      </c>
      <c r="E3332" s="87" t="s">
        <v>5749</v>
      </c>
      <c r="F3332" s="87" t="s">
        <v>20</v>
      </c>
      <c r="G3332" s="88">
        <v>100.27</v>
      </c>
      <c r="H3332" s="89">
        <v>14.3</v>
      </c>
      <c r="I3332" s="89">
        <v>114.57</v>
      </c>
    </row>
    <row r="3333" spans="3:9">
      <c r="C3333" s="110"/>
      <c r="D3333" s="87" t="s">
        <v>5750</v>
      </c>
      <c r="E3333" s="87" t="s">
        <v>5751</v>
      </c>
      <c r="F3333" s="87" t="s">
        <v>20</v>
      </c>
      <c r="G3333" s="88">
        <v>116.97</v>
      </c>
      <c r="H3333" s="89">
        <v>14.3</v>
      </c>
      <c r="I3333" s="89">
        <v>131.27000000000001</v>
      </c>
    </row>
    <row r="3334" spans="3:9">
      <c r="C3334" s="110"/>
      <c r="D3334" s="87" t="s">
        <v>5752</v>
      </c>
      <c r="E3334" s="87" t="s">
        <v>5753</v>
      </c>
      <c r="F3334" s="87" t="s">
        <v>20</v>
      </c>
      <c r="G3334" s="88">
        <v>127.89</v>
      </c>
      <c r="H3334" s="89">
        <v>14.3</v>
      </c>
      <c r="I3334" s="89">
        <v>142.19</v>
      </c>
    </row>
    <row r="3335" spans="3:9">
      <c r="C3335" s="110"/>
      <c r="D3335" s="87" t="s">
        <v>5754</v>
      </c>
      <c r="E3335" s="87" t="s">
        <v>5755</v>
      </c>
      <c r="F3335" s="87" t="s">
        <v>20</v>
      </c>
      <c r="G3335" s="88">
        <v>139.57</v>
      </c>
      <c r="H3335" s="89">
        <v>14.3</v>
      </c>
      <c r="I3335" s="89">
        <v>153.87</v>
      </c>
    </row>
    <row r="3336" spans="3:9">
      <c r="C3336" s="110"/>
      <c r="D3336" s="100" t="s">
        <v>6748</v>
      </c>
      <c r="E3336" s="101" t="s">
        <v>8061</v>
      </c>
      <c r="F3336" s="102"/>
      <c r="G3336" s="103"/>
      <c r="H3336" s="103"/>
      <c r="I3336" s="104"/>
    </row>
    <row r="3337" spans="3:9" ht="25.5">
      <c r="C3337" s="110"/>
      <c r="D3337" s="87" t="s">
        <v>6749</v>
      </c>
      <c r="E3337" s="87" t="s">
        <v>6750</v>
      </c>
      <c r="F3337" s="87" t="s">
        <v>20</v>
      </c>
      <c r="G3337" s="88">
        <v>28.89</v>
      </c>
      <c r="H3337" s="89">
        <v>13.98</v>
      </c>
      <c r="I3337" s="89">
        <v>42.87</v>
      </c>
    </row>
    <row r="3338" spans="3:9" ht="25.5">
      <c r="C3338" s="110"/>
      <c r="D3338" s="87" t="s">
        <v>6751</v>
      </c>
      <c r="E3338" s="87" t="s">
        <v>6752</v>
      </c>
      <c r="F3338" s="87" t="s">
        <v>20</v>
      </c>
      <c r="G3338" s="88">
        <v>34.659999999999997</v>
      </c>
      <c r="H3338" s="89">
        <v>13.98</v>
      </c>
      <c r="I3338" s="89">
        <v>48.64</v>
      </c>
    </row>
    <row r="3339" spans="3:9" ht="25.5">
      <c r="C3339" s="110"/>
      <c r="D3339" s="87" t="s">
        <v>6753</v>
      </c>
      <c r="E3339" s="87" t="s">
        <v>6754</v>
      </c>
      <c r="F3339" s="87" t="s">
        <v>20</v>
      </c>
      <c r="G3339" s="88">
        <v>37.28</v>
      </c>
      <c r="H3339" s="89">
        <v>13.98</v>
      </c>
      <c r="I3339" s="89">
        <v>51.26</v>
      </c>
    </row>
    <row r="3340" spans="3:9" ht="25.5">
      <c r="C3340" s="110"/>
      <c r="D3340" s="87" t="s">
        <v>6755</v>
      </c>
      <c r="E3340" s="87" t="s">
        <v>6756</v>
      </c>
      <c r="F3340" s="87" t="s">
        <v>20</v>
      </c>
      <c r="G3340" s="88">
        <v>80.83</v>
      </c>
      <c r="H3340" s="89">
        <v>20.96</v>
      </c>
      <c r="I3340" s="89">
        <v>101.79</v>
      </c>
    </row>
    <row r="3341" spans="3:9">
      <c r="C3341" s="110"/>
      <c r="D3341" s="87" t="s">
        <v>6757</v>
      </c>
      <c r="E3341" s="87" t="s">
        <v>6758</v>
      </c>
      <c r="F3341" s="87" t="s">
        <v>10</v>
      </c>
      <c r="G3341" s="88">
        <v>8.59</v>
      </c>
      <c r="H3341" s="89">
        <v>9.14</v>
      </c>
      <c r="I3341" s="89">
        <v>17.73</v>
      </c>
    </row>
    <row r="3342" spans="3:9">
      <c r="C3342" s="110"/>
      <c r="D3342" s="87" t="s">
        <v>6759</v>
      </c>
      <c r="E3342" s="87" t="s">
        <v>6760</v>
      </c>
      <c r="F3342" s="87" t="s">
        <v>10</v>
      </c>
      <c r="G3342" s="88">
        <v>10.52</v>
      </c>
      <c r="H3342" s="89">
        <v>9.14</v>
      </c>
      <c r="I3342" s="89">
        <v>19.66</v>
      </c>
    </row>
    <row r="3343" spans="3:9">
      <c r="C3343" s="110"/>
      <c r="D3343" s="87" t="s">
        <v>6761</v>
      </c>
      <c r="E3343" s="87" t="s">
        <v>6762</v>
      </c>
      <c r="F3343" s="87" t="s">
        <v>10</v>
      </c>
      <c r="G3343" s="88">
        <v>11.81</v>
      </c>
      <c r="H3343" s="89">
        <v>13.91</v>
      </c>
      <c r="I3343" s="89">
        <v>25.72</v>
      </c>
    </row>
    <row r="3344" spans="3:9">
      <c r="C3344" s="110"/>
      <c r="D3344" s="87" t="s">
        <v>6763</v>
      </c>
      <c r="E3344" s="87" t="s">
        <v>6764</v>
      </c>
      <c r="F3344" s="87" t="s">
        <v>10</v>
      </c>
      <c r="G3344" s="88">
        <v>24.04</v>
      </c>
      <c r="H3344" s="89">
        <v>15.89</v>
      </c>
      <c r="I3344" s="89">
        <v>39.93</v>
      </c>
    </row>
    <row r="3345" spans="3:9">
      <c r="C3345" s="110"/>
      <c r="D3345" s="87" t="s">
        <v>6765</v>
      </c>
      <c r="E3345" s="87" t="s">
        <v>6766</v>
      </c>
      <c r="F3345" s="87" t="s">
        <v>10</v>
      </c>
      <c r="G3345" s="88">
        <v>8.0500000000000007</v>
      </c>
      <c r="H3345" s="89">
        <v>9.14</v>
      </c>
      <c r="I3345" s="89">
        <v>17.190000000000001</v>
      </c>
    </row>
    <row r="3346" spans="3:9">
      <c r="C3346" s="110"/>
      <c r="D3346" s="87" t="s">
        <v>6767</v>
      </c>
      <c r="E3346" s="87" t="s">
        <v>6768</v>
      </c>
      <c r="F3346" s="87" t="s">
        <v>10</v>
      </c>
      <c r="G3346" s="88">
        <v>10.86</v>
      </c>
      <c r="H3346" s="89">
        <v>9.14</v>
      </c>
      <c r="I3346" s="89">
        <v>20</v>
      </c>
    </row>
    <row r="3347" spans="3:9">
      <c r="C3347" s="110"/>
      <c r="D3347" s="87" t="s">
        <v>6769</v>
      </c>
      <c r="E3347" s="87" t="s">
        <v>6770</v>
      </c>
      <c r="F3347" s="87" t="s">
        <v>10</v>
      </c>
      <c r="G3347" s="88">
        <v>13.3</v>
      </c>
      <c r="H3347" s="89">
        <v>13.91</v>
      </c>
      <c r="I3347" s="89">
        <v>27.21</v>
      </c>
    </row>
    <row r="3348" spans="3:9">
      <c r="C3348" s="110"/>
      <c r="D3348" s="87" t="s">
        <v>6771</v>
      </c>
      <c r="E3348" s="87" t="s">
        <v>6772</v>
      </c>
      <c r="F3348" s="87" t="s">
        <v>10</v>
      </c>
      <c r="G3348" s="88">
        <v>29.74</v>
      </c>
      <c r="H3348" s="89">
        <v>15.89</v>
      </c>
      <c r="I3348" s="89">
        <v>45.63</v>
      </c>
    </row>
    <row r="3349" spans="3:9">
      <c r="C3349" s="110"/>
      <c r="D3349" s="87" t="s">
        <v>6773</v>
      </c>
      <c r="E3349" s="87" t="s">
        <v>6774</v>
      </c>
      <c r="F3349" s="87" t="s">
        <v>10</v>
      </c>
      <c r="G3349" s="88">
        <v>9.3800000000000008</v>
      </c>
      <c r="H3349" s="89">
        <v>9.14</v>
      </c>
      <c r="I3349" s="89">
        <v>18.52</v>
      </c>
    </row>
    <row r="3350" spans="3:9">
      <c r="C3350" s="110"/>
      <c r="D3350" s="87" t="s">
        <v>6775</v>
      </c>
      <c r="E3350" s="87" t="s">
        <v>6776</v>
      </c>
      <c r="F3350" s="87" t="s">
        <v>10</v>
      </c>
      <c r="G3350" s="88">
        <v>10.86</v>
      </c>
      <c r="H3350" s="89">
        <v>9.14</v>
      </c>
      <c r="I3350" s="89">
        <v>20</v>
      </c>
    </row>
    <row r="3351" spans="3:9">
      <c r="C3351" s="110"/>
      <c r="D3351" s="87" t="s">
        <v>6777</v>
      </c>
      <c r="E3351" s="87" t="s">
        <v>6778</v>
      </c>
      <c r="F3351" s="87" t="s">
        <v>10</v>
      </c>
      <c r="G3351" s="88">
        <v>13.63</v>
      </c>
      <c r="H3351" s="89">
        <v>13.91</v>
      </c>
      <c r="I3351" s="89">
        <v>27.54</v>
      </c>
    </row>
    <row r="3352" spans="3:9">
      <c r="C3352" s="110"/>
      <c r="D3352" s="87" t="s">
        <v>6779</v>
      </c>
      <c r="E3352" s="87" t="s">
        <v>6780</v>
      </c>
      <c r="F3352" s="87" t="s">
        <v>10</v>
      </c>
      <c r="G3352" s="88">
        <v>23.76</v>
      </c>
      <c r="H3352" s="89">
        <v>15.89</v>
      </c>
      <c r="I3352" s="89">
        <v>39.65</v>
      </c>
    </row>
    <row r="3353" spans="3:9">
      <c r="C3353" s="110"/>
      <c r="D3353" s="87" t="s">
        <v>6781</v>
      </c>
      <c r="E3353" s="87" t="s">
        <v>6782</v>
      </c>
      <c r="F3353" s="87" t="s">
        <v>10</v>
      </c>
      <c r="G3353" s="88">
        <v>7.25</v>
      </c>
      <c r="H3353" s="89">
        <v>9.14</v>
      </c>
      <c r="I3353" s="89">
        <v>16.39</v>
      </c>
    </row>
    <row r="3354" spans="3:9">
      <c r="C3354" s="110"/>
      <c r="D3354" s="87" t="s">
        <v>6783</v>
      </c>
      <c r="E3354" s="87" t="s">
        <v>6784</v>
      </c>
      <c r="F3354" s="87" t="s">
        <v>10</v>
      </c>
      <c r="G3354" s="88">
        <v>10.78</v>
      </c>
      <c r="H3354" s="89">
        <v>13.91</v>
      </c>
      <c r="I3354" s="89">
        <v>24.69</v>
      </c>
    </row>
    <row r="3355" spans="3:9">
      <c r="C3355" s="110"/>
      <c r="D3355" s="87" t="s">
        <v>6785</v>
      </c>
      <c r="E3355" s="87" t="s">
        <v>6786</v>
      </c>
      <c r="F3355" s="87" t="s">
        <v>10</v>
      </c>
      <c r="G3355" s="88">
        <v>19.100000000000001</v>
      </c>
      <c r="H3355" s="89">
        <v>15.89</v>
      </c>
      <c r="I3355" s="89">
        <v>34.99</v>
      </c>
    </row>
    <row r="3356" spans="3:9">
      <c r="C3356" s="110"/>
      <c r="D3356" s="87" t="s">
        <v>6787</v>
      </c>
      <c r="E3356" s="87" t="s">
        <v>6788</v>
      </c>
      <c r="F3356" s="87" t="s">
        <v>10</v>
      </c>
      <c r="G3356" s="88">
        <v>25.28</v>
      </c>
      <c r="H3356" s="89">
        <v>9.14</v>
      </c>
      <c r="I3356" s="89">
        <v>34.42</v>
      </c>
    </row>
    <row r="3357" spans="3:9">
      <c r="C3357" s="110"/>
      <c r="D3357" s="87" t="s">
        <v>6789</v>
      </c>
      <c r="E3357" s="87" t="s">
        <v>6790</v>
      </c>
      <c r="F3357" s="87" t="s">
        <v>10</v>
      </c>
      <c r="G3357" s="88">
        <v>32.97</v>
      </c>
      <c r="H3357" s="89">
        <v>13.91</v>
      </c>
      <c r="I3357" s="89">
        <v>46.88</v>
      </c>
    </row>
    <row r="3358" spans="3:9">
      <c r="C3358" s="110"/>
      <c r="D3358" s="87" t="s">
        <v>6791</v>
      </c>
      <c r="E3358" s="87" t="s">
        <v>6792</v>
      </c>
      <c r="F3358" s="87" t="s">
        <v>10</v>
      </c>
      <c r="G3358" s="88">
        <v>50.99</v>
      </c>
      <c r="H3358" s="89">
        <v>15.89</v>
      </c>
      <c r="I3358" s="89">
        <v>66.88</v>
      </c>
    </row>
    <row r="3359" spans="3:9">
      <c r="C3359" s="110"/>
      <c r="D3359" s="87" t="s">
        <v>6793</v>
      </c>
      <c r="E3359" s="87" t="s">
        <v>6794</v>
      </c>
      <c r="F3359" s="87" t="s">
        <v>10</v>
      </c>
      <c r="G3359" s="88">
        <v>45.93</v>
      </c>
      <c r="H3359" s="89">
        <v>15.89</v>
      </c>
      <c r="I3359" s="89">
        <v>61.82</v>
      </c>
    </row>
    <row r="3360" spans="3:9">
      <c r="C3360" s="110"/>
      <c r="D3360" s="87" t="s">
        <v>6795</v>
      </c>
      <c r="E3360" s="87" t="s">
        <v>7540</v>
      </c>
      <c r="F3360" s="87" t="s">
        <v>10</v>
      </c>
      <c r="G3360" s="88">
        <v>136.32</v>
      </c>
      <c r="H3360" s="89">
        <v>13.91</v>
      </c>
      <c r="I3360" s="89">
        <v>150.22999999999999</v>
      </c>
    </row>
    <row r="3361" spans="3:9">
      <c r="C3361" s="110"/>
      <c r="D3361" s="87" t="s">
        <v>6796</v>
      </c>
      <c r="E3361" s="87" t="s">
        <v>6797</v>
      </c>
      <c r="F3361" s="87" t="s">
        <v>10</v>
      </c>
      <c r="G3361" s="88">
        <v>21.02</v>
      </c>
      <c r="H3361" s="89">
        <v>9.14</v>
      </c>
      <c r="I3361" s="89">
        <v>30.16</v>
      </c>
    </row>
    <row r="3362" spans="3:9">
      <c r="C3362" s="110"/>
      <c r="D3362" s="87" t="s">
        <v>6798</v>
      </c>
      <c r="E3362" s="87" t="s">
        <v>6799</v>
      </c>
      <c r="F3362" s="87" t="s">
        <v>10</v>
      </c>
      <c r="G3362" s="88">
        <v>21.92</v>
      </c>
      <c r="H3362" s="89">
        <v>13.91</v>
      </c>
      <c r="I3362" s="89">
        <v>35.83</v>
      </c>
    </row>
    <row r="3363" spans="3:9">
      <c r="C3363" s="110"/>
      <c r="D3363" s="87" t="s">
        <v>6800</v>
      </c>
      <c r="E3363" s="87" t="s">
        <v>6801</v>
      </c>
      <c r="F3363" s="87" t="s">
        <v>10</v>
      </c>
      <c r="G3363" s="88">
        <v>45.8</v>
      </c>
      <c r="H3363" s="89">
        <v>15.89</v>
      </c>
      <c r="I3363" s="89">
        <v>61.69</v>
      </c>
    </row>
    <row r="3364" spans="3:9">
      <c r="C3364" s="110"/>
      <c r="D3364" s="87" t="s">
        <v>6802</v>
      </c>
      <c r="E3364" s="87" t="s">
        <v>6803</v>
      </c>
      <c r="F3364" s="87" t="s">
        <v>10</v>
      </c>
      <c r="G3364" s="88">
        <v>20.67</v>
      </c>
      <c r="H3364" s="89">
        <v>13.91</v>
      </c>
      <c r="I3364" s="89">
        <v>34.58</v>
      </c>
    </row>
    <row r="3365" spans="3:9">
      <c r="C3365" s="110"/>
      <c r="D3365" s="87" t="s">
        <v>6804</v>
      </c>
      <c r="E3365" s="87" t="s">
        <v>6805</v>
      </c>
      <c r="F3365" s="87" t="s">
        <v>10</v>
      </c>
      <c r="G3365" s="88">
        <v>49.33</v>
      </c>
      <c r="H3365" s="89">
        <v>15.89</v>
      </c>
      <c r="I3365" s="89">
        <v>65.22</v>
      </c>
    </row>
    <row r="3366" spans="3:9">
      <c r="C3366" s="110"/>
      <c r="D3366" s="87" t="s">
        <v>6806</v>
      </c>
      <c r="E3366" s="87" t="s">
        <v>6807</v>
      </c>
      <c r="F3366" s="87" t="s">
        <v>10</v>
      </c>
      <c r="G3366" s="88">
        <v>40.700000000000003</v>
      </c>
      <c r="H3366" s="89">
        <v>15.89</v>
      </c>
      <c r="I3366" s="89">
        <v>56.59</v>
      </c>
    </row>
    <row r="3367" spans="3:9">
      <c r="C3367" s="110"/>
      <c r="D3367" s="87" t="s">
        <v>6808</v>
      </c>
      <c r="E3367" s="87" t="s">
        <v>6809</v>
      </c>
      <c r="F3367" s="87" t="s">
        <v>10</v>
      </c>
      <c r="G3367" s="88">
        <v>41.29</v>
      </c>
      <c r="H3367" s="89">
        <v>15.89</v>
      </c>
      <c r="I3367" s="89">
        <v>57.18</v>
      </c>
    </row>
    <row r="3368" spans="3:9">
      <c r="C3368" s="110"/>
      <c r="D3368" s="87" t="s">
        <v>6810</v>
      </c>
      <c r="E3368" s="87" t="s">
        <v>7541</v>
      </c>
      <c r="F3368" s="87" t="s">
        <v>10</v>
      </c>
      <c r="G3368" s="88">
        <v>89.55</v>
      </c>
      <c r="H3368" s="89">
        <v>13.91</v>
      </c>
      <c r="I3368" s="89">
        <v>103.46</v>
      </c>
    </row>
    <row r="3369" spans="3:9">
      <c r="C3369" s="110"/>
      <c r="D3369" s="87" t="s">
        <v>6811</v>
      </c>
      <c r="E3369" s="87" t="s">
        <v>7542</v>
      </c>
      <c r="F3369" s="87" t="s">
        <v>10</v>
      </c>
      <c r="G3369" s="88">
        <v>43.98</v>
      </c>
      <c r="H3369" s="89">
        <v>15.89</v>
      </c>
      <c r="I3369" s="89">
        <v>59.87</v>
      </c>
    </row>
    <row r="3370" spans="3:9">
      <c r="C3370" s="110"/>
      <c r="D3370" s="87" t="s">
        <v>6812</v>
      </c>
      <c r="E3370" s="87" t="s">
        <v>7543</v>
      </c>
      <c r="F3370" s="87" t="s">
        <v>10</v>
      </c>
      <c r="G3370" s="88">
        <v>74.37</v>
      </c>
      <c r="H3370" s="89">
        <v>9.14</v>
      </c>
      <c r="I3370" s="89">
        <v>83.51</v>
      </c>
    </row>
    <row r="3371" spans="3:9">
      <c r="C3371" s="110"/>
      <c r="D3371" s="87" t="s">
        <v>6813</v>
      </c>
      <c r="E3371" s="87" t="s">
        <v>7544</v>
      </c>
      <c r="F3371" s="87" t="s">
        <v>10</v>
      </c>
      <c r="G3371" s="88">
        <v>8.11</v>
      </c>
      <c r="H3371" s="89">
        <v>9.14</v>
      </c>
      <c r="I3371" s="89">
        <v>17.25</v>
      </c>
    </row>
    <row r="3372" spans="3:9">
      <c r="C3372" s="110"/>
      <c r="D3372" s="87" t="s">
        <v>6814</v>
      </c>
      <c r="E3372" s="87" t="s">
        <v>7545</v>
      </c>
      <c r="F3372" s="87" t="s">
        <v>10</v>
      </c>
      <c r="G3372" s="88">
        <v>19.899999999999999</v>
      </c>
      <c r="H3372" s="89">
        <v>9.14</v>
      </c>
      <c r="I3372" s="89">
        <v>29.04</v>
      </c>
    </row>
    <row r="3373" spans="3:9">
      <c r="C3373" s="110"/>
      <c r="D3373" s="87" t="s">
        <v>6815</v>
      </c>
      <c r="E3373" s="87" t="s">
        <v>6816</v>
      </c>
      <c r="F3373" s="87" t="s">
        <v>10</v>
      </c>
      <c r="G3373" s="88">
        <v>21.89</v>
      </c>
      <c r="H3373" s="89">
        <v>13.91</v>
      </c>
      <c r="I3373" s="89">
        <v>35.799999999999997</v>
      </c>
    </row>
    <row r="3374" spans="3:9">
      <c r="C3374" s="110"/>
      <c r="D3374" s="87" t="s">
        <v>6817</v>
      </c>
      <c r="E3374" s="87" t="s">
        <v>7546</v>
      </c>
      <c r="F3374" s="87" t="s">
        <v>27</v>
      </c>
      <c r="G3374" s="88">
        <v>79.02</v>
      </c>
      <c r="H3374" s="89">
        <v>3.98</v>
      </c>
      <c r="I3374" s="89">
        <v>83</v>
      </c>
    </row>
    <row r="3375" spans="3:9">
      <c r="C3375" s="110" t="s">
        <v>8245</v>
      </c>
      <c r="D3375" s="105" t="s">
        <v>7066</v>
      </c>
      <c r="E3375" s="106" t="s">
        <v>8062</v>
      </c>
      <c r="F3375" s="107"/>
      <c r="G3375" s="108"/>
      <c r="H3375" s="108"/>
      <c r="I3375" s="109"/>
    </row>
    <row r="3376" spans="3:9">
      <c r="C3376" s="110"/>
      <c r="D3376" s="100" t="s">
        <v>5756</v>
      </c>
      <c r="E3376" s="101" t="s">
        <v>8063</v>
      </c>
      <c r="F3376" s="102"/>
      <c r="G3376" s="103"/>
      <c r="H3376" s="103"/>
      <c r="I3376" s="104"/>
    </row>
    <row r="3377" spans="3:9">
      <c r="C3377" s="110"/>
      <c r="D3377" s="87" t="s">
        <v>4774</v>
      </c>
      <c r="E3377" s="87" t="s">
        <v>1626</v>
      </c>
      <c r="F3377" s="87" t="s">
        <v>10</v>
      </c>
      <c r="G3377" s="88">
        <v>25.45</v>
      </c>
      <c r="H3377" s="89">
        <v>17.88</v>
      </c>
      <c r="I3377" s="89">
        <v>43.33</v>
      </c>
    </row>
    <row r="3378" spans="3:9">
      <c r="C3378" s="110"/>
      <c r="D3378" s="87" t="s">
        <v>4775</v>
      </c>
      <c r="E3378" s="87" t="s">
        <v>1627</v>
      </c>
      <c r="F3378" s="87" t="s">
        <v>10</v>
      </c>
      <c r="G3378" s="88">
        <v>32.28</v>
      </c>
      <c r="H3378" s="89">
        <v>23.84</v>
      </c>
      <c r="I3378" s="89">
        <v>56.12</v>
      </c>
    </row>
    <row r="3379" spans="3:9">
      <c r="C3379" s="110"/>
      <c r="D3379" s="87" t="s">
        <v>4776</v>
      </c>
      <c r="E3379" s="87" t="s">
        <v>1628</v>
      </c>
      <c r="F3379" s="87" t="s">
        <v>10</v>
      </c>
      <c r="G3379" s="88">
        <v>40.869999999999997</v>
      </c>
      <c r="H3379" s="89">
        <v>29.8</v>
      </c>
      <c r="I3379" s="89">
        <v>70.67</v>
      </c>
    </row>
    <row r="3380" spans="3:9">
      <c r="C3380" s="110"/>
      <c r="D3380" s="87" t="s">
        <v>4777</v>
      </c>
      <c r="E3380" s="87" t="s">
        <v>1629</v>
      </c>
      <c r="F3380" s="87" t="s">
        <v>10</v>
      </c>
      <c r="G3380" s="88">
        <v>55.11</v>
      </c>
      <c r="H3380" s="89">
        <v>35.76</v>
      </c>
      <c r="I3380" s="89">
        <v>90.87</v>
      </c>
    </row>
    <row r="3381" spans="3:9">
      <c r="C3381" s="110"/>
      <c r="D3381" s="87" t="s">
        <v>4778</v>
      </c>
      <c r="E3381" s="87" t="s">
        <v>1630</v>
      </c>
      <c r="F3381" s="87" t="s">
        <v>10</v>
      </c>
      <c r="G3381" s="88">
        <v>66.44</v>
      </c>
      <c r="H3381" s="89">
        <v>39.729999999999997</v>
      </c>
      <c r="I3381" s="89">
        <v>106.17</v>
      </c>
    </row>
    <row r="3382" spans="3:9">
      <c r="C3382" s="110"/>
      <c r="D3382" s="87" t="s">
        <v>4779</v>
      </c>
      <c r="E3382" s="87" t="s">
        <v>1631</v>
      </c>
      <c r="F3382" s="87" t="s">
        <v>10</v>
      </c>
      <c r="G3382" s="88">
        <v>92.94</v>
      </c>
      <c r="H3382" s="89">
        <v>49.66</v>
      </c>
      <c r="I3382" s="89">
        <v>142.6</v>
      </c>
    </row>
    <row r="3383" spans="3:9">
      <c r="C3383" s="110" t="s">
        <v>8245</v>
      </c>
      <c r="D3383" s="87" t="s">
        <v>4780</v>
      </c>
      <c r="E3383" s="87" t="s">
        <v>1632</v>
      </c>
      <c r="F3383" s="87" t="s">
        <v>10</v>
      </c>
      <c r="G3383" s="88">
        <v>232.43</v>
      </c>
      <c r="H3383" s="89">
        <v>59.61</v>
      </c>
      <c r="I3383" s="89">
        <v>292.04000000000002</v>
      </c>
    </row>
    <row r="3384" spans="3:9">
      <c r="C3384" s="110" t="s">
        <v>8245</v>
      </c>
      <c r="D3384" s="87" t="s">
        <v>4781</v>
      </c>
      <c r="E3384" s="87" t="s">
        <v>1633</v>
      </c>
      <c r="F3384" s="87" t="s">
        <v>10</v>
      </c>
      <c r="G3384" s="88">
        <v>350.42</v>
      </c>
      <c r="H3384" s="89">
        <v>79.459999999999994</v>
      </c>
      <c r="I3384" s="89">
        <v>429.88</v>
      </c>
    </row>
    <row r="3385" spans="3:9">
      <c r="C3385" s="110" t="s">
        <v>8245</v>
      </c>
      <c r="D3385" s="87" t="s">
        <v>4782</v>
      </c>
      <c r="E3385" s="87" t="s">
        <v>1634</v>
      </c>
      <c r="F3385" s="87" t="s">
        <v>10</v>
      </c>
      <c r="G3385" s="88">
        <v>601.42999999999995</v>
      </c>
      <c r="H3385" s="89">
        <v>119.19</v>
      </c>
      <c r="I3385" s="89">
        <v>720.62</v>
      </c>
    </row>
    <row r="3386" spans="3:9">
      <c r="C3386" s="110"/>
      <c r="D3386" s="87" t="s">
        <v>4783</v>
      </c>
      <c r="E3386" s="87" t="s">
        <v>1635</v>
      </c>
      <c r="F3386" s="87" t="s">
        <v>10</v>
      </c>
      <c r="G3386" s="88">
        <v>42.19</v>
      </c>
      <c r="H3386" s="89">
        <v>23.84</v>
      </c>
      <c r="I3386" s="89">
        <v>66.03</v>
      </c>
    </row>
    <row r="3387" spans="3:9">
      <c r="C3387" s="110"/>
      <c r="D3387" s="87" t="s">
        <v>4784</v>
      </c>
      <c r="E3387" s="87" t="s">
        <v>7547</v>
      </c>
      <c r="F3387" s="87" t="s">
        <v>10</v>
      </c>
      <c r="G3387" s="88">
        <v>14.69</v>
      </c>
      <c r="H3387" s="89">
        <v>17.88</v>
      </c>
      <c r="I3387" s="89">
        <v>32.57</v>
      </c>
    </row>
    <row r="3388" spans="3:9">
      <c r="C3388" s="110"/>
      <c r="D3388" s="87" t="s">
        <v>4785</v>
      </c>
      <c r="E3388" s="87" t="s">
        <v>7548</v>
      </c>
      <c r="F3388" s="87" t="s">
        <v>10</v>
      </c>
      <c r="G3388" s="88">
        <v>32.64</v>
      </c>
      <c r="H3388" s="89">
        <v>17.88</v>
      </c>
      <c r="I3388" s="89">
        <v>50.52</v>
      </c>
    </row>
    <row r="3389" spans="3:9">
      <c r="C3389" s="110"/>
      <c r="D3389" s="87" t="s">
        <v>4786</v>
      </c>
      <c r="E3389" s="87" t="s">
        <v>7549</v>
      </c>
      <c r="F3389" s="87" t="s">
        <v>10</v>
      </c>
      <c r="G3389" s="88">
        <v>32.229999999999997</v>
      </c>
      <c r="H3389" s="89">
        <v>17.88</v>
      </c>
      <c r="I3389" s="89">
        <v>50.11</v>
      </c>
    </row>
    <row r="3390" spans="3:9">
      <c r="C3390" s="110"/>
      <c r="D3390" s="87" t="s">
        <v>7303</v>
      </c>
      <c r="E3390" s="87" t="s">
        <v>7550</v>
      </c>
      <c r="F3390" s="87" t="s">
        <v>10</v>
      </c>
      <c r="G3390" s="88">
        <v>65.900000000000006</v>
      </c>
      <c r="H3390" s="89">
        <v>19.88</v>
      </c>
      <c r="I3390" s="89">
        <v>85.78</v>
      </c>
    </row>
    <row r="3391" spans="3:9">
      <c r="C3391" s="110"/>
      <c r="D3391" s="87" t="s">
        <v>4787</v>
      </c>
      <c r="E3391" s="87" t="s">
        <v>7551</v>
      </c>
      <c r="F3391" s="87" t="s">
        <v>10</v>
      </c>
      <c r="G3391" s="88">
        <v>117.24</v>
      </c>
      <c r="H3391" s="89">
        <v>17.88</v>
      </c>
      <c r="I3391" s="89">
        <v>135.12</v>
      </c>
    </row>
    <row r="3392" spans="3:9">
      <c r="C3392" s="110"/>
      <c r="D3392" s="87" t="s">
        <v>4788</v>
      </c>
      <c r="E3392" s="87" t="s">
        <v>7552</v>
      </c>
      <c r="F3392" s="87" t="s">
        <v>10</v>
      </c>
      <c r="G3392" s="88">
        <v>759.41</v>
      </c>
      <c r="H3392" s="89">
        <v>39.729999999999997</v>
      </c>
      <c r="I3392" s="89">
        <v>799.14</v>
      </c>
    </row>
    <row r="3393" spans="3:9">
      <c r="C3393" s="110"/>
      <c r="D3393" s="100" t="s">
        <v>5757</v>
      </c>
      <c r="E3393" s="101" t="s">
        <v>8064</v>
      </c>
      <c r="F3393" s="102"/>
      <c r="G3393" s="103"/>
      <c r="H3393" s="103"/>
      <c r="I3393" s="104"/>
    </row>
    <row r="3394" spans="3:9">
      <c r="C3394" s="110" t="s">
        <v>8245</v>
      </c>
      <c r="D3394" s="87" t="s">
        <v>4789</v>
      </c>
      <c r="E3394" s="87" t="s">
        <v>1636</v>
      </c>
      <c r="F3394" s="87" t="s">
        <v>10</v>
      </c>
      <c r="G3394" s="88">
        <v>58</v>
      </c>
      <c r="H3394" s="89">
        <v>17.88</v>
      </c>
      <c r="I3394" s="89">
        <v>75.88</v>
      </c>
    </row>
    <row r="3395" spans="3:9">
      <c r="C3395" s="110" t="s">
        <v>8245</v>
      </c>
      <c r="D3395" s="87" t="s">
        <v>4790</v>
      </c>
      <c r="E3395" s="87" t="s">
        <v>1637</v>
      </c>
      <c r="F3395" s="87" t="s">
        <v>10</v>
      </c>
      <c r="G3395" s="88">
        <v>60.29</v>
      </c>
      <c r="H3395" s="89">
        <v>17.88</v>
      </c>
      <c r="I3395" s="89">
        <v>78.17</v>
      </c>
    </row>
    <row r="3396" spans="3:9">
      <c r="C3396" s="110" t="s">
        <v>8245</v>
      </c>
      <c r="D3396" s="87" t="s">
        <v>4791</v>
      </c>
      <c r="E3396" s="87" t="s">
        <v>1638</v>
      </c>
      <c r="F3396" s="87" t="s">
        <v>10</v>
      </c>
      <c r="G3396" s="88">
        <v>69.62</v>
      </c>
      <c r="H3396" s="89">
        <v>17.88</v>
      </c>
      <c r="I3396" s="89">
        <v>87.5</v>
      </c>
    </row>
    <row r="3397" spans="3:9">
      <c r="C3397" s="110"/>
      <c r="D3397" s="87" t="s">
        <v>4792</v>
      </c>
      <c r="E3397" s="87" t="s">
        <v>1639</v>
      </c>
      <c r="F3397" s="87" t="s">
        <v>10</v>
      </c>
      <c r="G3397" s="88">
        <v>96.65</v>
      </c>
      <c r="H3397" s="89">
        <v>17.88</v>
      </c>
      <c r="I3397" s="89">
        <v>114.53</v>
      </c>
    </row>
    <row r="3398" spans="3:9">
      <c r="C3398" s="110" t="s">
        <v>8245</v>
      </c>
      <c r="D3398" s="87" t="s">
        <v>4793</v>
      </c>
      <c r="E3398" s="87" t="s">
        <v>1640</v>
      </c>
      <c r="F3398" s="87" t="s">
        <v>10</v>
      </c>
      <c r="G3398" s="88">
        <v>100.89</v>
      </c>
      <c r="H3398" s="89">
        <v>17.88</v>
      </c>
      <c r="I3398" s="89">
        <v>118.77</v>
      </c>
    </row>
    <row r="3399" spans="3:9">
      <c r="C3399" s="110"/>
      <c r="D3399" s="87" t="s">
        <v>4794</v>
      </c>
      <c r="E3399" s="87" t="s">
        <v>1641</v>
      </c>
      <c r="F3399" s="87" t="s">
        <v>10</v>
      </c>
      <c r="G3399" s="88">
        <v>57.1</v>
      </c>
      <c r="H3399" s="89">
        <v>17.88</v>
      </c>
      <c r="I3399" s="89">
        <v>74.98</v>
      </c>
    </row>
    <row r="3400" spans="3:9">
      <c r="C3400" s="110" t="s">
        <v>8245</v>
      </c>
      <c r="D3400" s="87" t="s">
        <v>4795</v>
      </c>
      <c r="E3400" s="87" t="s">
        <v>1642</v>
      </c>
      <c r="F3400" s="87" t="s">
        <v>10</v>
      </c>
      <c r="G3400" s="88">
        <v>63.26</v>
      </c>
      <c r="H3400" s="89">
        <v>17.88</v>
      </c>
      <c r="I3400" s="89">
        <v>81.14</v>
      </c>
    </row>
    <row r="3401" spans="3:9">
      <c r="C3401" s="110"/>
      <c r="D3401" s="87" t="s">
        <v>4796</v>
      </c>
      <c r="E3401" s="87" t="s">
        <v>1643</v>
      </c>
      <c r="F3401" s="87" t="s">
        <v>10</v>
      </c>
      <c r="G3401" s="88">
        <v>36.94</v>
      </c>
      <c r="H3401" s="89">
        <v>17.88</v>
      </c>
      <c r="I3401" s="89">
        <v>54.82</v>
      </c>
    </row>
    <row r="3402" spans="3:9">
      <c r="C3402" s="110"/>
      <c r="D3402" s="87" t="s">
        <v>4797</v>
      </c>
      <c r="E3402" s="87" t="s">
        <v>1644</v>
      </c>
      <c r="F3402" s="87" t="s">
        <v>10</v>
      </c>
      <c r="G3402" s="88">
        <v>52.8</v>
      </c>
      <c r="H3402" s="89">
        <v>17.88</v>
      </c>
      <c r="I3402" s="89">
        <v>70.680000000000007</v>
      </c>
    </row>
    <row r="3403" spans="3:9">
      <c r="C3403" s="110"/>
      <c r="D3403" s="100" t="s">
        <v>5758</v>
      </c>
      <c r="E3403" s="101" t="s">
        <v>8065</v>
      </c>
      <c r="F3403" s="102"/>
      <c r="G3403" s="103"/>
      <c r="H3403" s="103"/>
      <c r="I3403" s="104"/>
    </row>
    <row r="3404" spans="3:9">
      <c r="C3404" s="110"/>
      <c r="D3404" s="87" t="s">
        <v>4798</v>
      </c>
      <c r="E3404" s="87" t="s">
        <v>1645</v>
      </c>
      <c r="F3404" s="87" t="s">
        <v>10</v>
      </c>
      <c r="G3404" s="88">
        <v>229.92</v>
      </c>
      <c r="H3404" s="89">
        <v>59.61</v>
      </c>
      <c r="I3404" s="89">
        <v>289.52999999999997</v>
      </c>
    </row>
    <row r="3405" spans="3:9">
      <c r="C3405" s="110"/>
      <c r="D3405" s="87" t="s">
        <v>4799</v>
      </c>
      <c r="E3405" s="87" t="s">
        <v>1646</v>
      </c>
      <c r="F3405" s="87" t="s">
        <v>10</v>
      </c>
      <c r="G3405" s="88">
        <v>198.78</v>
      </c>
      <c r="H3405" s="89">
        <v>59.61</v>
      </c>
      <c r="I3405" s="89">
        <v>258.39</v>
      </c>
    </row>
    <row r="3406" spans="3:9">
      <c r="C3406" s="110"/>
      <c r="D3406" s="87" t="s">
        <v>4800</v>
      </c>
      <c r="E3406" s="87" t="s">
        <v>1647</v>
      </c>
      <c r="F3406" s="87" t="s">
        <v>10</v>
      </c>
      <c r="G3406" s="88">
        <v>216.36</v>
      </c>
      <c r="H3406" s="89">
        <v>59.61</v>
      </c>
      <c r="I3406" s="89">
        <v>275.97000000000003</v>
      </c>
    </row>
    <row r="3407" spans="3:9">
      <c r="C3407" s="110"/>
      <c r="D3407" s="87" t="s">
        <v>4801</v>
      </c>
      <c r="E3407" s="87" t="s">
        <v>1648</v>
      </c>
      <c r="F3407" s="87" t="s">
        <v>10</v>
      </c>
      <c r="G3407" s="88">
        <v>291.91000000000003</v>
      </c>
      <c r="H3407" s="89">
        <v>59.61</v>
      </c>
      <c r="I3407" s="89">
        <v>351.52</v>
      </c>
    </row>
    <row r="3408" spans="3:9">
      <c r="C3408" s="110"/>
      <c r="D3408" s="87" t="s">
        <v>4802</v>
      </c>
      <c r="E3408" s="87" t="s">
        <v>1649</v>
      </c>
      <c r="F3408" s="87" t="s">
        <v>10</v>
      </c>
      <c r="G3408" s="88">
        <v>768.66</v>
      </c>
      <c r="H3408" s="89">
        <v>59.61</v>
      </c>
      <c r="I3408" s="89">
        <v>828.27</v>
      </c>
    </row>
    <row r="3409" spans="3:9">
      <c r="C3409" s="110"/>
      <c r="D3409" s="87" t="s">
        <v>4803</v>
      </c>
      <c r="E3409" s="87" t="s">
        <v>1650</v>
      </c>
      <c r="F3409" s="87" t="s">
        <v>10</v>
      </c>
      <c r="G3409" s="88">
        <v>301.72000000000003</v>
      </c>
      <c r="H3409" s="89">
        <v>23.84</v>
      </c>
      <c r="I3409" s="89">
        <v>325.56</v>
      </c>
    </row>
    <row r="3410" spans="3:9">
      <c r="C3410" s="110"/>
      <c r="D3410" s="87" t="s">
        <v>4804</v>
      </c>
      <c r="E3410" s="87" t="s">
        <v>1651</v>
      </c>
      <c r="F3410" s="87" t="s">
        <v>10</v>
      </c>
      <c r="G3410" s="88">
        <v>220.6</v>
      </c>
      <c r="H3410" s="89">
        <v>23.84</v>
      </c>
      <c r="I3410" s="89">
        <v>244.44</v>
      </c>
    </row>
    <row r="3411" spans="3:9">
      <c r="C3411" s="110"/>
      <c r="D3411" s="87" t="s">
        <v>4805</v>
      </c>
      <c r="E3411" s="87" t="s">
        <v>1652</v>
      </c>
      <c r="F3411" s="87" t="s">
        <v>10</v>
      </c>
      <c r="G3411" s="88">
        <v>518.22</v>
      </c>
      <c r="H3411" s="89">
        <v>59.61</v>
      </c>
      <c r="I3411" s="89">
        <v>577.83000000000004</v>
      </c>
    </row>
    <row r="3412" spans="3:9">
      <c r="C3412" s="110"/>
      <c r="D3412" s="87" t="s">
        <v>4806</v>
      </c>
      <c r="E3412" s="87" t="s">
        <v>1653</v>
      </c>
      <c r="F3412" s="87" t="s">
        <v>10</v>
      </c>
      <c r="G3412" s="88">
        <v>319.37</v>
      </c>
      <c r="H3412" s="89">
        <v>17.88</v>
      </c>
      <c r="I3412" s="89">
        <v>337.25</v>
      </c>
    </row>
    <row r="3413" spans="3:9">
      <c r="C3413" s="110"/>
      <c r="D3413" s="87" t="s">
        <v>4807</v>
      </c>
      <c r="E3413" s="87" t="s">
        <v>1654</v>
      </c>
      <c r="F3413" s="87" t="s">
        <v>10</v>
      </c>
      <c r="G3413" s="88">
        <v>233.66</v>
      </c>
      <c r="H3413" s="89">
        <v>59.61</v>
      </c>
      <c r="I3413" s="89">
        <v>293.27</v>
      </c>
    </row>
    <row r="3414" spans="3:9">
      <c r="C3414" s="110"/>
      <c r="D3414" s="100" t="s">
        <v>5759</v>
      </c>
      <c r="E3414" s="101" t="s">
        <v>8066</v>
      </c>
      <c r="F3414" s="102"/>
      <c r="G3414" s="103"/>
      <c r="H3414" s="103"/>
      <c r="I3414" s="104"/>
    </row>
    <row r="3415" spans="3:9">
      <c r="C3415" s="110"/>
      <c r="D3415" s="87" t="s">
        <v>4808</v>
      </c>
      <c r="E3415" s="87" t="s">
        <v>1655</v>
      </c>
      <c r="F3415" s="87" t="s">
        <v>10</v>
      </c>
      <c r="G3415" s="88">
        <v>65.62</v>
      </c>
      <c r="H3415" s="89">
        <v>17.88</v>
      </c>
      <c r="I3415" s="89">
        <v>83.5</v>
      </c>
    </row>
    <row r="3416" spans="3:9">
      <c r="C3416" s="110"/>
      <c r="D3416" s="87" t="s">
        <v>4809</v>
      </c>
      <c r="E3416" s="87" t="s">
        <v>1656</v>
      </c>
      <c r="F3416" s="87" t="s">
        <v>10</v>
      </c>
      <c r="G3416" s="88">
        <v>80.38</v>
      </c>
      <c r="H3416" s="89">
        <v>17.88</v>
      </c>
      <c r="I3416" s="89">
        <v>98.26</v>
      </c>
    </row>
    <row r="3417" spans="3:9">
      <c r="C3417" s="110"/>
      <c r="D3417" s="87" t="s">
        <v>4810</v>
      </c>
      <c r="E3417" s="87" t="s">
        <v>1657</v>
      </c>
      <c r="F3417" s="87" t="s">
        <v>10</v>
      </c>
      <c r="G3417" s="88">
        <v>115.39</v>
      </c>
      <c r="H3417" s="89">
        <v>17.88</v>
      </c>
      <c r="I3417" s="89">
        <v>133.27000000000001</v>
      </c>
    </row>
    <row r="3418" spans="3:9">
      <c r="C3418" s="110"/>
      <c r="D3418" s="87" t="s">
        <v>4811</v>
      </c>
      <c r="E3418" s="87" t="s">
        <v>1658</v>
      </c>
      <c r="F3418" s="87" t="s">
        <v>10</v>
      </c>
      <c r="G3418" s="88">
        <v>131.07</v>
      </c>
      <c r="H3418" s="89">
        <v>17.88</v>
      </c>
      <c r="I3418" s="89">
        <v>148.94999999999999</v>
      </c>
    </row>
    <row r="3419" spans="3:9">
      <c r="C3419" s="110"/>
      <c r="D3419" s="87" t="s">
        <v>4812</v>
      </c>
      <c r="E3419" s="87" t="s">
        <v>1659</v>
      </c>
      <c r="F3419" s="87" t="s">
        <v>10</v>
      </c>
      <c r="G3419" s="88">
        <v>178.88</v>
      </c>
      <c r="H3419" s="89">
        <v>17.88</v>
      </c>
      <c r="I3419" s="89">
        <v>196.76</v>
      </c>
    </row>
    <row r="3420" spans="3:9">
      <c r="C3420" s="110" t="s">
        <v>8245</v>
      </c>
      <c r="D3420" s="87" t="s">
        <v>4813</v>
      </c>
      <c r="E3420" s="87" t="s">
        <v>1660</v>
      </c>
      <c r="F3420" s="87" t="s">
        <v>10</v>
      </c>
      <c r="G3420" s="88">
        <v>307.99</v>
      </c>
      <c r="H3420" s="89">
        <v>17.88</v>
      </c>
      <c r="I3420" s="89">
        <v>325.87</v>
      </c>
    </row>
    <row r="3421" spans="3:9">
      <c r="C3421" s="110"/>
      <c r="D3421" s="87" t="s">
        <v>4814</v>
      </c>
      <c r="E3421" s="87" t="s">
        <v>1661</v>
      </c>
      <c r="F3421" s="87" t="s">
        <v>10</v>
      </c>
      <c r="G3421" s="88">
        <v>373.7</v>
      </c>
      <c r="H3421" s="89">
        <v>17.88</v>
      </c>
      <c r="I3421" s="89">
        <v>391.58</v>
      </c>
    </row>
    <row r="3422" spans="3:9">
      <c r="C3422" s="110"/>
      <c r="D3422" s="87" t="s">
        <v>4815</v>
      </c>
      <c r="E3422" s="87" t="s">
        <v>1662</v>
      </c>
      <c r="F3422" s="87" t="s">
        <v>10</v>
      </c>
      <c r="G3422" s="88">
        <v>645.34</v>
      </c>
      <c r="H3422" s="89">
        <v>23.84</v>
      </c>
      <c r="I3422" s="89">
        <v>669.18</v>
      </c>
    </row>
    <row r="3423" spans="3:9">
      <c r="C3423" s="110"/>
      <c r="D3423" s="87" t="s">
        <v>4816</v>
      </c>
      <c r="E3423" s="87" t="s">
        <v>1663</v>
      </c>
      <c r="F3423" s="87" t="s">
        <v>10</v>
      </c>
      <c r="G3423" s="88">
        <v>54.24</v>
      </c>
      <c r="H3423" s="89">
        <v>17.88</v>
      </c>
      <c r="I3423" s="89">
        <v>72.12</v>
      </c>
    </row>
    <row r="3424" spans="3:9">
      <c r="C3424" s="110"/>
      <c r="D3424" s="87" t="s">
        <v>4817</v>
      </c>
      <c r="E3424" s="87" t="s">
        <v>1664</v>
      </c>
      <c r="F3424" s="87" t="s">
        <v>10</v>
      </c>
      <c r="G3424" s="88">
        <v>74.23</v>
      </c>
      <c r="H3424" s="89">
        <v>17.88</v>
      </c>
      <c r="I3424" s="89">
        <v>92.11</v>
      </c>
    </row>
    <row r="3425" spans="3:9">
      <c r="C3425" s="110"/>
      <c r="D3425" s="87" t="s">
        <v>4818</v>
      </c>
      <c r="E3425" s="87" t="s">
        <v>1665</v>
      </c>
      <c r="F3425" s="87" t="s">
        <v>10</v>
      </c>
      <c r="G3425" s="88">
        <v>92.78</v>
      </c>
      <c r="H3425" s="89">
        <v>17.88</v>
      </c>
      <c r="I3425" s="89">
        <v>110.66</v>
      </c>
    </row>
    <row r="3426" spans="3:9">
      <c r="C3426" s="110"/>
      <c r="D3426" s="87" t="s">
        <v>4819</v>
      </c>
      <c r="E3426" s="87" t="s">
        <v>1666</v>
      </c>
      <c r="F3426" s="87" t="s">
        <v>10</v>
      </c>
      <c r="G3426" s="88">
        <v>137.31</v>
      </c>
      <c r="H3426" s="89">
        <v>17.88</v>
      </c>
      <c r="I3426" s="89">
        <v>155.19</v>
      </c>
    </row>
    <row r="3427" spans="3:9">
      <c r="C3427" s="110"/>
      <c r="D3427" s="87" t="s">
        <v>4820</v>
      </c>
      <c r="E3427" s="87" t="s">
        <v>1667</v>
      </c>
      <c r="F3427" s="87" t="s">
        <v>10</v>
      </c>
      <c r="G3427" s="88">
        <v>220.93</v>
      </c>
      <c r="H3427" s="89">
        <v>17.88</v>
      </c>
      <c r="I3427" s="89">
        <v>238.81</v>
      </c>
    </row>
    <row r="3428" spans="3:9">
      <c r="C3428" s="110"/>
      <c r="D3428" s="87" t="s">
        <v>4821</v>
      </c>
      <c r="E3428" s="87" t="s">
        <v>1668</v>
      </c>
      <c r="F3428" s="87" t="s">
        <v>10</v>
      </c>
      <c r="G3428" s="88">
        <v>324.91000000000003</v>
      </c>
      <c r="H3428" s="89">
        <v>17.88</v>
      </c>
      <c r="I3428" s="89">
        <v>342.79</v>
      </c>
    </row>
    <row r="3429" spans="3:9">
      <c r="C3429" s="110"/>
      <c r="D3429" s="87" t="s">
        <v>4822</v>
      </c>
      <c r="E3429" s="87" t="s">
        <v>1669</v>
      </c>
      <c r="F3429" s="87" t="s">
        <v>10</v>
      </c>
      <c r="G3429" s="88">
        <v>545.69000000000005</v>
      </c>
      <c r="H3429" s="89">
        <v>23.84</v>
      </c>
      <c r="I3429" s="89">
        <v>569.53</v>
      </c>
    </row>
    <row r="3430" spans="3:9">
      <c r="C3430" s="110"/>
      <c r="D3430" s="87" t="s">
        <v>4823</v>
      </c>
      <c r="E3430" s="87" t="s">
        <v>1670</v>
      </c>
      <c r="F3430" s="87" t="s">
        <v>10</v>
      </c>
      <c r="G3430" s="88">
        <v>51.21</v>
      </c>
      <c r="H3430" s="89">
        <v>17.88</v>
      </c>
      <c r="I3430" s="89">
        <v>69.09</v>
      </c>
    </row>
    <row r="3431" spans="3:9">
      <c r="C3431" s="110"/>
      <c r="D3431" s="87" t="s">
        <v>4824</v>
      </c>
      <c r="E3431" s="87" t="s">
        <v>1671</v>
      </c>
      <c r="F3431" s="87" t="s">
        <v>10</v>
      </c>
      <c r="G3431" s="88">
        <v>72.489999999999995</v>
      </c>
      <c r="H3431" s="89">
        <v>17.88</v>
      </c>
      <c r="I3431" s="89">
        <v>90.37</v>
      </c>
    </row>
    <row r="3432" spans="3:9">
      <c r="C3432" s="110"/>
      <c r="D3432" s="87" t="s">
        <v>4825</v>
      </c>
      <c r="E3432" s="87" t="s">
        <v>1672</v>
      </c>
      <c r="F3432" s="87" t="s">
        <v>10</v>
      </c>
      <c r="G3432" s="88">
        <v>87.45</v>
      </c>
      <c r="H3432" s="89">
        <v>17.88</v>
      </c>
      <c r="I3432" s="89">
        <v>105.33</v>
      </c>
    </row>
    <row r="3433" spans="3:9">
      <c r="C3433" s="110"/>
      <c r="D3433" s="87" t="s">
        <v>4826</v>
      </c>
      <c r="E3433" s="87" t="s">
        <v>1673</v>
      </c>
      <c r="F3433" s="87" t="s">
        <v>10</v>
      </c>
      <c r="G3433" s="88">
        <v>123.93</v>
      </c>
      <c r="H3433" s="89">
        <v>17.88</v>
      </c>
      <c r="I3433" s="89">
        <v>141.81</v>
      </c>
    </row>
    <row r="3434" spans="3:9">
      <c r="C3434" s="110"/>
      <c r="D3434" s="87" t="s">
        <v>4827</v>
      </c>
      <c r="E3434" s="87" t="s">
        <v>1674</v>
      </c>
      <c r="F3434" s="87" t="s">
        <v>10</v>
      </c>
      <c r="G3434" s="88">
        <v>195.28</v>
      </c>
      <c r="H3434" s="89">
        <v>17.88</v>
      </c>
      <c r="I3434" s="89">
        <v>213.16</v>
      </c>
    </row>
    <row r="3435" spans="3:9" ht="25.5">
      <c r="C3435" s="110"/>
      <c r="D3435" s="87" t="s">
        <v>7304</v>
      </c>
      <c r="E3435" s="87" t="s">
        <v>7553</v>
      </c>
      <c r="F3435" s="87" t="s">
        <v>10</v>
      </c>
      <c r="G3435" s="88">
        <v>41.79</v>
      </c>
      <c r="H3435" s="89">
        <v>11.92</v>
      </c>
      <c r="I3435" s="89">
        <v>53.71</v>
      </c>
    </row>
    <row r="3436" spans="3:9" ht="25.5">
      <c r="C3436" s="110"/>
      <c r="D3436" s="87" t="s">
        <v>4828</v>
      </c>
      <c r="E3436" s="87" t="s">
        <v>7554</v>
      </c>
      <c r="F3436" s="87" t="s">
        <v>10</v>
      </c>
      <c r="G3436" s="88">
        <v>3945.94</v>
      </c>
      <c r="H3436" s="89">
        <v>29.8</v>
      </c>
      <c r="I3436" s="89">
        <v>3975.74</v>
      </c>
    </row>
    <row r="3437" spans="3:9" ht="25.5">
      <c r="C3437" s="110"/>
      <c r="D3437" s="87" t="s">
        <v>4829</v>
      </c>
      <c r="E3437" s="87" t="s">
        <v>7555</v>
      </c>
      <c r="F3437" s="87" t="s">
        <v>10</v>
      </c>
      <c r="G3437" s="88">
        <v>112.49</v>
      </c>
      <c r="H3437" s="89">
        <v>17.88</v>
      </c>
      <c r="I3437" s="89">
        <v>130.37</v>
      </c>
    </row>
    <row r="3438" spans="3:9">
      <c r="C3438" s="110"/>
      <c r="D3438" s="87" t="s">
        <v>4830</v>
      </c>
      <c r="E3438" s="87" t="s">
        <v>1675</v>
      </c>
      <c r="F3438" s="87" t="s">
        <v>10</v>
      </c>
      <c r="G3438" s="88">
        <v>298.69</v>
      </c>
      <c r="H3438" s="89">
        <v>17.88</v>
      </c>
      <c r="I3438" s="89">
        <v>316.57</v>
      </c>
    </row>
    <row r="3439" spans="3:9">
      <c r="C3439" s="110"/>
      <c r="D3439" s="87" t="s">
        <v>4831</v>
      </c>
      <c r="E3439" s="87" t="s">
        <v>1676</v>
      </c>
      <c r="F3439" s="87" t="s">
        <v>10</v>
      </c>
      <c r="G3439" s="88">
        <v>289.24</v>
      </c>
      <c r="H3439" s="89">
        <v>17.88</v>
      </c>
      <c r="I3439" s="89">
        <v>307.12</v>
      </c>
    </row>
    <row r="3440" spans="3:9">
      <c r="C3440" s="110"/>
      <c r="D3440" s="87" t="s">
        <v>4832</v>
      </c>
      <c r="E3440" s="87" t="s">
        <v>1677</v>
      </c>
      <c r="F3440" s="87" t="s">
        <v>10</v>
      </c>
      <c r="G3440" s="88">
        <v>563.25</v>
      </c>
      <c r="H3440" s="89">
        <v>23.84</v>
      </c>
      <c r="I3440" s="89">
        <v>587.09</v>
      </c>
    </row>
    <row r="3441" spans="3:9">
      <c r="C3441" s="110"/>
      <c r="D3441" s="87" t="s">
        <v>4833</v>
      </c>
      <c r="E3441" s="87" t="s">
        <v>1678</v>
      </c>
      <c r="F3441" s="87" t="s">
        <v>10</v>
      </c>
      <c r="G3441" s="88">
        <v>224.31</v>
      </c>
      <c r="H3441" s="89">
        <v>17.88</v>
      </c>
      <c r="I3441" s="89">
        <v>242.19</v>
      </c>
    </row>
    <row r="3442" spans="3:9" ht="25.5">
      <c r="C3442" s="110"/>
      <c r="D3442" s="87" t="s">
        <v>4834</v>
      </c>
      <c r="E3442" s="87" t="s">
        <v>1679</v>
      </c>
      <c r="F3442" s="87" t="s">
        <v>10</v>
      </c>
      <c r="G3442" s="88">
        <v>86.75</v>
      </c>
      <c r="H3442" s="89">
        <v>9.93</v>
      </c>
      <c r="I3442" s="89">
        <v>96.68</v>
      </c>
    </row>
    <row r="3443" spans="3:9" ht="25.5">
      <c r="C3443" s="110"/>
      <c r="D3443" s="87" t="s">
        <v>6134</v>
      </c>
      <c r="E3443" s="87" t="s">
        <v>1996</v>
      </c>
      <c r="F3443" s="87" t="s">
        <v>10</v>
      </c>
      <c r="G3443" s="88">
        <v>3392.25</v>
      </c>
      <c r="H3443" s="89">
        <v>23.84</v>
      </c>
      <c r="I3443" s="89">
        <v>3416.09</v>
      </c>
    </row>
    <row r="3444" spans="3:9" ht="25.5">
      <c r="C3444" s="110"/>
      <c r="D3444" s="87" t="s">
        <v>4835</v>
      </c>
      <c r="E3444" s="87" t="s">
        <v>1680</v>
      </c>
      <c r="F3444" s="87" t="s">
        <v>10</v>
      </c>
      <c r="G3444" s="88">
        <v>1238.99</v>
      </c>
      <c r="H3444" s="89">
        <v>23.84</v>
      </c>
      <c r="I3444" s="89">
        <v>1262.83</v>
      </c>
    </row>
    <row r="3445" spans="3:9" ht="25.5">
      <c r="C3445" s="110"/>
      <c r="D3445" s="87" t="s">
        <v>4836</v>
      </c>
      <c r="E3445" s="87" t="s">
        <v>1681</v>
      </c>
      <c r="F3445" s="87" t="s">
        <v>10</v>
      </c>
      <c r="G3445" s="88">
        <v>244.83</v>
      </c>
      <c r="H3445" s="89">
        <v>17.88</v>
      </c>
      <c r="I3445" s="89">
        <v>262.70999999999998</v>
      </c>
    </row>
    <row r="3446" spans="3:9">
      <c r="C3446" s="110"/>
      <c r="D3446" s="87" t="s">
        <v>4837</v>
      </c>
      <c r="E3446" s="87" t="s">
        <v>1683</v>
      </c>
      <c r="F3446" s="87" t="s">
        <v>10</v>
      </c>
      <c r="G3446" s="88">
        <v>115.5</v>
      </c>
      <c r="H3446" s="89">
        <v>17.88</v>
      </c>
      <c r="I3446" s="89">
        <v>133.38</v>
      </c>
    </row>
    <row r="3447" spans="3:9">
      <c r="C3447" s="110"/>
      <c r="D3447" s="87" t="s">
        <v>4838</v>
      </c>
      <c r="E3447" s="87" t="s">
        <v>1684</v>
      </c>
      <c r="F3447" s="87" t="s">
        <v>10</v>
      </c>
      <c r="G3447" s="88">
        <v>165.63</v>
      </c>
      <c r="H3447" s="89">
        <v>17.88</v>
      </c>
      <c r="I3447" s="89">
        <v>183.51</v>
      </c>
    </row>
    <row r="3448" spans="3:9">
      <c r="C3448" s="110"/>
      <c r="D3448" s="87" t="s">
        <v>4839</v>
      </c>
      <c r="E3448" s="87" t="s">
        <v>1685</v>
      </c>
      <c r="F3448" s="87" t="s">
        <v>10</v>
      </c>
      <c r="G3448" s="88">
        <v>322.12</v>
      </c>
      <c r="H3448" s="89">
        <v>17.88</v>
      </c>
      <c r="I3448" s="89">
        <v>340</v>
      </c>
    </row>
    <row r="3449" spans="3:9">
      <c r="C3449" s="110"/>
      <c r="D3449" s="87" t="s">
        <v>4840</v>
      </c>
      <c r="E3449" s="87" t="s">
        <v>1686</v>
      </c>
      <c r="F3449" s="87" t="s">
        <v>10</v>
      </c>
      <c r="G3449" s="88">
        <v>421.13</v>
      </c>
      <c r="H3449" s="89">
        <v>17.88</v>
      </c>
      <c r="I3449" s="89">
        <v>439.01</v>
      </c>
    </row>
    <row r="3450" spans="3:9">
      <c r="C3450" s="110"/>
      <c r="D3450" s="87" t="s">
        <v>4841</v>
      </c>
      <c r="E3450" s="87" t="s">
        <v>6135</v>
      </c>
      <c r="F3450" s="87" t="s">
        <v>10</v>
      </c>
      <c r="G3450" s="88">
        <v>686.21</v>
      </c>
      <c r="H3450" s="89">
        <v>17.88</v>
      </c>
      <c r="I3450" s="89">
        <v>704.09</v>
      </c>
    </row>
    <row r="3451" spans="3:9">
      <c r="C3451" s="110"/>
      <c r="D3451" s="87" t="s">
        <v>6136</v>
      </c>
      <c r="E3451" s="87" t="s">
        <v>1687</v>
      </c>
      <c r="F3451" s="87" t="s">
        <v>10</v>
      </c>
      <c r="G3451" s="88">
        <v>1379.09</v>
      </c>
      <c r="H3451" s="89">
        <v>23.84</v>
      </c>
      <c r="I3451" s="89">
        <v>1402.93</v>
      </c>
    </row>
    <row r="3452" spans="3:9">
      <c r="C3452" s="110"/>
      <c r="D3452" s="87" t="s">
        <v>7305</v>
      </c>
      <c r="E3452" s="87" t="s">
        <v>1682</v>
      </c>
      <c r="F3452" s="87" t="s">
        <v>10</v>
      </c>
      <c r="G3452" s="88">
        <v>3992.61</v>
      </c>
      <c r="H3452" s="89">
        <v>23.84</v>
      </c>
      <c r="I3452" s="89">
        <v>4016.45</v>
      </c>
    </row>
    <row r="3453" spans="3:9" ht="25.5">
      <c r="C3453" s="110"/>
      <c r="D3453" s="87" t="s">
        <v>7306</v>
      </c>
      <c r="E3453" s="87" t="s">
        <v>7556</v>
      </c>
      <c r="F3453" s="87" t="s">
        <v>10</v>
      </c>
      <c r="G3453" s="88">
        <v>40.71</v>
      </c>
      <c r="H3453" s="89">
        <v>11.92</v>
      </c>
      <c r="I3453" s="89">
        <v>52.63</v>
      </c>
    </row>
    <row r="3454" spans="3:9" ht="25.5">
      <c r="C3454" s="110"/>
      <c r="D3454" s="87" t="s">
        <v>4842</v>
      </c>
      <c r="E3454" s="87" t="s">
        <v>7557</v>
      </c>
      <c r="F3454" s="87" t="s">
        <v>10</v>
      </c>
      <c r="G3454" s="88">
        <v>51.35</v>
      </c>
      <c r="H3454" s="89">
        <v>17.88</v>
      </c>
      <c r="I3454" s="89">
        <v>69.23</v>
      </c>
    </row>
    <row r="3455" spans="3:9" ht="25.5">
      <c r="C3455" s="110"/>
      <c r="D3455" s="87" t="s">
        <v>7307</v>
      </c>
      <c r="E3455" s="87" t="s">
        <v>7558</v>
      </c>
      <c r="F3455" s="87" t="s">
        <v>10</v>
      </c>
      <c r="G3455" s="88">
        <v>73.67</v>
      </c>
      <c r="H3455" s="89">
        <v>15.89</v>
      </c>
      <c r="I3455" s="89">
        <v>89.56</v>
      </c>
    </row>
    <row r="3456" spans="3:9" ht="25.5">
      <c r="C3456" s="110"/>
      <c r="D3456" s="87" t="s">
        <v>4843</v>
      </c>
      <c r="E3456" s="87" t="s">
        <v>7559</v>
      </c>
      <c r="F3456" s="87" t="s">
        <v>10</v>
      </c>
      <c r="G3456" s="88">
        <v>72.27</v>
      </c>
      <c r="H3456" s="89">
        <v>17.88</v>
      </c>
      <c r="I3456" s="89">
        <v>90.15</v>
      </c>
    </row>
    <row r="3457" spans="3:9" ht="25.5">
      <c r="C3457" s="110" t="s">
        <v>8245</v>
      </c>
      <c r="D3457" s="87" t="s">
        <v>4844</v>
      </c>
      <c r="E3457" s="87" t="s">
        <v>7560</v>
      </c>
      <c r="F3457" s="87" t="s">
        <v>10</v>
      </c>
      <c r="G3457" s="88">
        <v>294.93</v>
      </c>
      <c r="H3457" s="89">
        <v>17.88</v>
      </c>
      <c r="I3457" s="89">
        <v>312.81</v>
      </c>
    </row>
    <row r="3458" spans="3:9" ht="25.5">
      <c r="C3458" s="110"/>
      <c r="D3458" s="87" t="s">
        <v>4845</v>
      </c>
      <c r="E3458" s="87" t="s">
        <v>7561</v>
      </c>
      <c r="F3458" s="87" t="s">
        <v>10</v>
      </c>
      <c r="G3458" s="88">
        <v>413.17</v>
      </c>
      <c r="H3458" s="89">
        <v>17.88</v>
      </c>
      <c r="I3458" s="89">
        <v>431.05</v>
      </c>
    </row>
    <row r="3459" spans="3:9" ht="25.5">
      <c r="C3459" s="110"/>
      <c r="D3459" s="87" t="s">
        <v>4846</v>
      </c>
      <c r="E3459" s="87" t="s">
        <v>6137</v>
      </c>
      <c r="F3459" s="87" t="s">
        <v>10</v>
      </c>
      <c r="G3459" s="88">
        <v>2486.1999999999998</v>
      </c>
      <c r="H3459" s="89">
        <v>79.459999999999994</v>
      </c>
      <c r="I3459" s="89">
        <v>2565.66</v>
      </c>
    </row>
    <row r="3460" spans="3:9" ht="25.5">
      <c r="C3460" s="110"/>
      <c r="D3460" s="87" t="s">
        <v>4847</v>
      </c>
      <c r="E3460" s="87" t="s">
        <v>6138</v>
      </c>
      <c r="F3460" s="87" t="s">
        <v>10</v>
      </c>
      <c r="G3460" s="88">
        <v>4452.05</v>
      </c>
      <c r="H3460" s="89">
        <v>79.459999999999994</v>
      </c>
      <c r="I3460" s="89">
        <v>4531.51</v>
      </c>
    </row>
    <row r="3461" spans="3:9">
      <c r="C3461" s="110"/>
      <c r="D3461" s="87" t="s">
        <v>4848</v>
      </c>
      <c r="E3461" s="87" t="s">
        <v>2057</v>
      </c>
      <c r="F3461" s="87" t="s">
        <v>10</v>
      </c>
      <c r="G3461" s="88">
        <v>294.79000000000002</v>
      </c>
      <c r="H3461" s="89">
        <v>39.729999999999997</v>
      </c>
      <c r="I3461" s="89">
        <v>334.52</v>
      </c>
    </row>
    <row r="3462" spans="3:9">
      <c r="C3462" s="110"/>
      <c r="D3462" s="100" t="s">
        <v>5760</v>
      </c>
      <c r="E3462" s="101" t="s">
        <v>8067</v>
      </c>
      <c r="F3462" s="102"/>
      <c r="G3462" s="103"/>
      <c r="H3462" s="103"/>
      <c r="I3462" s="104"/>
    </row>
    <row r="3463" spans="3:9">
      <c r="C3463" s="110"/>
      <c r="D3463" s="87" t="s">
        <v>4849</v>
      </c>
      <c r="E3463" s="87" t="s">
        <v>1688</v>
      </c>
      <c r="F3463" s="87" t="s">
        <v>10</v>
      </c>
      <c r="G3463" s="88">
        <v>813.66</v>
      </c>
      <c r="H3463" s="89">
        <v>49.66</v>
      </c>
      <c r="I3463" s="89">
        <v>863.32</v>
      </c>
    </row>
    <row r="3464" spans="3:9">
      <c r="C3464" s="110"/>
      <c r="D3464" s="87" t="s">
        <v>4850</v>
      </c>
      <c r="E3464" s="87" t="s">
        <v>1689</v>
      </c>
      <c r="F3464" s="87" t="s">
        <v>10</v>
      </c>
      <c r="G3464" s="88">
        <v>1062.42</v>
      </c>
      <c r="H3464" s="89">
        <v>139.07</v>
      </c>
      <c r="I3464" s="89">
        <v>1201.49</v>
      </c>
    </row>
    <row r="3465" spans="3:9">
      <c r="C3465" s="110"/>
      <c r="D3465" s="87" t="s">
        <v>5761</v>
      </c>
      <c r="E3465" s="87" t="s">
        <v>5762</v>
      </c>
      <c r="F3465" s="87" t="s">
        <v>10</v>
      </c>
      <c r="G3465" s="88">
        <v>1570.69</v>
      </c>
      <c r="H3465" s="89">
        <v>139.07</v>
      </c>
      <c r="I3465" s="89">
        <v>1709.76</v>
      </c>
    </row>
    <row r="3466" spans="3:9">
      <c r="C3466" s="110"/>
      <c r="D3466" s="87" t="s">
        <v>4851</v>
      </c>
      <c r="E3466" s="87" t="s">
        <v>1690</v>
      </c>
      <c r="F3466" s="87" t="s">
        <v>10</v>
      </c>
      <c r="G3466" s="88">
        <v>810.28</v>
      </c>
      <c r="H3466" s="89">
        <v>139.07</v>
      </c>
      <c r="I3466" s="89">
        <v>949.35</v>
      </c>
    </row>
    <row r="3467" spans="3:9">
      <c r="C3467" s="110"/>
      <c r="D3467" s="87" t="s">
        <v>5763</v>
      </c>
      <c r="E3467" s="87" t="s">
        <v>5764</v>
      </c>
      <c r="F3467" s="87" t="s">
        <v>10</v>
      </c>
      <c r="G3467" s="88">
        <v>1683.01</v>
      </c>
      <c r="H3467" s="89">
        <v>139.07</v>
      </c>
      <c r="I3467" s="89">
        <v>1822.08</v>
      </c>
    </row>
    <row r="3468" spans="3:9">
      <c r="C3468" s="110"/>
      <c r="D3468" s="87" t="s">
        <v>4852</v>
      </c>
      <c r="E3468" s="87" t="s">
        <v>1691</v>
      </c>
      <c r="F3468" s="87" t="s">
        <v>10</v>
      </c>
      <c r="G3468" s="88">
        <v>1161</v>
      </c>
      <c r="H3468" s="89">
        <v>79.459999999999994</v>
      </c>
      <c r="I3468" s="89">
        <v>1240.46</v>
      </c>
    </row>
    <row r="3469" spans="3:9">
      <c r="C3469" s="110"/>
      <c r="D3469" s="87" t="s">
        <v>4853</v>
      </c>
      <c r="E3469" s="87" t="s">
        <v>1692</v>
      </c>
      <c r="F3469" s="87" t="s">
        <v>10</v>
      </c>
      <c r="G3469" s="88">
        <v>2125.4</v>
      </c>
      <c r="H3469" s="89">
        <v>79.459999999999994</v>
      </c>
      <c r="I3469" s="89">
        <v>2204.86</v>
      </c>
    </row>
    <row r="3470" spans="3:9">
      <c r="C3470" s="110"/>
      <c r="D3470" s="87" t="s">
        <v>4854</v>
      </c>
      <c r="E3470" s="87" t="s">
        <v>1693</v>
      </c>
      <c r="F3470" s="87" t="s">
        <v>10</v>
      </c>
      <c r="G3470" s="88">
        <v>640.49</v>
      </c>
      <c r="H3470" s="89">
        <v>79.459999999999994</v>
      </c>
      <c r="I3470" s="89">
        <v>719.95</v>
      </c>
    </row>
    <row r="3471" spans="3:9">
      <c r="C3471" s="110"/>
      <c r="D3471" s="87" t="s">
        <v>4855</v>
      </c>
      <c r="E3471" s="87" t="s">
        <v>1694</v>
      </c>
      <c r="F3471" s="87" t="s">
        <v>10</v>
      </c>
      <c r="G3471" s="88">
        <v>510.44</v>
      </c>
      <c r="H3471" s="89">
        <v>79.459999999999994</v>
      </c>
      <c r="I3471" s="89">
        <v>589.9</v>
      </c>
    </row>
    <row r="3472" spans="3:9">
      <c r="C3472" s="110"/>
      <c r="D3472" s="87" t="s">
        <v>4856</v>
      </c>
      <c r="E3472" s="87" t="s">
        <v>1695</v>
      </c>
      <c r="F3472" s="87" t="s">
        <v>10</v>
      </c>
      <c r="G3472" s="88">
        <v>6154.75</v>
      </c>
      <c r="H3472" s="89">
        <v>49.66</v>
      </c>
      <c r="I3472" s="89">
        <v>6204.41</v>
      </c>
    </row>
    <row r="3473" spans="3:9">
      <c r="C3473" s="110"/>
      <c r="D3473" s="87" t="s">
        <v>4857</v>
      </c>
      <c r="E3473" s="87" t="s">
        <v>1696</v>
      </c>
      <c r="F3473" s="87" t="s">
        <v>10</v>
      </c>
      <c r="G3473" s="88">
        <v>2320.7199999999998</v>
      </c>
      <c r="H3473" s="89">
        <v>23.84</v>
      </c>
      <c r="I3473" s="89">
        <v>2344.56</v>
      </c>
    </row>
    <row r="3474" spans="3:9">
      <c r="C3474" s="110"/>
      <c r="D3474" s="87" t="s">
        <v>4858</v>
      </c>
      <c r="E3474" s="87" t="s">
        <v>1697</v>
      </c>
      <c r="F3474" s="87" t="s">
        <v>10</v>
      </c>
      <c r="G3474" s="88">
        <v>683.93</v>
      </c>
      <c r="H3474" s="89">
        <v>79.459999999999994</v>
      </c>
      <c r="I3474" s="89">
        <v>763.39</v>
      </c>
    </row>
    <row r="3475" spans="3:9">
      <c r="C3475" s="110"/>
      <c r="D3475" s="87" t="s">
        <v>4859</v>
      </c>
      <c r="E3475" s="87" t="s">
        <v>1698</v>
      </c>
      <c r="F3475" s="87" t="s">
        <v>10</v>
      </c>
      <c r="G3475" s="88">
        <v>609.79999999999995</v>
      </c>
      <c r="H3475" s="89">
        <v>29.8</v>
      </c>
      <c r="I3475" s="89">
        <v>639.6</v>
      </c>
    </row>
    <row r="3476" spans="3:9">
      <c r="C3476" s="110"/>
      <c r="D3476" s="87" t="s">
        <v>4860</v>
      </c>
      <c r="E3476" s="87" t="s">
        <v>1699</v>
      </c>
      <c r="F3476" s="87" t="s">
        <v>10</v>
      </c>
      <c r="G3476" s="88">
        <v>6868.3</v>
      </c>
      <c r="H3476" s="89">
        <v>119.19</v>
      </c>
      <c r="I3476" s="89">
        <v>6987.49</v>
      </c>
    </row>
    <row r="3477" spans="3:9">
      <c r="C3477" s="110"/>
      <c r="D3477" s="87" t="s">
        <v>4861</v>
      </c>
      <c r="E3477" s="87" t="s">
        <v>1700</v>
      </c>
      <c r="F3477" s="87" t="s">
        <v>10</v>
      </c>
      <c r="G3477" s="88">
        <v>1260.58</v>
      </c>
      <c r="H3477" s="89">
        <v>79.459999999999994</v>
      </c>
      <c r="I3477" s="89">
        <v>1340.04</v>
      </c>
    </row>
    <row r="3478" spans="3:9">
      <c r="C3478" s="110"/>
      <c r="D3478" s="87" t="s">
        <v>4862</v>
      </c>
      <c r="E3478" s="87" t="s">
        <v>1701</v>
      </c>
      <c r="F3478" s="87" t="s">
        <v>10</v>
      </c>
      <c r="G3478" s="88">
        <v>1966.06</v>
      </c>
      <c r="H3478" s="89">
        <v>79.459999999999994</v>
      </c>
      <c r="I3478" s="89">
        <v>2045.52</v>
      </c>
    </row>
    <row r="3479" spans="3:9">
      <c r="C3479" s="110"/>
      <c r="D3479" s="87" t="s">
        <v>4863</v>
      </c>
      <c r="E3479" s="87" t="s">
        <v>1702</v>
      </c>
      <c r="F3479" s="87" t="s">
        <v>10</v>
      </c>
      <c r="G3479" s="88">
        <v>1112.83</v>
      </c>
      <c r="H3479" s="89">
        <v>79.459999999999994</v>
      </c>
      <c r="I3479" s="89">
        <v>1192.29</v>
      </c>
    </row>
    <row r="3480" spans="3:9">
      <c r="C3480" s="110"/>
      <c r="D3480" s="100" t="s">
        <v>5765</v>
      </c>
      <c r="E3480" s="101" t="s">
        <v>8068</v>
      </c>
      <c r="F3480" s="102"/>
      <c r="G3480" s="103"/>
      <c r="H3480" s="103"/>
      <c r="I3480" s="104"/>
    </row>
    <row r="3481" spans="3:9" ht="25.5">
      <c r="C3481" s="110"/>
      <c r="D3481" s="87" t="s">
        <v>4864</v>
      </c>
      <c r="E3481" s="87" t="s">
        <v>6818</v>
      </c>
      <c r="F3481" s="87" t="s">
        <v>10</v>
      </c>
      <c r="G3481" s="88">
        <v>55.63</v>
      </c>
      <c r="H3481" s="89">
        <v>17.88</v>
      </c>
      <c r="I3481" s="89">
        <v>73.510000000000005</v>
      </c>
    </row>
    <row r="3482" spans="3:9" ht="25.5">
      <c r="C3482" s="110"/>
      <c r="D3482" s="87" t="s">
        <v>4865</v>
      </c>
      <c r="E3482" s="87" t="s">
        <v>6819</v>
      </c>
      <c r="F3482" s="87" t="s">
        <v>10</v>
      </c>
      <c r="G3482" s="88">
        <v>71.55</v>
      </c>
      <c r="H3482" s="89">
        <v>23.84</v>
      </c>
      <c r="I3482" s="89">
        <v>95.39</v>
      </c>
    </row>
    <row r="3483" spans="3:9" ht="25.5">
      <c r="C3483" s="110"/>
      <c r="D3483" s="87" t="s">
        <v>4866</v>
      </c>
      <c r="E3483" s="87" t="s">
        <v>6820</v>
      </c>
      <c r="F3483" s="87" t="s">
        <v>10</v>
      </c>
      <c r="G3483" s="88">
        <v>99.26</v>
      </c>
      <c r="H3483" s="89">
        <v>29.8</v>
      </c>
      <c r="I3483" s="89">
        <v>129.06</v>
      </c>
    </row>
    <row r="3484" spans="3:9" ht="25.5">
      <c r="C3484" s="110"/>
      <c r="D3484" s="87" t="s">
        <v>7308</v>
      </c>
      <c r="E3484" s="87" t="s">
        <v>7562</v>
      </c>
      <c r="F3484" s="87" t="s">
        <v>10</v>
      </c>
      <c r="G3484" s="88">
        <v>122.96</v>
      </c>
      <c r="H3484" s="89">
        <v>31.78</v>
      </c>
      <c r="I3484" s="89">
        <v>154.74</v>
      </c>
    </row>
    <row r="3485" spans="3:9" ht="25.5">
      <c r="C3485" s="110"/>
      <c r="D3485" s="87" t="s">
        <v>4867</v>
      </c>
      <c r="E3485" s="87" t="s">
        <v>6821</v>
      </c>
      <c r="F3485" s="87" t="s">
        <v>10</v>
      </c>
      <c r="G3485" s="88">
        <v>292.35000000000002</v>
      </c>
      <c r="H3485" s="89">
        <v>49.66</v>
      </c>
      <c r="I3485" s="89">
        <v>342.01</v>
      </c>
    </row>
    <row r="3486" spans="3:9">
      <c r="C3486" s="110"/>
      <c r="D3486" s="100" t="s">
        <v>5766</v>
      </c>
      <c r="E3486" s="101" t="s">
        <v>8069</v>
      </c>
      <c r="F3486" s="102"/>
      <c r="G3486" s="103"/>
      <c r="H3486" s="103"/>
      <c r="I3486" s="104"/>
    </row>
    <row r="3487" spans="3:9" ht="25.5">
      <c r="C3487" s="110"/>
      <c r="D3487" s="87" t="s">
        <v>4868</v>
      </c>
      <c r="E3487" s="87" t="s">
        <v>1703</v>
      </c>
      <c r="F3487" s="87" t="s">
        <v>10</v>
      </c>
      <c r="G3487" s="88">
        <v>232.85</v>
      </c>
      <c r="H3487" s="89">
        <v>23.84</v>
      </c>
      <c r="I3487" s="89">
        <v>256.69</v>
      </c>
    </row>
    <row r="3488" spans="3:9" ht="25.5">
      <c r="C3488" s="110"/>
      <c r="D3488" s="87" t="s">
        <v>4869</v>
      </c>
      <c r="E3488" s="87" t="s">
        <v>1704</v>
      </c>
      <c r="F3488" s="87" t="s">
        <v>10</v>
      </c>
      <c r="G3488" s="88">
        <v>295.64</v>
      </c>
      <c r="H3488" s="89">
        <v>29.8</v>
      </c>
      <c r="I3488" s="89">
        <v>325.44</v>
      </c>
    </row>
    <row r="3489" spans="3:9" ht="25.5">
      <c r="C3489" s="110"/>
      <c r="D3489" s="87" t="s">
        <v>4870</v>
      </c>
      <c r="E3489" s="87" t="s">
        <v>1705</v>
      </c>
      <c r="F3489" s="87" t="s">
        <v>10</v>
      </c>
      <c r="G3489" s="88">
        <v>567.49</v>
      </c>
      <c r="H3489" s="89">
        <v>39.729999999999997</v>
      </c>
      <c r="I3489" s="89">
        <v>607.22</v>
      </c>
    </row>
    <row r="3490" spans="3:9" ht="25.5">
      <c r="C3490" s="110"/>
      <c r="D3490" s="87" t="s">
        <v>4871</v>
      </c>
      <c r="E3490" s="87" t="s">
        <v>1706</v>
      </c>
      <c r="F3490" s="87" t="s">
        <v>10</v>
      </c>
      <c r="G3490" s="88">
        <v>768.56</v>
      </c>
      <c r="H3490" s="89">
        <v>49.66</v>
      </c>
      <c r="I3490" s="89">
        <v>818.22</v>
      </c>
    </row>
    <row r="3491" spans="3:9">
      <c r="C3491" s="110"/>
      <c r="D3491" s="100" t="s">
        <v>5767</v>
      </c>
      <c r="E3491" s="101" t="s">
        <v>8070</v>
      </c>
      <c r="F3491" s="102"/>
      <c r="G3491" s="103"/>
      <c r="H3491" s="103"/>
      <c r="I3491" s="104"/>
    </row>
    <row r="3492" spans="3:9" ht="25.5">
      <c r="C3492" s="110"/>
      <c r="D3492" s="87" t="s">
        <v>4872</v>
      </c>
      <c r="E3492" s="87" t="s">
        <v>6822</v>
      </c>
      <c r="F3492" s="87" t="s">
        <v>10</v>
      </c>
      <c r="G3492" s="88">
        <v>396.71</v>
      </c>
      <c r="H3492" s="89">
        <v>17.88</v>
      </c>
      <c r="I3492" s="89">
        <v>414.59</v>
      </c>
    </row>
    <row r="3493" spans="3:9">
      <c r="C3493" s="110"/>
      <c r="D3493" s="100" t="s">
        <v>5768</v>
      </c>
      <c r="E3493" s="101" t="s">
        <v>8071</v>
      </c>
      <c r="F3493" s="102"/>
      <c r="G3493" s="103"/>
      <c r="H3493" s="103"/>
      <c r="I3493" s="104"/>
    </row>
    <row r="3494" spans="3:9" ht="25.5">
      <c r="C3494" s="110"/>
      <c r="D3494" s="87" t="s">
        <v>6139</v>
      </c>
      <c r="E3494" s="87" t="s">
        <v>7563</v>
      </c>
      <c r="F3494" s="87" t="s">
        <v>10</v>
      </c>
      <c r="G3494" s="88">
        <v>369.37</v>
      </c>
      <c r="H3494" s="89">
        <v>83.18</v>
      </c>
      <c r="I3494" s="89">
        <v>452.55</v>
      </c>
    </row>
    <row r="3495" spans="3:9">
      <c r="C3495" s="110"/>
      <c r="D3495" s="87" t="s">
        <v>4873</v>
      </c>
      <c r="E3495" s="87" t="s">
        <v>1707</v>
      </c>
      <c r="F3495" s="87" t="s">
        <v>10</v>
      </c>
      <c r="G3495" s="88">
        <v>142.44</v>
      </c>
      <c r="H3495" s="89">
        <v>7.95</v>
      </c>
      <c r="I3495" s="89">
        <v>150.38999999999999</v>
      </c>
    </row>
    <row r="3496" spans="3:9">
      <c r="C3496" s="110"/>
      <c r="D3496" s="87" t="s">
        <v>4874</v>
      </c>
      <c r="E3496" s="87" t="s">
        <v>1708</v>
      </c>
      <c r="F3496" s="87" t="s">
        <v>10</v>
      </c>
      <c r="G3496" s="88">
        <v>119.52</v>
      </c>
      <c r="H3496" s="89">
        <v>19.88</v>
      </c>
      <c r="I3496" s="89">
        <v>139.4</v>
      </c>
    </row>
    <row r="3497" spans="3:9" ht="25.5">
      <c r="C3497" s="110"/>
      <c r="D3497" s="87" t="s">
        <v>6140</v>
      </c>
      <c r="E3497" s="87" t="s">
        <v>7229</v>
      </c>
      <c r="F3497" s="87" t="s">
        <v>10</v>
      </c>
      <c r="G3497" s="88">
        <v>7524.01</v>
      </c>
      <c r="H3497" s="89">
        <v>83.18</v>
      </c>
      <c r="I3497" s="89">
        <v>7607.19</v>
      </c>
    </row>
    <row r="3498" spans="3:9">
      <c r="C3498" s="110"/>
      <c r="D3498" s="100" t="s">
        <v>5769</v>
      </c>
      <c r="E3498" s="101" t="s">
        <v>8072</v>
      </c>
      <c r="F3498" s="102"/>
      <c r="G3498" s="103"/>
      <c r="H3498" s="103"/>
      <c r="I3498" s="104"/>
    </row>
    <row r="3499" spans="3:9">
      <c r="C3499" s="110"/>
      <c r="D3499" s="87" t="s">
        <v>4875</v>
      </c>
      <c r="E3499" s="87" t="s">
        <v>1709</v>
      </c>
      <c r="F3499" s="87" t="s">
        <v>10</v>
      </c>
      <c r="G3499" s="88">
        <v>1937.07</v>
      </c>
      <c r="H3499" s="89">
        <v>137.55000000000001</v>
      </c>
      <c r="I3499" s="89">
        <v>2074.62</v>
      </c>
    </row>
    <row r="3500" spans="3:9">
      <c r="C3500" s="110"/>
      <c r="D3500" s="87" t="s">
        <v>4876</v>
      </c>
      <c r="E3500" s="87" t="s">
        <v>1710</v>
      </c>
      <c r="F3500" s="87" t="s">
        <v>10</v>
      </c>
      <c r="G3500" s="88">
        <v>702.26</v>
      </c>
      <c r="H3500" s="89">
        <v>137.55000000000001</v>
      </c>
      <c r="I3500" s="89">
        <v>839.81</v>
      </c>
    </row>
    <row r="3501" spans="3:9">
      <c r="C3501" s="110"/>
      <c r="D3501" s="87" t="s">
        <v>4877</v>
      </c>
      <c r="E3501" s="87" t="s">
        <v>2146</v>
      </c>
      <c r="F3501" s="87" t="s">
        <v>10</v>
      </c>
      <c r="G3501" s="88">
        <v>755.49</v>
      </c>
      <c r="H3501" s="89">
        <v>49.66</v>
      </c>
      <c r="I3501" s="89">
        <v>805.15</v>
      </c>
    </row>
    <row r="3502" spans="3:9" ht="25.5">
      <c r="C3502" s="110"/>
      <c r="D3502" s="87" t="s">
        <v>4878</v>
      </c>
      <c r="E3502" s="87" t="s">
        <v>2147</v>
      </c>
      <c r="F3502" s="87" t="s">
        <v>10</v>
      </c>
      <c r="G3502" s="88">
        <v>1001.24</v>
      </c>
      <c r="H3502" s="89">
        <v>89.39</v>
      </c>
      <c r="I3502" s="89">
        <v>1090.6300000000001</v>
      </c>
    </row>
    <row r="3503" spans="3:9" ht="25.5">
      <c r="C3503" s="110"/>
      <c r="D3503" s="87" t="s">
        <v>4879</v>
      </c>
      <c r="E3503" s="87" t="s">
        <v>2148</v>
      </c>
      <c r="F3503" s="87" t="s">
        <v>10</v>
      </c>
      <c r="G3503" s="88">
        <v>1449.17</v>
      </c>
      <c r="H3503" s="89">
        <v>89.39</v>
      </c>
      <c r="I3503" s="89">
        <v>1538.56</v>
      </c>
    </row>
    <row r="3504" spans="3:9">
      <c r="C3504" s="110"/>
      <c r="D3504" s="87" t="s">
        <v>4880</v>
      </c>
      <c r="E3504" s="87" t="s">
        <v>1711</v>
      </c>
      <c r="F3504" s="87" t="s">
        <v>10</v>
      </c>
      <c r="G3504" s="88">
        <v>4756.43</v>
      </c>
      <c r="H3504" s="89">
        <v>137.55000000000001</v>
      </c>
      <c r="I3504" s="89">
        <v>4893.9799999999996</v>
      </c>
    </row>
    <row r="3505" spans="3:9">
      <c r="C3505" s="110"/>
      <c r="D3505" s="87" t="s">
        <v>4881</v>
      </c>
      <c r="E3505" s="87" t="s">
        <v>1712</v>
      </c>
      <c r="F3505" s="87" t="s">
        <v>10</v>
      </c>
      <c r="G3505" s="88">
        <v>749.08</v>
      </c>
      <c r="H3505" s="89">
        <v>137.55000000000001</v>
      </c>
      <c r="I3505" s="89">
        <v>886.63</v>
      </c>
    </row>
    <row r="3506" spans="3:9">
      <c r="C3506" s="110"/>
      <c r="D3506" s="87" t="s">
        <v>4882</v>
      </c>
      <c r="E3506" s="87" t="s">
        <v>1713</v>
      </c>
      <c r="F3506" s="87" t="s">
        <v>10</v>
      </c>
      <c r="G3506" s="88">
        <v>1295.3399999999999</v>
      </c>
      <c r="H3506" s="89">
        <v>137.55000000000001</v>
      </c>
      <c r="I3506" s="89">
        <v>1432.89</v>
      </c>
    </row>
    <row r="3507" spans="3:9">
      <c r="C3507" s="110"/>
      <c r="D3507" s="87" t="s">
        <v>4883</v>
      </c>
      <c r="E3507" s="87" t="s">
        <v>1714</v>
      </c>
      <c r="F3507" s="87" t="s">
        <v>10</v>
      </c>
      <c r="G3507" s="88">
        <v>720.2</v>
      </c>
      <c r="H3507" s="89">
        <v>11.92</v>
      </c>
      <c r="I3507" s="89">
        <v>732.12</v>
      </c>
    </row>
    <row r="3508" spans="3:9">
      <c r="C3508" s="110"/>
      <c r="D3508" s="87" t="s">
        <v>4884</v>
      </c>
      <c r="E3508" s="87" t="s">
        <v>1715</v>
      </c>
      <c r="F3508" s="87" t="s">
        <v>10</v>
      </c>
      <c r="G3508" s="88">
        <v>1926.38</v>
      </c>
      <c r="H3508" s="89">
        <v>17.48</v>
      </c>
      <c r="I3508" s="89">
        <v>1943.86</v>
      </c>
    </row>
    <row r="3509" spans="3:9">
      <c r="C3509" s="110"/>
      <c r="D3509" s="100" t="s">
        <v>5770</v>
      </c>
      <c r="E3509" s="101" t="s">
        <v>8073</v>
      </c>
      <c r="F3509" s="102"/>
      <c r="G3509" s="103"/>
      <c r="H3509" s="103"/>
      <c r="I3509" s="104"/>
    </row>
    <row r="3510" spans="3:9">
      <c r="C3510" s="110"/>
      <c r="D3510" s="87" t="s">
        <v>4885</v>
      </c>
      <c r="E3510" s="87" t="s">
        <v>1716</v>
      </c>
      <c r="F3510" s="87" t="s">
        <v>10</v>
      </c>
      <c r="G3510" s="88">
        <v>6.03</v>
      </c>
      <c r="H3510" s="89">
        <v>17.88</v>
      </c>
      <c r="I3510" s="89">
        <v>23.91</v>
      </c>
    </row>
    <row r="3511" spans="3:9">
      <c r="C3511" s="110"/>
      <c r="D3511" s="87" t="s">
        <v>4886</v>
      </c>
      <c r="E3511" s="87" t="s">
        <v>1717</v>
      </c>
      <c r="F3511" s="87" t="s">
        <v>10</v>
      </c>
      <c r="G3511" s="88">
        <v>31.16</v>
      </c>
      <c r="H3511" s="89">
        <v>17.88</v>
      </c>
      <c r="I3511" s="89">
        <v>49.04</v>
      </c>
    </row>
    <row r="3512" spans="3:9">
      <c r="C3512" s="110"/>
      <c r="D3512" s="100" t="s">
        <v>5771</v>
      </c>
      <c r="E3512" s="101" t="s">
        <v>8074</v>
      </c>
      <c r="F3512" s="102"/>
      <c r="G3512" s="103"/>
      <c r="H3512" s="103"/>
      <c r="I3512" s="104"/>
    </row>
    <row r="3513" spans="3:9">
      <c r="C3513" s="110"/>
      <c r="D3513" s="87" t="s">
        <v>4887</v>
      </c>
      <c r="E3513" s="87" t="s">
        <v>6823</v>
      </c>
      <c r="F3513" s="87" t="s">
        <v>10</v>
      </c>
      <c r="G3513" s="88">
        <v>69.739999999999995</v>
      </c>
      <c r="H3513" s="89">
        <v>5.96</v>
      </c>
      <c r="I3513" s="89">
        <v>75.7</v>
      </c>
    </row>
    <row r="3514" spans="3:9">
      <c r="C3514" s="110"/>
      <c r="D3514" s="87" t="s">
        <v>4888</v>
      </c>
      <c r="E3514" s="87" t="s">
        <v>1718</v>
      </c>
      <c r="F3514" s="87" t="s">
        <v>10</v>
      </c>
      <c r="G3514" s="88">
        <v>265.70999999999998</v>
      </c>
      <c r="H3514" s="89">
        <v>49.66</v>
      </c>
      <c r="I3514" s="89">
        <v>315.37</v>
      </c>
    </row>
    <row r="3515" spans="3:9">
      <c r="C3515" s="110"/>
      <c r="D3515" s="87" t="s">
        <v>4889</v>
      </c>
      <c r="E3515" s="87" t="s">
        <v>5772</v>
      </c>
      <c r="F3515" s="87" t="s">
        <v>10</v>
      </c>
      <c r="G3515" s="88">
        <v>491.62</v>
      </c>
      <c r="H3515" s="89">
        <v>49.66</v>
      </c>
      <c r="I3515" s="89">
        <v>541.28</v>
      </c>
    </row>
    <row r="3516" spans="3:9">
      <c r="C3516" s="110"/>
      <c r="D3516" s="87" t="s">
        <v>4890</v>
      </c>
      <c r="E3516" s="87" t="s">
        <v>1719</v>
      </c>
      <c r="F3516" s="87" t="s">
        <v>10</v>
      </c>
      <c r="G3516" s="88">
        <v>27.38</v>
      </c>
      <c r="H3516" s="89">
        <v>8.3800000000000008</v>
      </c>
      <c r="I3516" s="89">
        <v>35.76</v>
      </c>
    </row>
    <row r="3517" spans="3:9">
      <c r="C3517" s="110"/>
      <c r="D3517" s="87" t="s">
        <v>4891</v>
      </c>
      <c r="E3517" s="87" t="s">
        <v>6824</v>
      </c>
      <c r="F3517" s="87" t="s">
        <v>10</v>
      </c>
      <c r="G3517" s="88">
        <v>555.55999999999995</v>
      </c>
      <c r="H3517" s="89">
        <v>27.95</v>
      </c>
      <c r="I3517" s="89">
        <v>583.51</v>
      </c>
    </row>
    <row r="3518" spans="3:9">
      <c r="C3518" s="110"/>
      <c r="D3518" s="87" t="s">
        <v>4892</v>
      </c>
      <c r="E3518" s="87" t="s">
        <v>6825</v>
      </c>
      <c r="F3518" s="87" t="s">
        <v>10</v>
      </c>
      <c r="G3518" s="88">
        <v>255.64</v>
      </c>
      <c r="H3518" s="89">
        <v>27.95</v>
      </c>
      <c r="I3518" s="89">
        <v>283.58999999999997</v>
      </c>
    </row>
    <row r="3519" spans="3:9">
      <c r="C3519" s="110"/>
      <c r="D3519" s="87" t="s">
        <v>4893</v>
      </c>
      <c r="E3519" s="87" t="s">
        <v>6826</v>
      </c>
      <c r="F3519" s="87" t="s">
        <v>10</v>
      </c>
      <c r="G3519" s="88">
        <v>64.790000000000006</v>
      </c>
      <c r="H3519" s="89">
        <v>19.88</v>
      </c>
      <c r="I3519" s="89">
        <v>84.67</v>
      </c>
    </row>
    <row r="3520" spans="3:9">
      <c r="C3520" s="110"/>
      <c r="D3520" s="87" t="s">
        <v>7127</v>
      </c>
      <c r="E3520" s="87" t="s">
        <v>7564</v>
      </c>
      <c r="F3520" s="87" t="s">
        <v>10</v>
      </c>
      <c r="G3520" s="88">
        <v>2734.53</v>
      </c>
      <c r="H3520" s="89">
        <v>119.19</v>
      </c>
      <c r="I3520" s="89">
        <v>2853.72</v>
      </c>
    </row>
    <row r="3521" spans="3:9">
      <c r="C3521" s="110"/>
      <c r="D3521" s="87" t="s">
        <v>4894</v>
      </c>
      <c r="E3521" s="87" t="s">
        <v>5773</v>
      </c>
      <c r="F3521" s="87" t="s">
        <v>10</v>
      </c>
      <c r="G3521" s="88">
        <v>129.06</v>
      </c>
      <c r="H3521" s="89">
        <v>15.89</v>
      </c>
      <c r="I3521" s="89">
        <v>144.94999999999999</v>
      </c>
    </row>
    <row r="3522" spans="3:9">
      <c r="C3522" s="110"/>
      <c r="D3522" s="87" t="s">
        <v>4895</v>
      </c>
      <c r="E3522" s="87" t="s">
        <v>8173</v>
      </c>
      <c r="F3522" s="87" t="s">
        <v>10</v>
      </c>
      <c r="G3522" s="88">
        <v>323.95</v>
      </c>
      <c r="H3522" s="89">
        <v>47.14</v>
      </c>
      <c r="I3522" s="89">
        <v>371.09</v>
      </c>
    </row>
    <row r="3523" spans="3:9">
      <c r="C3523" s="110"/>
      <c r="D3523" s="87" t="s">
        <v>4896</v>
      </c>
      <c r="E3523" s="87" t="s">
        <v>2207</v>
      </c>
      <c r="F3523" s="87" t="s">
        <v>10</v>
      </c>
      <c r="G3523" s="88">
        <v>169.05</v>
      </c>
      <c r="H3523" s="89">
        <v>49.66</v>
      </c>
      <c r="I3523" s="89">
        <v>218.71</v>
      </c>
    </row>
    <row r="3524" spans="3:9">
      <c r="C3524" s="110"/>
      <c r="D3524" s="87" t="s">
        <v>4897</v>
      </c>
      <c r="E3524" s="87" t="s">
        <v>5774</v>
      </c>
      <c r="F3524" s="87" t="s">
        <v>10</v>
      </c>
      <c r="G3524" s="88">
        <v>219.68</v>
      </c>
      <c r="H3524" s="89">
        <v>49.66</v>
      </c>
      <c r="I3524" s="89">
        <v>269.33999999999997</v>
      </c>
    </row>
    <row r="3525" spans="3:9">
      <c r="C3525" s="110" t="s">
        <v>8245</v>
      </c>
      <c r="D3525" s="105" t="s">
        <v>7067</v>
      </c>
      <c r="E3525" s="106" t="s">
        <v>8075</v>
      </c>
      <c r="F3525" s="107"/>
      <c r="G3525" s="108"/>
      <c r="H3525" s="108"/>
      <c r="I3525" s="109"/>
    </row>
    <row r="3526" spans="3:9">
      <c r="C3526" s="110"/>
      <c r="D3526" s="100" t="s">
        <v>5775</v>
      </c>
      <c r="E3526" s="101" t="s">
        <v>8076</v>
      </c>
      <c r="F3526" s="102"/>
      <c r="G3526" s="103"/>
      <c r="H3526" s="103"/>
      <c r="I3526" s="104"/>
    </row>
    <row r="3527" spans="3:9">
      <c r="C3527" s="110"/>
      <c r="D3527" s="87" t="s">
        <v>6141</v>
      </c>
      <c r="E3527" s="87" t="s">
        <v>1720</v>
      </c>
      <c r="F3527" s="87" t="s">
        <v>10</v>
      </c>
      <c r="G3527" s="88">
        <v>5750.45</v>
      </c>
      <c r="H3527" s="89">
        <v>88.21</v>
      </c>
      <c r="I3527" s="89">
        <v>5838.66</v>
      </c>
    </row>
    <row r="3528" spans="3:9">
      <c r="C3528" s="110"/>
      <c r="D3528" s="87" t="s">
        <v>6142</v>
      </c>
      <c r="E3528" s="87" t="s">
        <v>2114</v>
      </c>
      <c r="F3528" s="87" t="s">
        <v>10</v>
      </c>
      <c r="G3528" s="88">
        <v>7767.9</v>
      </c>
      <c r="H3528" s="89">
        <v>120.53</v>
      </c>
      <c r="I3528" s="89">
        <v>7888.43</v>
      </c>
    </row>
    <row r="3529" spans="3:9">
      <c r="C3529" s="110"/>
      <c r="D3529" s="87" t="s">
        <v>7309</v>
      </c>
      <c r="E3529" s="87" t="s">
        <v>7565</v>
      </c>
      <c r="F3529" s="87" t="s">
        <v>10</v>
      </c>
      <c r="G3529" s="88">
        <v>939.1</v>
      </c>
      <c r="H3529" s="89">
        <v>47.82</v>
      </c>
      <c r="I3529" s="89">
        <v>986.92</v>
      </c>
    </row>
    <row r="3530" spans="3:9">
      <c r="C3530" s="110" t="s">
        <v>8245</v>
      </c>
      <c r="D3530" s="87" t="s">
        <v>7310</v>
      </c>
      <c r="E3530" s="87" t="s">
        <v>7566</v>
      </c>
      <c r="F3530" s="87" t="s">
        <v>10</v>
      </c>
      <c r="G3530" s="88">
        <v>1342.44</v>
      </c>
      <c r="H3530" s="89">
        <v>47.82</v>
      </c>
      <c r="I3530" s="89">
        <v>1390.26</v>
      </c>
    </row>
    <row r="3531" spans="3:9">
      <c r="C3531" s="110" t="s">
        <v>8245</v>
      </c>
      <c r="D3531" s="87" t="s">
        <v>7311</v>
      </c>
      <c r="E3531" s="87" t="s">
        <v>7567</v>
      </c>
      <c r="F3531" s="87" t="s">
        <v>10</v>
      </c>
      <c r="G3531" s="88">
        <v>2143.67</v>
      </c>
      <c r="H3531" s="89">
        <v>55.89</v>
      </c>
      <c r="I3531" s="89">
        <v>2199.56</v>
      </c>
    </row>
    <row r="3532" spans="3:9">
      <c r="C3532" s="110"/>
      <c r="D3532" s="87" t="s">
        <v>7312</v>
      </c>
      <c r="E3532" s="87" t="s">
        <v>7568</v>
      </c>
      <c r="F3532" s="87" t="s">
        <v>10</v>
      </c>
      <c r="G3532" s="88">
        <v>3957.87</v>
      </c>
      <c r="H3532" s="89">
        <v>72.05</v>
      </c>
      <c r="I3532" s="89">
        <v>4029.92</v>
      </c>
    </row>
    <row r="3533" spans="3:9" ht="25.5">
      <c r="C3533" s="110"/>
      <c r="D3533" s="87" t="s">
        <v>4898</v>
      </c>
      <c r="E3533" s="87" t="s">
        <v>1721</v>
      </c>
      <c r="F3533" s="87" t="s">
        <v>10</v>
      </c>
      <c r="G3533" s="88">
        <v>6236.21</v>
      </c>
      <c r="H3533" s="89">
        <v>63.98</v>
      </c>
      <c r="I3533" s="89">
        <v>6300.19</v>
      </c>
    </row>
    <row r="3534" spans="3:9" ht="25.5">
      <c r="C3534" s="110"/>
      <c r="D3534" s="87" t="s">
        <v>4899</v>
      </c>
      <c r="E3534" s="87" t="s">
        <v>1722</v>
      </c>
      <c r="F3534" s="87" t="s">
        <v>10</v>
      </c>
      <c r="G3534" s="88">
        <v>10458</v>
      </c>
      <c r="H3534" s="89">
        <v>88.21</v>
      </c>
      <c r="I3534" s="89">
        <v>10546.21</v>
      </c>
    </row>
    <row r="3535" spans="3:9">
      <c r="C3535" s="110"/>
      <c r="D3535" s="87" t="s">
        <v>5776</v>
      </c>
      <c r="E3535" s="87" t="s">
        <v>7569</v>
      </c>
      <c r="F3535" s="87" t="s">
        <v>10</v>
      </c>
      <c r="G3535" s="88">
        <v>719.88</v>
      </c>
      <c r="H3535" s="89">
        <v>55.89</v>
      </c>
      <c r="I3535" s="89">
        <v>775.77</v>
      </c>
    </row>
    <row r="3536" spans="3:9">
      <c r="C3536" s="110"/>
      <c r="D3536" s="87" t="s">
        <v>7008</v>
      </c>
      <c r="E3536" s="87" t="s">
        <v>7570</v>
      </c>
      <c r="F3536" s="87" t="s">
        <v>10</v>
      </c>
      <c r="G3536" s="88">
        <v>395.18</v>
      </c>
      <c r="H3536" s="89">
        <v>55.89</v>
      </c>
      <c r="I3536" s="89">
        <v>451.07</v>
      </c>
    </row>
    <row r="3537" spans="3:9">
      <c r="C3537" s="110"/>
      <c r="D3537" s="100" t="s">
        <v>5777</v>
      </c>
      <c r="E3537" s="101" t="s">
        <v>8077</v>
      </c>
      <c r="F3537" s="102"/>
      <c r="G3537" s="103"/>
      <c r="H3537" s="103"/>
      <c r="I3537" s="104"/>
    </row>
    <row r="3538" spans="3:9">
      <c r="C3538" s="110"/>
      <c r="D3538" s="87" t="s">
        <v>4900</v>
      </c>
      <c r="E3538" s="87" t="s">
        <v>1723</v>
      </c>
      <c r="F3538" s="87" t="s">
        <v>27</v>
      </c>
      <c r="G3538" s="88">
        <v>2170.8200000000002</v>
      </c>
      <c r="H3538" s="89">
        <v>55.89</v>
      </c>
      <c r="I3538" s="89">
        <v>2226.71</v>
      </c>
    </row>
    <row r="3539" spans="3:9">
      <c r="C3539" s="110"/>
      <c r="D3539" s="87" t="s">
        <v>6319</v>
      </c>
      <c r="E3539" s="87" t="s">
        <v>1726</v>
      </c>
      <c r="F3539" s="87" t="s">
        <v>27</v>
      </c>
      <c r="G3539" s="88">
        <v>3822.5</v>
      </c>
      <c r="H3539" s="89">
        <v>55.89</v>
      </c>
      <c r="I3539" s="89">
        <v>3878.39</v>
      </c>
    </row>
    <row r="3540" spans="3:9">
      <c r="C3540" s="110"/>
      <c r="D3540" s="87" t="s">
        <v>4901</v>
      </c>
      <c r="E3540" s="87" t="s">
        <v>1725</v>
      </c>
      <c r="F3540" s="87" t="s">
        <v>27</v>
      </c>
      <c r="G3540" s="88">
        <v>5862.6</v>
      </c>
      <c r="H3540" s="89">
        <v>55.89</v>
      </c>
      <c r="I3540" s="89">
        <v>5918.49</v>
      </c>
    </row>
    <row r="3541" spans="3:9">
      <c r="C3541" s="110"/>
      <c r="D3541" s="87" t="s">
        <v>6320</v>
      </c>
      <c r="E3541" s="87" t="s">
        <v>1724</v>
      </c>
      <c r="F3541" s="87" t="s">
        <v>27</v>
      </c>
      <c r="G3541" s="88">
        <v>10000.040000000001</v>
      </c>
      <c r="H3541" s="89">
        <v>55.89</v>
      </c>
      <c r="I3541" s="89">
        <v>10055.93</v>
      </c>
    </row>
    <row r="3542" spans="3:9">
      <c r="C3542" s="110"/>
      <c r="D3542" s="100" t="s">
        <v>5778</v>
      </c>
      <c r="E3542" s="101" t="s">
        <v>8078</v>
      </c>
      <c r="F3542" s="102"/>
      <c r="G3542" s="103"/>
      <c r="H3542" s="103"/>
      <c r="I3542" s="104"/>
    </row>
    <row r="3543" spans="3:9" ht="25.5">
      <c r="C3543" s="110"/>
      <c r="D3543" s="87" t="s">
        <v>7009</v>
      </c>
      <c r="E3543" s="87" t="s">
        <v>6827</v>
      </c>
      <c r="F3543" s="87" t="s">
        <v>20</v>
      </c>
      <c r="G3543" s="88">
        <v>19749.37</v>
      </c>
      <c r="H3543" s="89">
        <v>3094.4</v>
      </c>
      <c r="I3543" s="89">
        <v>22843.77</v>
      </c>
    </row>
    <row r="3544" spans="3:9" ht="25.5">
      <c r="C3544" s="110"/>
      <c r="D3544" s="87" t="s">
        <v>7010</v>
      </c>
      <c r="E3544" s="87" t="s">
        <v>6828</v>
      </c>
      <c r="F3544" s="87" t="s">
        <v>20</v>
      </c>
      <c r="G3544" s="88">
        <v>27642.9</v>
      </c>
      <c r="H3544" s="89">
        <v>5230.8599999999997</v>
      </c>
      <c r="I3544" s="89">
        <v>32873.760000000002</v>
      </c>
    </row>
    <row r="3545" spans="3:9">
      <c r="C3545" s="110"/>
      <c r="D3545" s="100" t="s">
        <v>5779</v>
      </c>
      <c r="E3545" s="101" t="s">
        <v>8079</v>
      </c>
      <c r="F3545" s="102"/>
      <c r="G3545" s="103"/>
      <c r="H3545" s="103"/>
      <c r="I3545" s="104"/>
    </row>
    <row r="3546" spans="3:9">
      <c r="C3546" s="110"/>
      <c r="D3546" s="87" t="s">
        <v>4902</v>
      </c>
      <c r="E3546" s="87" t="s">
        <v>6143</v>
      </c>
      <c r="F3546" s="87" t="s">
        <v>10</v>
      </c>
      <c r="G3546" s="88">
        <v>57.45</v>
      </c>
      <c r="H3546" s="89">
        <v>11.92</v>
      </c>
      <c r="I3546" s="89">
        <v>69.37</v>
      </c>
    </row>
    <row r="3547" spans="3:9">
      <c r="C3547" s="110" t="s">
        <v>8245</v>
      </c>
      <c r="D3547" s="87" t="s">
        <v>4903</v>
      </c>
      <c r="E3547" s="87" t="s">
        <v>6144</v>
      </c>
      <c r="F3547" s="87" t="s">
        <v>10</v>
      </c>
      <c r="G3547" s="88">
        <v>73.959999999999994</v>
      </c>
      <c r="H3547" s="89">
        <v>15.89</v>
      </c>
      <c r="I3547" s="89">
        <v>89.85</v>
      </c>
    </row>
    <row r="3548" spans="3:9">
      <c r="C3548" s="110"/>
      <c r="D3548" s="87" t="s">
        <v>4904</v>
      </c>
      <c r="E3548" s="87" t="s">
        <v>6145</v>
      </c>
      <c r="F3548" s="87" t="s">
        <v>10</v>
      </c>
      <c r="G3548" s="88">
        <v>131.02000000000001</v>
      </c>
      <c r="H3548" s="89">
        <v>17.88</v>
      </c>
      <c r="I3548" s="89">
        <v>148.9</v>
      </c>
    </row>
    <row r="3549" spans="3:9">
      <c r="C3549" s="110" t="s">
        <v>8245</v>
      </c>
      <c r="D3549" s="87" t="s">
        <v>4905</v>
      </c>
      <c r="E3549" s="87" t="s">
        <v>6146</v>
      </c>
      <c r="F3549" s="87" t="s">
        <v>10</v>
      </c>
      <c r="G3549" s="88">
        <v>139.49</v>
      </c>
      <c r="H3549" s="89">
        <v>17.88</v>
      </c>
      <c r="I3549" s="89">
        <v>157.37</v>
      </c>
    </row>
    <row r="3550" spans="3:9">
      <c r="C3550" s="110"/>
      <c r="D3550" s="87" t="s">
        <v>4906</v>
      </c>
      <c r="E3550" s="87" t="s">
        <v>6147</v>
      </c>
      <c r="F3550" s="87" t="s">
        <v>10</v>
      </c>
      <c r="G3550" s="88">
        <v>170.38</v>
      </c>
      <c r="H3550" s="89">
        <v>23.84</v>
      </c>
      <c r="I3550" s="89">
        <v>194.22</v>
      </c>
    </row>
    <row r="3551" spans="3:9">
      <c r="C3551" s="110"/>
      <c r="D3551" s="87" t="s">
        <v>6148</v>
      </c>
      <c r="E3551" s="87" t="s">
        <v>6149</v>
      </c>
      <c r="F3551" s="87" t="s">
        <v>10</v>
      </c>
      <c r="G3551" s="88">
        <v>738.03</v>
      </c>
      <c r="H3551" s="89">
        <v>17.88</v>
      </c>
      <c r="I3551" s="89">
        <v>755.91</v>
      </c>
    </row>
    <row r="3552" spans="3:9">
      <c r="C3552" s="110"/>
      <c r="D3552" s="87" t="s">
        <v>4907</v>
      </c>
      <c r="E3552" s="87" t="s">
        <v>6150</v>
      </c>
      <c r="F3552" s="87" t="s">
        <v>10</v>
      </c>
      <c r="G3552" s="88">
        <v>1548.12</v>
      </c>
      <c r="H3552" s="89">
        <v>79.459999999999994</v>
      </c>
      <c r="I3552" s="89">
        <v>1627.58</v>
      </c>
    </row>
    <row r="3553" spans="3:9">
      <c r="C3553" s="110"/>
      <c r="D3553" s="100" t="s">
        <v>5780</v>
      </c>
      <c r="E3553" s="101" t="s">
        <v>8080</v>
      </c>
      <c r="F3553" s="102"/>
      <c r="G3553" s="103"/>
      <c r="H3553" s="103"/>
      <c r="I3553" s="104"/>
    </row>
    <row r="3554" spans="3:9">
      <c r="C3554" s="110"/>
      <c r="D3554" s="87" t="s">
        <v>4908</v>
      </c>
      <c r="E3554" s="87" t="s">
        <v>1727</v>
      </c>
      <c r="F3554" s="87" t="s">
        <v>10</v>
      </c>
      <c r="G3554" s="88">
        <v>0</v>
      </c>
      <c r="H3554" s="89">
        <v>48.48</v>
      </c>
      <c r="I3554" s="89">
        <v>48.48</v>
      </c>
    </row>
    <row r="3555" spans="3:9">
      <c r="C3555" s="110" t="s">
        <v>8245</v>
      </c>
      <c r="D3555" s="87" t="s">
        <v>4909</v>
      </c>
      <c r="E3555" s="87" t="s">
        <v>1728</v>
      </c>
      <c r="F3555" s="87" t="s">
        <v>10</v>
      </c>
      <c r="G3555" s="88">
        <v>0</v>
      </c>
      <c r="H3555" s="89">
        <v>129.28</v>
      </c>
      <c r="I3555" s="89">
        <v>129.28</v>
      </c>
    </row>
    <row r="3556" spans="3:9">
      <c r="C3556" s="110"/>
      <c r="D3556" s="87" t="s">
        <v>4910</v>
      </c>
      <c r="E3556" s="87" t="s">
        <v>1729</v>
      </c>
      <c r="F3556" s="87" t="s">
        <v>10</v>
      </c>
      <c r="G3556" s="88">
        <v>0</v>
      </c>
      <c r="H3556" s="89">
        <v>290.88</v>
      </c>
      <c r="I3556" s="89">
        <v>290.88</v>
      </c>
    </row>
    <row r="3557" spans="3:9">
      <c r="C3557" s="110" t="s">
        <v>8245</v>
      </c>
      <c r="D3557" s="105" t="s">
        <v>7068</v>
      </c>
      <c r="E3557" s="106" t="s">
        <v>8081</v>
      </c>
      <c r="F3557" s="107"/>
      <c r="G3557" s="108"/>
      <c r="H3557" s="108"/>
      <c r="I3557" s="109"/>
    </row>
    <row r="3558" spans="3:9">
      <c r="C3558" s="110"/>
      <c r="D3558" s="100" t="s">
        <v>5781</v>
      </c>
      <c r="E3558" s="101" t="s">
        <v>8082</v>
      </c>
      <c r="F3558" s="102"/>
      <c r="G3558" s="103"/>
      <c r="H3558" s="103"/>
      <c r="I3558" s="104"/>
    </row>
    <row r="3559" spans="3:9">
      <c r="C3559" s="110"/>
      <c r="D3559" s="87" t="s">
        <v>6151</v>
      </c>
      <c r="E3559" s="87" t="s">
        <v>1735</v>
      </c>
      <c r="F3559" s="87" t="s">
        <v>10</v>
      </c>
      <c r="G3559" s="88">
        <v>21.01</v>
      </c>
      <c r="H3559" s="89">
        <v>39.729999999999997</v>
      </c>
      <c r="I3559" s="89">
        <v>60.74</v>
      </c>
    </row>
    <row r="3560" spans="3:9">
      <c r="C3560" s="110"/>
      <c r="D3560" s="87" t="s">
        <v>4911</v>
      </c>
      <c r="E3560" s="87" t="s">
        <v>1730</v>
      </c>
      <c r="F3560" s="87" t="s">
        <v>10</v>
      </c>
      <c r="G3560" s="88">
        <v>28.38</v>
      </c>
      <c r="H3560" s="89">
        <v>39.729999999999997</v>
      </c>
      <c r="I3560" s="89">
        <v>68.11</v>
      </c>
    </row>
    <row r="3561" spans="3:9">
      <c r="C3561" s="110" t="s">
        <v>8245</v>
      </c>
      <c r="D3561" s="87" t="s">
        <v>4912</v>
      </c>
      <c r="E3561" s="87" t="s">
        <v>1731</v>
      </c>
      <c r="F3561" s="87" t="s">
        <v>10</v>
      </c>
      <c r="G3561" s="88">
        <v>36.549999999999997</v>
      </c>
      <c r="H3561" s="89">
        <v>39.729999999999997</v>
      </c>
      <c r="I3561" s="89">
        <v>76.28</v>
      </c>
    </row>
    <row r="3562" spans="3:9">
      <c r="C3562" s="110"/>
      <c r="D3562" s="87" t="s">
        <v>4913</v>
      </c>
      <c r="E3562" s="87" t="s">
        <v>1732</v>
      </c>
      <c r="F3562" s="87" t="s">
        <v>10</v>
      </c>
      <c r="G3562" s="88">
        <v>38.58</v>
      </c>
      <c r="H3562" s="89">
        <v>39.729999999999997</v>
      </c>
      <c r="I3562" s="89">
        <v>78.31</v>
      </c>
    </row>
    <row r="3563" spans="3:9">
      <c r="C3563" s="110"/>
      <c r="D3563" s="87" t="s">
        <v>4914</v>
      </c>
      <c r="E3563" s="87" t="s">
        <v>1733</v>
      </c>
      <c r="F3563" s="87" t="s">
        <v>10</v>
      </c>
      <c r="G3563" s="88">
        <v>43.06</v>
      </c>
      <c r="H3563" s="89">
        <v>39.729999999999997</v>
      </c>
      <c r="I3563" s="89">
        <v>82.79</v>
      </c>
    </row>
    <row r="3564" spans="3:9">
      <c r="C3564" s="110"/>
      <c r="D3564" s="87" t="s">
        <v>4915</v>
      </c>
      <c r="E3564" s="87" t="s">
        <v>1734</v>
      </c>
      <c r="F3564" s="87" t="s">
        <v>10</v>
      </c>
      <c r="G3564" s="88">
        <v>57.1</v>
      </c>
      <c r="H3564" s="89">
        <v>39.729999999999997</v>
      </c>
      <c r="I3564" s="89">
        <v>96.83</v>
      </c>
    </row>
    <row r="3565" spans="3:9">
      <c r="C3565" s="110"/>
      <c r="D3565" s="100" t="s">
        <v>5782</v>
      </c>
      <c r="E3565" s="101" t="s">
        <v>8083</v>
      </c>
      <c r="F3565" s="102"/>
      <c r="G3565" s="103"/>
      <c r="H3565" s="103"/>
      <c r="I3565" s="104"/>
    </row>
    <row r="3566" spans="3:9">
      <c r="C3566" s="110" t="s">
        <v>8245</v>
      </c>
      <c r="D3566" s="87" t="s">
        <v>4916</v>
      </c>
      <c r="E3566" s="87" t="s">
        <v>7230</v>
      </c>
      <c r="F3566" s="87" t="s">
        <v>10</v>
      </c>
      <c r="G3566" s="88">
        <v>66.3</v>
      </c>
      <c r="H3566" s="89">
        <v>179.71</v>
      </c>
      <c r="I3566" s="89">
        <v>246.01</v>
      </c>
    </row>
    <row r="3567" spans="3:9">
      <c r="C3567" s="110"/>
      <c r="D3567" s="87" t="s">
        <v>6446</v>
      </c>
      <c r="E3567" s="87" t="s">
        <v>6447</v>
      </c>
      <c r="F3567" s="87" t="s">
        <v>10</v>
      </c>
      <c r="G3567" s="88">
        <v>317.37</v>
      </c>
      <c r="H3567" s="89">
        <v>39.729999999999997</v>
      </c>
      <c r="I3567" s="89">
        <v>357.1</v>
      </c>
    </row>
    <row r="3568" spans="3:9">
      <c r="C3568" s="110"/>
      <c r="D3568" s="100" t="s">
        <v>5783</v>
      </c>
      <c r="E3568" s="101" t="s">
        <v>8084</v>
      </c>
      <c r="F3568" s="102"/>
      <c r="G3568" s="103"/>
      <c r="H3568" s="103"/>
      <c r="I3568" s="104"/>
    </row>
    <row r="3569" spans="3:9">
      <c r="C3569" s="110" t="s">
        <v>8247</v>
      </c>
      <c r="D3569" s="87" t="s">
        <v>4917</v>
      </c>
      <c r="E3569" s="87" t="s">
        <v>1736</v>
      </c>
      <c r="F3569" s="87" t="s">
        <v>10</v>
      </c>
      <c r="G3569" s="88">
        <v>18.63</v>
      </c>
      <c r="H3569" s="89">
        <v>39.729999999999997</v>
      </c>
      <c r="I3569" s="89">
        <v>58.36</v>
      </c>
    </row>
    <row r="3570" spans="3:9">
      <c r="C3570" s="110"/>
      <c r="D3570" s="100" t="s">
        <v>5784</v>
      </c>
      <c r="E3570" s="101" t="s">
        <v>8085</v>
      </c>
      <c r="F3570" s="102"/>
      <c r="G3570" s="103"/>
      <c r="H3570" s="103"/>
      <c r="I3570" s="104"/>
    </row>
    <row r="3571" spans="3:9">
      <c r="C3571" s="110"/>
      <c r="D3571" s="87" t="s">
        <v>4918</v>
      </c>
      <c r="E3571" s="87" t="s">
        <v>1737</v>
      </c>
      <c r="F3571" s="87" t="s">
        <v>10</v>
      </c>
      <c r="G3571" s="88">
        <v>72.88</v>
      </c>
      <c r="H3571" s="89">
        <v>47.68</v>
      </c>
      <c r="I3571" s="89">
        <v>120.56</v>
      </c>
    </row>
    <row r="3572" spans="3:9">
      <c r="C3572" s="110"/>
      <c r="D3572" s="87" t="s">
        <v>4919</v>
      </c>
      <c r="E3572" s="87" t="s">
        <v>1738</v>
      </c>
      <c r="F3572" s="87" t="s">
        <v>10</v>
      </c>
      <c r="G3572" s="88">
        <v>267.01</v>
      </c>
      <c r="H3572" s="89">
        <v>59.61</v>
      </c>
      <c r="I3572" s="89">
        <v>326.62</v>
      </c>
    </row>
    <row r="3573" spans="3:9">
      <c r="C3573" s="110"/>
      <c r="D3573" s="100" t="s">
        <v>5785</v>
      </c>
      <c r="E3573" s="101" t="s">
        <v>8086</v>
      </c>
      <c r="F3573" s="102"/>
      <c r="G3573" s="103"/>
      <c r="H3573" s="103"/>
      <c r="I3573" s="104"/>
    </row>
    <row r="3574" spans="3:9">
      <c r="C3574" s="110"/>
      <c r="D3574" s="87" t="s">
        <v>4920</v>
      </c>
      <c r="E3574" s="87" t="s">
        <v>6829</v>
      </c>
      <c r="F3574" s="87" t="s">
        <v>10</v>
      </c>
      <c r="G3574" s="88">
        <v>7.66</v>
      </c>
      <c r="H3574" s="89">
        <v>2.39</v>
      </c>
      <c r="I3574" s="89">
        <v>10.050000000000001</v>
      </c>
    </row>
    <row r="3575" spans="3:9">
      <c r="C3575" s="110" t="s">
        <v>8247</v>
      </c>
      <c r="D3575" s="87" t="s">
        <v>4921</v>
      </c>
      <c r="E3575" s="87" t="s">
        <v>1739</v>
      </c>
      <c r="F3575" s="87" t="s">
        <v>18</v>
      </c>
      <c r="G3575" s="88">
        <v>765.46</v>
      </c>
      <c r="H3575" s="89">
        <v>26</v>
      </c>
      <c r="I3575" s="89">
        <v>791.46</v>
      </c>
    </row>
    <row r="3576" spans="3:9">
      <c r="C3576" s="110"/>
      <c r="D3576" s="87" t="s">
        <v>4922</v>
      </c>
      <c r="E3576" s="87" t="s">
        <v>6830</v>
      </c>
      <c r="F3576" s="87" t="s">
        <v>10</v>
      </c>
      <c r="G3576" s="88">
        <v>5.12</v>
      </c>
      <c r="H3576" s="89">
        <v>2.39</v>
      </c>
      <c r="I3576" s="89">
        <v>7.51</v>
      </c>
    </row>
    <row r="3577" spans="3:9">
      <c r="C3577" s="110"/>
      <c r="D3577" s="87" t="s">
        <v>7313</v>
      </c>
      <c r="E3577" s="87" t="s">
        <v>7571</v>
      </c>
      <c r="F3577" s="87" t="s">
        <v>10</v>
      </c>
      <c r="G3577" s="88">
        <v>310.29000000000002</v>
      </c>
      <c r="H3577" s="89">
        <v>20.8</v>
      </c>
      <c r="I3577" s="89">
        <v>331.09</v>
      </c>
    </row>
    <row r="3578" spans="3:9">
      <c r="C3578" s="110"/>
      <c r="D3578" s="87" t="s">
        <v>4923</v>
      </c>
      <c r="E3578" s="87" t="s">
        <v>6831</v>
      </c>
      <c r="F3578" s="87" t="s">
        <v>10</v>
      </c>
      <c r="G3578" s="88">
        <v>17.88</v>
      </c>
      <c r="H3578" s="89">
        <v>2.39</v>
      </c>
      <c r="I3578" s="89">
        <v>20.27</v>
      </c>
    </row>
    <row r="3579" spans="3:9">
      <c r="C3579" s="110"/>
      <c r="D3579" s="87" t="s">
        <v>4924</v>
      </c>
      <c r="E3579" s="87" t="s">
        <v>6832</v>
      </c>
      <c r="F3579" s="87" t="s">
        <v>10</v>
      </c>
      <c r="G3579" s="88">
        <v>4.1399999999999997</v>
      </c>
      <c r="H3579" s="89">
        <v>2.39</v>
      </c>
      <c r="I3579" s="89">
        <v>6.53</v>
      </c>
    </row>
    <row r="3580" spans="3:9">
      <c r="C3580" s="110"/>
      <c r="D3580" s="87" t="s">
        <v>4925</v>
      </c>
      <c r="E3580" s="87" t="s">
        <v>1740</v>
      </c>
      <c r="F3580" s="87" t="s">
        <v>18</v>
      </c>
      <c r="G3580" s="88">
        <v>775.18</v>
      </c>
      <c r="H3580" s="89">
        <v>26</v>
      </c>
      <c r="I3580" s="89">
        <v>801.18</v>
      </c>
    </row>
    <row r="3581" spans="3:9">
      <c r="C3581" s="110"/>
      <c r="D3581" s="87" t="s">
        <v>4926</v>
      </c>
      <c r="E3581" s="87" t="s">
        <v>1741</v>
      </c>
      <c r="F3581" s="87" t="s">
        <v>18</v>
      </c>
      <c r="G3581" s="88">
        <v>766.09</v>
      </c>
      <c r="H3581" s="89">
        <v>26</v>
      </c>
      <c r="I3581" s="89">
        <v>792.09</v>
      </c>
    </row>
    <row r="3582" spans="3:9">
      <c r="C3582" s="110" t="s">
        <v>8245</v>
      </c>
      <c r="D3582" s="87" t="s">
        <v>4927</v>
      </c>
      <c r="E3582" s="87" t="s">
        <v>1742</v>
      </c>
      <c r="F3582" s="87" t="s">
        <v>10</v>
      </c>
      <c r="G3582" s="88">
        <v>52.45</v>
      </c>
      <c r="H3582" s="89">
        <v>13.01</v>
      </c>
      <c r="I3582" s="89">
        <v>65.459999999999994</v>
      </c>
    </row>
    <row r="3583" spans="3:9">
      <c r="C3583" s="110"/>
      <c r="D3583" s="87" t="s">
        <v>4928</v>
      </c>
      <c r="E3583" s="87" t="s">
        <v>6833</v>
      </c>
      <c r="F3583" s="87" t="s">
        <v>10</v>
      </c>
      <c r="G3583" s="88">
        <v>3164.45</v>
      </c>
      <c r="H3583" s="89">
        <v>47.68</v>
      </c>
      <c r="I3583" s="89">
        <v>3212.13</v>
      </c>
    </row>
    <row r="3584" spans="3:9">
      <c r="C3584" s="110"/>
      <c r="D3584" s="87" t="s">
        <v>4929</v>
      </c>
      <c r="E3584" s="87" t="s">
        <v>6834</v>
      </c>
      <c r="F3584" s="87" t="s">
        <v>10</v>
      </c>
      <c r="G3584" s="88">
        <v>4224.08</v>
      </c>
      <c r="H3584" s="89">
        <v>47.68</v>
      </c>
      <c r="I3584" s="89">
        <v>4271.76</v>
      </c>
    </row>
    <row r="3585" spans="3:9">
      <c r="C3585" s="110"/>
      <c r="D3585" s="87" t="s">
        <v>4930</v>
      </c>
      <c r="E3585" s="87" t="s">
        <v>6835</v>
      </c>
      <c r="F3585" s="87" t="s">
        <v>10</v>
      </c>
      <c r="G3585" s="88">
        <v>251.91</v>
      </c>
      <c r="H3585" s="89">
        <v>53.76</v>
      </c>
      <c r="I3585" s="89">
        <v>305.67</v>
      </c>
    </row>
    <row r="3586" spans="3:9">
      <c r="C3586" s="110"/>
      <c r="D3586" s="87" t="s">
        <v>4931</v>
      </c>
      <c r="E3586" s="87" t="s">
        <v>6836</v>
      </c>
      <c r="F3586" s="87" t="s">
        <v>10</v>
      </c>
      <c r="G3586" s="88">
        <v>253.25</v>
      </c>
      <c r="H3586" s="89">
        <v>53.76</v>
      </c>
      <c r="I3586" s="89">
        <v>307.01</v>
      </c>
    </row>
    <row r="3587" spans="3:9">
      <c r="C3587" s="110"/>
      <c r="D3587" s="87" t="s">
        <v>4932</v>
      </c>
      <c r="E3587" s="87" t="s">
        <v>6837</v>
      </c>
      <c r="F3587" s="87" t="s">
        <v>10</v>
      </c>
      <c r="G3587" s="88">
        <v>289.02999999999997</v>
      </c>
      <c r="H3587" s="89">
        <v>53.76</v>
      </c>
      <c r="I3587" s="89">
        <v>342.79</v>
      </c>
    </row>
    <row r="3588" spans="3:9">
      <c r="C3588" s="110"/>
      <c r="D3588" s="87" t="s">
        <v>4933</v>
      </c>
      <c r="E3588" s="87" t="s">
        <v>6838</v>
      </c>
      <c r="F3588" s="87" t="s">
        <v>10</v>
      </c>
      <c r="G3588" s="88">
        <v>103.48</v>
      </c>
      <c r="H3588" s="89">
        <v>53.76</v>
      </c>
      <c r="I3588" s="89">
        <v>157.24</v>
      </c>
    </row>
    <row r="3589" spans="3:9">
      <c r="C3589" s="110"/>
      <c r="D3589" s="87" t="s">
        <v>4934</v>
      </c>
      <c r="E3589" s="87" t="s">
        <v>6839</v>
      </c>
      <c r="F3589" s="87" t="s">
        <v>10</v>
      </c>
      <c r="G3589" s="88">
        <v>130.44999999999999</v>
      </c>
      <c r="H3589" s="89">
        <v>53.76</v>
      </c>
      <c r="I3589" s="89">
        <v>184.21</v>
      </c>
    </row>
    <row r="3590" spans="3:9">
      <c r="C3590" s="110"/>
      <c r="D3590" s="87" t="s">
        <v>4935</v>
      </c>
      <c r="E3590" s="87" t="s">
        <v>6840</v>
      </c>
      <c r="F3590" s="87" t="s">
        <v>10</v>
      </c>
      <c r="G3590" s="88">
        <v>186.8</v>
      </c>
      <c r="H3590" s="89">
        <v>53.76</v>
      </c>
      <c r="I3590" s="89">
        <v>240.56</v>
      </c>
    </row>
    <row r="3591" spans="3:9">
      <c r="C3591" s="110"/>
      <c r="D3591" s="87" t="s">
        <v>4936</v>
      </c>
      <c r="E3591" s="87" t="s">
        <v>6841</v>
      </c>
      <c r="F3591" s="87" t="s">
        <v>10</v>
      </c>
      <c r="G3591" s="88">
        <v>253.87</v>
      </c>
      <c r="H3591" s="89">
        <v>53.76</v>
      </c>
      <c r="I3591" s="89">
        <v>307.63</v>
      </c>
    </row>
    <row r="3592" spans="3:9">
      <c r="C3592" s="110"/>
      <c r="D3592" s="87" t="s">
        <v>4937</v>
      </c>
      <c r="E3592" s="87" t="s">
        <v>2058</v>
      </c>
      <c r="F3592" s="87" t="s">
        <v>10</v>
      </c>
      <c r="G3592" s="88">
        <v>177.37</v>
      </c>
      <c r="H3592" s="89">
        <v>53.76</v>
      </c>
      <c r="I3592" s="89">
        <v>231.13</v>
      </c>
    </row>
    <row r="3593" spans="3:9">
      <c r="C3593" s="110"/>
      <c r="D3593" s="87" t="s">
        <v>4938</v>
      </c>
      <c r="E3593" s="87" t="s">
        <v>6842</v>
      </c>
      <c r="F3593" s="87" t="s">
        <v>20</v>
      </c>
      <c r="G3593" s="88">
        <v>728.94</v>
      </c>
      <c r="H3593" s="89">
        <v>16.829999999999998</v>
      </c>
      <c r="I3593" s="89">
        <v>745.77</v>
      </c>
    </row>
    <row r="3594" spans="3:9">
      <c r="C3594" s="110"/>
      <c r="D3594" s="87" t="s">
        <v>4939</v>
      </c>
      <c r="E3594" s="87" t="s">
        <v>6843</v>
      </c>
      <c r="F3594" s="87" t="s">
        <v>20</v>
      </c>
      <c r="G3594" s="88">
        <v>887.17</v>
      </c>
      <c r="H3594" s="89">
        <v>22.22</v>
      </c>
      <c r="I3594" s="89">
        <v>909.39</v>
      </c>
    </row>
    <row r="3595" spans="3:9">
      <c r="C3595" s="110"/>
      <c r="D3595" s="100" t="s">
        <v>5786</v>
      </c>
      <c r="E3595" s="101" t="s">
        <v>8087</v>
      </c>
      <c r="F3595" s="102"/>
      <c r="G3595" s="103"/>
      <c r="H3595" s="103"/>
      <c r="I3595" s="104"/>
    </row>
    <row r="3596" spans="3:9">
      <c r="C3596" s="110"/>
      <c r="D3596" s="87" t="s">
        <v>4940</v>
      </c>
      <c r="E3596" s="87" t="s">
        <v>7231</v>
      </c>
      <c r="F3596" s="87" t="s">
        <v>10</v>
      </c>
      <c r="G3596" s="88">
        <v>272.98</v>
      </c>
      <c r="H3596" s="89">
        <v>39.729999999999997</v>
      </c>
      <c r="I3596" s="89">
        <v>312.70999999999998</v>
      </c>
    </row>
    <row r="3597" spans="3:9">
      <c r="C3597" s="110"/>
      <c r="D3597" s="100" t="s">
        <v>5787</v>
      </c>
      <c r="E3597" s="101" t="s">
        <v>8088</v>
      </c>
      <c r="F3597" s="102"/>
      <c r="G3597" s="103"/>
      <c r="H3597" s="103"/>
      <c r="I3597" s="104"/>
    </row>
    <row r="3598" spans="3:9">
      <c r="C3598" s="110"/>
      <c r="D3598" s="87" t="s">
        <v>4941</v>
      </c>
      <c r="E3598" s="87" t="s">
        <v>6844</v>
      </c>
      <c r="F3598" s="87" t="s">
        <v>20</v>
      </c>
      <c r="G3598" s="88">
        <v>197.67</v>
      </c>
      <c r="H3598" s="89">
        <v>8.9600000000000009</v>
      </c>
      <c r="I3598" s="89">
        <v>206.63</v>
      </c>
    </row>
    <row r="3599" spans="3:9">
      <c r="C3599" s="110"/>
      <c r="D3599" s="87" t="s">
        <v>4942</v>
      </c>
      <c r="E3599" s="87" t="s">
        <v>7572</v>
      </c>
      <c r="F3599" s="87" t="s">
        <v>20</v>
      </c>
      <c r="G3599" s="88">
        <v>190.75</v>
      </c>
      <c r="H3599" s="89">
        <v>8.9600000000000009</v>
      </c>
      <c r="I3599" s="89">
        <v>199.71</v>
      </c>
    </row>
    <row r="3600" spans="3:9">
      <c r="C3600" s="110"/>
      <c r="D3600" s="87" t="s">
        <v>7011</v>
      </c>
      <c r="E3600" s="87" t="s">
        <v>7573</v>
      </c>
      <c r="F3600" s="87" t="s">
        <v>20</v>
      </c>
      <c r="G3600" s="88">
        <v>204.67</v>
      </c>
      <c r="H3600" s="89">
        <v>8.9600000000000009</v>
      </c>
      <c r="I3600" s="89">
        <v>213.63</v>
      </c>
    </row>
    <row r="3601" spans="3:9">
      <c r="C3601" s="110"/>
      <c r="D3601" s="100" t="s">
        <v>5788</v>
      </c>
      <c r="E3601" s="101" t="s">
        <v>8089</v>
      </c>
      <c r="F3601" s="102"/>
      <c r="G3601" s="103"/>
      <c r="H3601" s="103"/>
      <c r="I3601" s="104"/>
    </row>
    <row r="3602" spans="3:9">
      <c r="C3602" s="110"/>
      <c r="D3602" s="87" t="s">
        <v>4943</v>
      </c>
      <c r="E3602" s="87" t="s">
        <v>6448</v>
      </c>
      <c r="F3602" s="87" t="s">
        <v>10</v>
      </c>
      <c r="G3602" s="88">
        <v>1050.1300000000001</v>
      </c>
      <c r="H3602" s="89">
        <v>1282.97</v>
      </c>
      <c r="I3602" s="89">
        <v>2333.1</v>
      </c>
    </row>
    <row r="3603" spans="3:9">
      <c r="C3603" s="110"/>
      <c r="D3603" s="87" t="s">
        <v>4944</v>
      </c>
      <c r="E3603" s="87" t="s">
        <v>6449</v>
      </c>
      <c r="F3603" s="87" t="s">
        <v>10</v>
      </c>
      <c r="G3603" s="88">
        <v>1781.64</v>
      </c>
      <c r="H3603" s="89">
        <v>1994.04</v>
      </c>
      <c r="I3603" s="89">
        <v>3775.68</v>
      </c>
    </row>
    <row r="3604" spans="3:9">
      <c r="C3604" s="110"/>
      <c r="D3604" s="87" t="s">
        <v>4945</v>
      </c>
      <c r="E3604" s="87" t="s">
        <v>6450</v>
      </c>
      <c r="F3604" s="87" t="s">
        <v>10</v>
      </c>
      <c r="G3604" s="88">
        <v>2481.2199999999998</v>
      </c>
      <c r="H3604" s="89">
        <v>2699.96</v>
      </c>
      <c r="I3604" s="89">
        <v>5181.18</v>
      </c>
    </row>
    <row r="3605" spans="3:9">
      <c r="C3605" s="110"/>
      <c r="D3605" s="87" t="s">
        <v>6451</v>
      </c>
      <c r="E3605" s="87" t="s">
        <v>6452</v>
      </c>
      <c r="F3605" s="87" t="s">
        <v>10</v>
      </c>
      <c r="G3605" s="88">
        <v>853.47</v>
      </c>
      <c r="H3605" s="89">
        <v>1266.0999999999999</v>
      </c>
      <c r="I3605" s="89">
        <v>2119.5700000000002</v>
      </c>
    </row>
    <row r="3606" spans="3:9">
      <c r="C3606" s="110"/>
      <c r="D3606" s="87" t="s">
        <v>4946</v>
      </c>
      <c r="E3606" s="87" t="s">
        <v>1743</v>
      </c>
      <c r="F3606" s="87" t="s">
        <v>10</v>
      </c>
      <c r="G3606" s="88">
        <v>2076.9699999999998</v>
      </c>
      <c r="H3606" s="89">
        <v>2170.9899999999998</v>
      </c>
      <c r="I3606" s="89">
        <v>4247.96</v>
      </c>
    </row>
    <row r="3607" spans="3:9">
      <c r="C3607" s="110"/>
      <c r="D3607" s="87" t="s">
        <v>4947</v>
      </c>
      <c r="E3607" s="87" t="s">
        <v>6845</v>
      </c>
      <c r="F3607" s="87" t="s">
        <v>20</v>
      </c>
      <c r="G3607" s="88">
        <v>180.92</v>
      </c>
      <c r="H3607" s="89">
        <v>315.38</v>
      </c>
      <c r="I3607" s="89">
        <v>496.3</v>
      </c>
    </row>
    <row r="3608" spans="3:9">
      <c r="C3608" s="110"/>
      <c r="D3608" s="87" t="s">
        <v>4948</v>
      </c>
      <c r="E3608" s="87" t="s">
        <v>1744</v>
      </c>
      <c r="F3608" s="87" t="s">
        <v>10</v>
      </c>
      <c r="G3608" s="88">
        <v>1272.72</v>
      </c>
      <c r="H3608" s="89">
        <v>2010.58</v>
      </c>
      <c r="I3608" s="89">
        <v>3283.3</v>
      </c>
    </row>
    <row r="3609" spans="3:9">
      <c r="C3609" s="110"/>
      <c r="D3609" s="100" t="s">
        <v>5789</v>
      </c>
      <c r="E3609" s="101" t="s">
        <v>8090</v>
      </c>
      <c r="F3609" s="102"/>
      <c r="G3609" s="103"/>
      <c r="H3609" s="103"/>
      <c r="I3609" s="104"/>
    </row>
    <row r="3610" spans="3:9">
      <c r="C3610" s="110"/>
      <c r="D3610" s="87" t="s">
        <v>4949</v>
      </c>
      <c r="E3610" s="87" t="s">
        <v>1745</v>
      </c>
      <c r="F3610" s="87" t="s">
        <v>10</v>
      </c>
      <c r="G3610" s="88">
        <v>2133.25</v>
      </c>
      <c r="H3610" s="89">
        <v>2524.04</v>
      </c>
      <c r="I3610" s="89">
        <v>4657.29</v>
      </c>
    </row>
    <row r="3611" spans="3:9">
      <c r="C3611" s="110"/>
      <c r="D3611" s="87" t="s">
        <v>4950</v>
      </c>
      <c r="E3611" s="87" t="s">
        <v>1746</v>
      </c>
      <c r="F3611" s="87" t="s">
        <v>10</v>
      </c>
      <c r="G3611" s="88">
        <v>3499.38</v>
      </c>
      <c r="H3611" s="89">
        <v>4102.46</v>
      </c>
      <c r="I3611" s="89">
        <v>7601.84</v>
      </c>
    </row>
    <row r="3612" spans="3:9">
      <c r="C3612" s="110"/>
      <c r="D3612" s="87" t="s">
        <v>4951</v>
      </c>
      <c r="E3612" s="87" t="s">
        <v>1747</v>
      </c>
      <c r="F3612" s="87" t="s">
        <v>10</v>
      </c>
      <c r="G3612" s="88">
        <v>4994.6000000000004</v>
      </c>
      <c r="H3612" s="89">
        <v>5417.7</v>
      </c>
      <c r="I3612" s="89">
        <v>10412.299999999999</v>
      </c>
    </row>
    <row r="3613" spans="3:9">
      <c r="C3613" s="110"/>
      <c r="D3613" s="87" t="s">
        <v>4952</v>
      </c>
      <c r="E3613" s="87" t="s">
        <v>1748</v>
      </c>
      <c r="F3613" s="87" t="s">
        <v>10</v>
      </c>
      <c r="G3613" s="88">
        <v>7450.61</v>
      </c>
      <c r="H3613" s="89">
        <v>6753</v>
      </c>
      <c r="I3613" s="89">
        <v>14203.61</v>
      </c>
    </row>
    <row r="3614" spans="3:9">
      <c r="C3614" s="110"/>
      <c r="D3614" s="100" t="s">
        <v>5790</v>
      </c>
      <c r="E3614" s="101" t="s">
        <v>8091</v>
      </c>
      <c r="F3614" s="102"/>
      <c r="G3614" s="103"/>
      <c r="H3614" s="103"/>
      <c r="I3614" s="104"/>
    </row>
    <row r="3615" spans="3:9" ht="25.5">
      <c r="C3615" s="110"/>
      <c r="D3615" s="87" t="s">
        <v>4953</v>
      </c>
      <c r="E3615" s="87" t="s">
        <v>1749</v>
      </c>
      <c r="F3615" s="87" t="s">
        <v>10</v>
      </c>
      <c r="G3615" s="88">
        <v>1534.18</v>
      </c>
      <c r="H3615" s="89">
        <v>1262.94</v>
      </c>
      <c r="I3615" s="89">
        <v>2797.12</v>
      </c>
    </row>
    <row r="3616" spans="3:9" ht="25.5">
      <c r="C3616" s="110"/>
      <c r="D3616" s="87" t="s">
        <v>4954</v>
      </c>
      <c r="E3616" s="87" t="s">
        <v>1750</v>
      </c>
      <c r="F3616" s="87" t="s">
        <v>10</v>
      </c>
      <c r="G3616" s="88">
        <v>4286.76</v>
      </c>
      <c r="H3616" s="89">
        <v>1886.3</v>
      </c>
      <c r="I3616" s="89">
        <v>6173.06</v>
      </c>
    </row>
    <row r="3617" spans="3:9" ht="25.5">
      <c r="C3617" s="110"/>
      <c r="D3617" s="87" t="s">
        <v>4955</v>
      </c>
      <c r="E3617" s="87" t="s">
        <v>1751</v>
      </c>
      <c r="F3617" s="87" t="s">
        <v>10</v>
      </c>
      <c r="G3617" s="88">
        <v>6372.32</v>
      </c>
      <c r="H3617" s="89">
        <v>3772.61</v>
      </c>
      <c r="I3617" s="89">
        <v>10144.93</v>
      </c>
    </row>
    <row r="3618" spans="3:9">
      <c r="C3618" s="110"/>
      <c r="D3618" s="87" t="s">
        <v>7314</v>
      </c>
      <c r="E3618" s="87" t="s">
        <v>7574</v>
      </c>
      <c r="F3618" s="87" t="s">
        <v>20</v>
      </c>
      <c r="G3618" s="88">
        <v>803.59</v>
      </c>
      <c r="H3618" s="89">
        <v>627.88</v>
      </c>
      <c r="I3618" s="89">
        <v>1431.47</v>
      </c>
    </row>
    <row r="3619" spans="3:9">
      <c r="C3619" s="110"/>
      <c r="D3619" s="87" t="s">
        <v>7315</v>
      </c>
      <c r="E3619" s="87" t="s">
        <v>7575</v>
      </c>
      <c r="F3619" s="87" t="s">
        <v>10</v>
      </c>
      <c r="G3619" s="88">
        <v>414.16</v>
      </c>
      <c r="H3619" s="89">
        <v>35.83</v>
      </c>
      <c r="I3619" s="89">
        <v>449.99</v>
      </c>
    </row>
    <row r="3620" spans="3:9">
      <c r="C3620" s="110"/>
      <c r="D3620" s="100" t="s">
        <v>5791</v>
      </c>
      <c r="E3620" s="101" t="s">
        <v>8092</v>
      </c>
      <c r="F3620" s="102"/>
      <c r="G3620" s="103"/>
      <c r="H3620" s="103"/>
      <c r="I3620" s="104"/>
    </row>
    <row r="3621" spans="3:9">
      <c r="C3621" s="110"/>
      <c r="D3621" s="87" t="s">
        <v>4956</v>
      </c>
      <c r="E3621" s="87" t="s">
        <v>1752</v>
      </c>
      <c r="F3621" s="87" t="s">
        <v>20</v>
      </c>
      <c r="G3621" s="88">
        <v>214.98</v>
      </c>
      <c r="H3621" s="89">
        <v>26</v>
      </c>
      <c r="I3621" s="89">
        <v>240.98</v>
      </c>
    </row>
    <row r="3622" spans="3:9">
      <c r="C3622" s="110"/>
      <c r="D3622" s="87" t="s">
        <v>4957</v>
      </c>
      <c r="E3622" s="87" t="s">
        <v>1753</v>
      </c>
      <c r="F3622" s="87" t="s">
        <v>20</v>
      </c>
      <c r="G3622" s="88">
        <v>292.68</v>
      </c>
      <c r="H3622" s="89">
        <v>39.01</v>
      </c>
      <c r="I3622" s="89">
        <v>331.69</v>
      </c>
    </row>
    <row r="3623" spans="3:9">
      <c r="C3623" s="110"/>
      <c r="D3623" s="87" t="s">
        <v>4958</v>
      </c>
      <c r="E3623" s="87" t="s">
        <v>1754</v>
      </c>
      <c r="F3623" s="87" t="s">
        <v>20</v>
      </c>
      <c r="G3623" s="88">
        <v>345.08</v>
      </c>
      <c r="H3623" s="89">
        <v>51.99</v>
      </c>
      <c r="I3623" s="89">
        <v>397.07</v>
      </c>
    </row>
    <row r="3624" spans="3:9">
      <c r="C3624" s="110"/>
      <c r="D3624" s="87" t="s">
        <v>4959</v>
      </c>
      <c r="E3624" s="87" t="s">
        <v>1755</v>
      </c>
      <c r="F3624" s="87" t="s">
        <v>20</v>
      </c>
      <c r="G3624" s="88">
        <v>518.21</v>
      </c>
      <c r="H3624" s="89">
        <v>65</v>
      </c>
      <c r="I3624" s="89">
        <v>583.21</v>
      </c>
    </row>
    <row r="3625" spans="3:9">
      <c r="C3625" s="110"/>
      <c r="D3625" s="87" t="s">
        <v>4960</v>
      </c>
      <c r="E3625" s="87" t="s">
        <v>1756</v>
      </c>
      <c r="F3625" s="87" t="s">
        <v>20</v>
      </c>
      <c r="G3625" s="88">
        <v>802.82</v>
      </c>
      <c r="H3625" s="89">
        <v>77.989999999999995</v>
      </c>
      <c r="I3625" s="89">
        <v>880.81</v>
      </c>
    </row>
    <row r="3626" spans="3:9">
      <c r="C3626" s="110"/>
      <c r="D3626" s="87" t="s">
        <v>4961</v>
      </c>
      <c r="E3626" s="87" t="s">
        <v>1757</v>
      </c>
      <c r="F3626" s="87" t="s">
        <v>20</v>
      </c>
      <c r="G3626" s="88">
        <v>1517.27</v>
      </c>
      <c r="H3626" s="89">
        <v>129.97999999999999</v>
      </c>
      <c r="I3626" s="89">
        <v>1647.25</v>
      </c>
    </row>
    <row r="3627" spans="3:9">
      <c r="C3627" s="110"/>
      <c r="D3627" s="100" t="s">
        <v>5792</v>
      </c>
      <c r="E3627" s="101" t="s">
        <v>8093</v>
      </c>
      <c r="F3627" s="102"/>
      <c r="G3627" s="103"/>
      <c r="H3627" s="103"/>
      <c r="I3627" s="104"/>
    </row>
    <row r="3628" spans="3:9">
      <c r="C3628" s="110"/>
      <c r="D3628" s="87" t="s">
        <v>5793</v>
      </c>
      <c r="E3628" s="87" t="s">
        <v>5794</v>
      </c>
      <c r="F3628" s="87" t="s">
        <v>10</v>
      </c>
      <c r="G3628" s="88">
        <v>599.01</v>
      </c>
      <c r="H3628" s="89">
        <v>15.89</v>
      </c>
      <c r="I3628" s="89">
        <v>614.9</v>
      </c>
    </row>
    <row r="3629" spans="3:9">
      <c r="C3629" s="110"/>
      <c r="D3629" s="87" t="s">
        <v>5795</v>
      </c>
      <c r="E3629" s="87" t="s">
        <v>5796</v>
      </c>
      <c r="F3629" s="87" t="s">
        <v>10</v>
      </c>
      <c r="G3629" s="88">
        <v>218.41</v>
      </c>
      <c r="H3629" s="89">
        <v>19.88</v>
      </c>
      <c r="I3629" s="89">
        <v>238.29</v>
      </c>
    </row>
    <row r="3630" spans="3:9">
      <c r="C3630" s="110" t="s">
        <v>8245</v>
      </c>
      <c r="D3630" s="105" t="s">
        <v>7069</v>
      </c>
      <c r="E3630" s="106" t="s">
        <v>8094</v>
      </c>
      <c r="F3630" s="107"/>
      <c r="G3630" s="108"/>
      <c r="H3630" s="108"/>
      <c r="I3630" s="109"/>
    </row>
    <row r="3631" spans="3:9">
      <c r="C3631" s="110"/>
      <c r="D3631" s="100" t="s">
        <v>5797</v>
      </c>
      <c r="E3631" s="101" t="s">
        <v>8095</v>
      </c>
      <c r="F3631" s="102"/>
      <c r="G3631" s="103"/>
      <c r="H3631" s="103"/>
      <c r="I3631" s="104"/>
    </row>
    <row r="3632" spans="3:9">
      <c r="C3632" s="110"/>
      <c r="D3632" s="87" t="s">
        <v>4962</v>
      </c>
      <c r="E3632" s="87" t="s">
        <v>1758</v>
      </c>
      <c r="F3632" s="87" t="s">
        <v>10</v>
      </c>
      <c r="G3632" s="88">
        <v>620.16999999999996</v>
      </c>
      <c r="H3632" s="89">
        <v>139.07</v>
      </c>
      <c r="I3632" s="89">
        <v>759.24</v>
      </c>
    </row>
    <row r="3633" spans="3:9">
      <c r="C3633" s="110" t="s">
        <v>8245</v>
      </c>
      <c r="D3633" s="87" t="s">
        <v>4963</v>
      </c>
      <c r="E3633" s="87" t="s">
        <v>1759</v>
      </c>
      <c r="F3633" s="87" t="s">
        <v>10</v>
      </c>
      <c r="G3633" s="88">
        <v>212.07</v>
      </c>
      <c r="H3633" s="89">
        <v>139.07</v>
      </c>
      <c r="I3633" s="89">
        <v>351.14</v>
      </c>
    </row>
    <row r="3634" spans="3:9">
      <c r="C3634" s="110" t="s">
        <v>8245</v>
      </c>
      <c r="D3634" s="87" t="s">
        <v>4964</v>
      </c>
      <c r="E3634" s="87" t="s">
        <v>1760</v>
      </c>
      <c r="F3634" s="87" t="s">
        <v>20</v>
      </c>
      <c r="G3634" s="88">
        <v>14.72</v>
      </c>
      <c r="H3634" s="89">
        <v>3.98</v>
      </c>
      <c r="I3634" s="89">
        <v>18.7</v>
      </c>
    </row>
    <row r="3635" spans="3:9">
      <c r="C3635" s="110" t="s">
        <v>8245</v>
      </c>
      <c r="D3635" s="87" t="s">
        <v>4965</v>
      </c>
      <c r="E3635" s="87" t="s">
        <v>1761</v>
      </c>
      <c r="F3635" s="87" t="s">
        <v>10</v>
      </c>
      <c r="G3635" s="88">
        <v>70.33</v>
      </c>
      <c r="H3635" s="89">
        <v>11.92</v>
      </c>
      <c r="I3635" s="89">
        <v>82.25</v>
      </c>
    </row>
    <row r="3636" spans="3:9">
      <c r="C3636" s="110"/>
      <c r="D3636" s="87" t="s">
        <v>4966</v>
      </c>
      <c r="E3636" s="87" t="s">
        <v>1762</v>
      </c>
      <c r="F3636" s="87" t="s">
        <v>20</v>
      </c>
      <c r="G3636" s="88">
        <v>21.61</v>
      </c>
      <c r="H3636" s="89">
        <v>3.98</v>
      </c>
      <c r="I3636" s="89">
        <v>25.59</v>
      </c>
    </row>
    <row r="3637" spans="3:9">
      <c r="C3637" s="110" t="s">
        <v>8245</v>
      </c>
      <c r="D3637" s="87" t="s">
        <v>4967</v>
      </c>
      <c r="E3637" s="87" t="s">
        <v>6846</v>
      </c>
      <c r="F3637" s="87" t="s">
        <v>10</v>
      </c>
      <c r="G3637" s="88">
        <v>155.9</v>
      </c>
      <c r="H3637" s="89">
        <v>3.98</v>
      </c>
      <c r="I3637" s="89">
        <v>159.88</v>
      </c>
    </row>
    <row r="3638" spans="3:9" ht="25.5">
      <c r="C3638" s="110"/>
      <c r="D3638" s="87" t="s">
        <v>4968</v>
      </c>
      <c r="E3638" s="87" t="s">
        <v>1997</v>
      </c>
      <c r="F3638" s="87" t="s">
        <v>10</v>
      </c>
      <c r="G3638" s="88">
        <v>3028.45</v>
      </c>
      <c r="H3638" s="89">
        <v>217.53</v>
      </c>
      <c r="I3638" s="89">
        <v>3245.98</v>
      </c>
    </row>
    <row r="3639" spans="3:9">
      <c r="C3639" s="110" t="s">
        <v>8245</v>
      </c>
      <c r="D3639" s="87" t="s">
        <v>4969</v>
      </c>
      <c r="E3639" s="87" t="s">
        <v>1763</v>
      </c>
      <c r="F3639" s="87" t="s">
        <v>10</v>
      </c>
      <c r="G3639" s="88">
        <v>34.56</v>
      </c>
      <c r="H3639" s="89">
        <v>3.98</v>
      </c>
      <c r="I3639" s="89">
        <v>38.54</v>
      </c>
    </row>
    <row r="3640" spans="3:9">
      <c r="C3640" s="110"/>
      <c r="D3640" s="87" t="s">
        <v>4970</v>
      </c>
      <c r="E3640" s="87" t="s">
        <v>1764</v>
      </c>
      <c r="F3640" s="87" t="s">
        <v>10</v>
      </c>
      <c r="G3640" s="88">
        <v>46.28</v>
      </c>
      <c r="H3640" s="89">
        <v>3.98</v>
      </c>
      <c r="I3640" s="89">
        <v>50.26</v>
      </c>
    </row>
    <row r="3641" spans="3:9">
      <c r="C3641" s="110"/>
      <c r="D3641" s="87" t="s">
        <v>4971</v>
      </c>
      <c r="E3641" s="87" t="s">
        <v>1765</v>
      </c>
      <c r="F3641" s="87" t="s">
        <v>10</v>
      </c>
      <c r="G3641" s="88">
        <v>1147.04</v>
      </c>
      <c r="H3641" s="89">
        <v>50.98</v>
      </c>
      <c r="I3641" s="89">
        <v>1198.02</v>
      </c>
    </row>
    <row r="3642" spans="3:9">
      <c r="C3642" s="110"/>
      <c r="D3642" s="87" t="s">
        <v>4972</v>
      </c>
      <c r="E3642" s="87" t="s">
        <v>1766</v>
      </c>
      <c r="F3642" s="87" t="s">
        <v>10</v>
      </c>
      <c r="G3642" s="88">
        <v>56.06</v>
      </c>
      <c r="H3642" s="89">
        <v>3.98</v>
      </c>
      <c r="I3642" s="89">
        <v>60.04</v>
      </c>
    </row>
    <row r="3643" spans="3:9">
      <c r="C3643" s="110" t="s">
        <v>8245</v>
      </c>
      <c r="D3643" s="87" t="s">
        <v>4973</v>
      </c>
      <c r="E3643" s="87" t="s">
        <v>1767</v>
      </c>
      <c r="F3643" s="87" t="s">
        <v>10</v>
      </c>
      <c r="G3643" s="88">
        <v>39.78</v>
      </c>
      <c r="H3643" s="89">
        <v>3.98</v>
      </c>
      <c r="I3643" s="89">
        <v>43.76</v>
      </c>
    </row>
    <row r="3644" spans="3:9">
      <c r="C3644" s="110" t="s">
        <v>8245</v>
      </c>
      <c r="D3644" s="87" t="s">
        <v>4974</v>
      </c>
      <c r="E3644" s="87" t="s">
        <v>1768</v>
      </c>
      <c r="F3644" s="87" t="s">
        <v>10</v>
      </c>
      <c r="G3644" s="88">
        <v>13.55</v>
      </c>
      <c r="H3644" s="89">
        <v>0.53</v>
      </c>
      <c r="I3644" s="89">
        <v>14.08</v>
      </c>
    </row>
    <row r="3645" spans="3:9">
      <c r="C3645" s="110" t="s">
        <v>8245</v>
      </c>
      <c r="D3645" s="87" t="s">
        <v>4975</v>
      </c>
      <c r="E3645" s="87" t="s">
        <v>1769</v>
      </c>
      <c r="F3645" s="87" t="s">
        <v>10</v>
      </c>
      <c r="G3645" s="88">
        <v>163.36000000000001</v>
      </c>
      <c r="H3645" s="89">
        <v>3.98</v>
      </c>
      <c r="I3645" s="89">
        <v>167.34</v>
      </c>
    </row>
    <row r="3646" spans="3:9">
      <c r="C3646" s="110"/>
      <c r="D3646" s="87" t="s">
        <v>4976</v>
      </c>
      <c r="E3646" s="87" t="s">
        <v>1770</v>
      </c>
      <c r="F3646" s="87" t="s">
        <v>10</v>
      </c>
      <c r="G3646" s="88">
        <v>1256.6300000000001</v>
      </c>
      <c r="H3646" s="89">
        <v>206.6</v>
      </c>
      <c r="I3646" s="89">
        <v>1463.23</v>
      </c>
    </row>
    <row r="3647" spans="3:9">
      <c r="C3647" s="110"/>
      <c r="D3647" s="87" t="s">
        <v>4977</v>
      </c>
      <c r="E3647" s="87" t="s">
        <v>1771</v>
      </c>
      <c r="F3647" s="87" t="s">
        <v>10</v>
      </c>
      <c r="G3647" s="88">
        <v>1475.32</v>
      </c>
      <c r="H3647" s="89">
        <v>206.6</v>
      </c>
      <c r="I3647" s="89">
        <v>1681.92</v>
      </c>
    </row>
    <row r="3648" spans="3:9">
      <c r="C3648" s="110" t="s">
        <v>8245</v>
      </c>
      <c r="D3648" s="87" t="s">
        <v>4978</v>
      </c>
      <c r="E3648" s="87" t="s">
        <v>2059</v>
      </c>
      <c r="F3648" s="87" t="s">
        <v>10</v>
      </c>
      <c r="G3648" s="88">
        <v>1704.29</v>
      </c>
      <c r="H3648" s="89">
        <v>627.17999999999995</v>
      </c>
      <c r="I3648" s="89">
        <v>2331.4699999999998</v>
      </c>
    </row>
    <row r="3649" spans="3:9">
      <c r="C3649" s="110"/>
      <c r="D3649" s="100" t="s">
        <v>5798</v>
      </c>
      <c r="E3649" s="101" t="s">
        <v>8096</v>
      </c>
      <c r="F3649" s="102"/>
      <c r="G3649" s="103"/>
      <c r="H3649" s="103"/>
      <c r="I3649" s="104"/>
    </row>
    <row r="3650" spans="3:9">
      <c r="C3650" s="110"/>
      <c r="D3650" s="87" t="s">
        <v>4979</v>
      </c>
      <c r="E3650" s="87" t="s">
        <v>8174</v>
      </c>
      <c r="F3650" s="87" t="s">
        <v>10</v>
      </c>
      <c r="G3650" s="88">
        <v>20.3</v>
      </c>
      <c r="H3650" s="89">
        <v>13.98</v>
      </c>
      <c r="I3650" s="89">
        <v>34.28</v>
      </c>
    </row>
    <row r="3651" spans="3:9">
      <c r="C3651" s="110"/>
      <c r="D3651" s="87" t="s">
        <v>4980</v>
      </c>
      <c r="E3651" s="87" t="s">
        <v>1772</v>
      </c>
      <c r="F3651" s="87" t="s">
        <v>10</v>
      </c>
      <c r="G3651" s="88">
        <v>771.25</v>
      </c>
      <c r="H3651" s="89">
        <v>19.88</v>
      </c>
      <c r="I3651" s="89">
        <v>791.13</v>
      </c>
    </row>
    <row r="3652" spans="3:9">
      <c r="C3652" s="110"/>
      <c r="D3652" s="87" t="s">
        <v>4981</v>
      </c>
      <c r="E3652" s="87" t="s">
        <v>8175</v>
      </c>
      <c r="F3652" s="87" t="s">
        <v>10</v>
      </c>
      <c r="G3652" s="88">
        <v>20.3</v>
      </c>
      <c r="H3652" s="89">
        <v>13.98</v>
      </c>
      <c r="I3652" s="89">
        <v>34.28</v>
      </c>
    </row>
    <row r="3653" spans="3:9">
      <c r="C3653" s="110"/>
      <c r="D3653" s="87" t="s">
        <v>4982</v>
      </c>
      <c r="E3653" s="87" t="s">
        <v>7012</v>
      </c>
      <c r="F3653" s="87" t="s">
        <v>10</v>
      </c>
      <c r="G3653" s="88">
        <v>6494.1</v>
      </c>
      <c r="H3653" s="89">
        <v>119.19</v>
      </c>
      <c r="I3653" s="89">
        <v>6613.29</v>
      </c>
    </row>
    <row r="3654" spans="3:9">
      <c r="C3654" s="110"/>
      <c r="D3654" s="100" t="s">
        <v>5799</v>
      </c>
      <c r="E3654" s="101" t="s">
        <v>8097</v>
      </c>
      <c r="F3654" s="102"/>
      <c r="G3654" s="103"/>
      <c r="H3654" s="103"/>
      <c r="I3654" s="104"/>
    </row>
    <row r="3655" spans="3:9">
      <c r="C3655" s="110"/>
      <c r="D3655" s="87" t="s">
        <v>6321</v>
      </c>
      <c r="E3655" s="87" t="s">
        <v>6322</v>
      </c>
      <c r="F3655" s="87" t="s">
        <v>10</v>
      </c>
      <c r="G3655" s="88">
        <v>472.65</v>
      </c>
      <c r="H3655" s="89">
        <v>39.729999999999997</v>
      </c>
      <c r="I3655" s="89">
        <v>512.38</v>
      </c>
    </row>
    <row r="3656" spans="3:9">
      <c r="C3656" s="110"/>
      <c r="D3656" s="87" t="s">
        <v>6323</v>
      </c>
      <c r="E3656" s="87" t="s">
        <v>7576</v>
      </c>
      <c r="F3656" s="87" t="s">
        <v>10</v>
      </c>
      <c r="G3656" s="88">
        <v>126.66</v>
      </c>
      <c r="H3656" s="89">
        <v>31.78</v>
      </c>
      <c r="I3656" s="89">
        <v>158.44</v>
      </c>
    </row>
    <row r="3657" spans="3:9">
      <c r="C3657" s="110"/>
      <c r="D3657" s="87" t="s">
        <v>4983</v>
      </c>
      <c r="E3657" s="87" t="s">
        <v>1773</v>
      </c>
      <c r="F3657" s="87" t="s">
        <v>10</v>
      </c>
      <c r="G3657" s="88">
        <v>14717.56</v>
      </c>
      <c r="H3657" s="89">
        <v>12.66</v>
      </c>
      <c r="I3657" s="89">
        <v>14730.22</v>
      </c>
    </row>
    <row r="3658" spans="3:9">
      <c r="C3658" s="110"/>
      <c r="D3658" s="87" t="s">
        <v>4984</v>
      </c>
      <c r="E3658" s="87" t="s">
        <v>1774</v>
      </c>
      <c r="F3658" s="87" t="s">
        <v>10</v>
      </c>
      <c r="G3658" s="88">
        <v>199.12</v>
      </c>
      <c r="H3658" s="89">
        <v>19.88</v>
      </c>
      <c r="I3658" s="89">
        <v>219</v>
      </c>
    </row>
    <row r="3659" spans="3:9">
      <c r="C3659" s="110" t="s">
        <v>8245</v>
      </c>
      <c r="D3659" s="87" t="s">
        <v>4985</v>
      </c>
      <c r="E3659" s="87" t="s">
        <v>1775</v>
      </c>
      <c r="F3659" s="87" t="s">
        <v>10</v>
      </c>
      <c r="G3659" s="88">
        <v>73.47</v>
      </c>
      <c r="H3659" s="89">
        <v>19.88</v>
      </c>
      <c r="I3659" s="89">
        <v>93.35</v>
      </c>
    </row>
    <row r="3660" spans="3:9" ht="25.5">
      <c r="C3660" s="110"/>
      <c r="D3660" s="87" t="s">
        <v>4986</v>
      </c>
      <c r="E3660" s="87" t="s">
        <v>1776</v>
      </c>
      <c r="F3660" s="87" t="s">
        <v>10</v>
      </c>
      <c r="G3660" s="88">
        <v>195.42</v>
      </c>
      <c r="H3660" s="89">
        <v>11.92</v>
      </c>
      <c r="I3660" s="89">
        <v>207.34</v>
      </c>
    </row>
    <row r="3661" spans="3:9">
      <c r="C3661" s="110"/>
      <c r="D3661" s="87" t="s">
        <v>4987</v>
      </c>
      <c r="E3661" s="87" t="s">
        <v>1777</v>
      </c>
      <c r="F3661" s="87" t="s">
        <v>10</v>
      </c>
      <c r="G3661" s="88">
        <v>56.08</v>
      </c>
      <c r="H3661" s="89">
        <v>11.92</v>
      </c>
      <c r="I3661" s="89">
        <v>68</v>
      </c>
    </row>
    <row r="3662" spans="3:9">
      <c r="C3662" s="110"/>
      <c r="D3662" s="87" t="s">
        <v>4988</v>
      </c>
      <c r="E3662" s="87" t="s">
        <v>1778</v>
      </c>
      <c r="F3662" s="87" t="s">
        <v>10</v>
      </c>
      <c r="G3662" s="88">
        <v>113.65</v>
      </c>
      <c r="H3662" s="89">
        <v>11.92</v>
      </c>
      <c r="I3662" s="89">
        <v>125.57</v>
      </c>
    </row>
    <row r="3663" spans="3:9">
      <c r="C3663" s="110"/>
      <c r="D3663" s="87" t="s">
        <v>6453</v>
      </c>
      <c r="E3663" s="87" t="s">
        <v>6454</v>
      </c>
      <c r="F3663" s="87" t="s">
        <v>10</v>
      </c>
      <c r="G3663" s="88">
        <v>378.93</v>
      </c>
      <c r="H3663" s="89">
        <v>11.92</v>
      </c>
      <c r="I3663" s="89">
        <v>390.85</v>
      </c>
    </row>
    <row r="3664" spans="3:9">
      <c r="C3664" s="110"/>
      <c r="D3664" s="87" t="s">
        <v>4989</v>
      </c>
      <c r="E3664" s="87" t="s">
        <v>1779</v>
      </c>
      <c r="F3664" s="87" t="s">
        <v>10</v>
      </c>
      <c r="G3664" s="88">
        <v>231.83</v>
      </c>
      <c r="H3664" s="89">
        <v>11.92</v>
      </c>
      <c r="I3664" s="89">
        <v>243.75</v>
      </c>
    </row>
    <row r="3665" spans="3:9">
      <c r="C3665" s="110"/>
      <c r="D3665" s="87" t="s">
        <v>4990</v>
      </c>
      <c r="E3665" s="87" t="s">
        <v>1780</v>
      </c>
      <c r="F3665" s="87" t="s">
        <v>10</v>
      </c>
      <c r="G3665" s="88">
        <v>580.16999999999996</v>
      </c>
      <c r="H3665" s="89">
        <v>12.66</v>
      </c>
      <c r="I3665" s="89">
        <v>592.83000000000004</v>
      </c>
    </row>
    <row r="3666" spans="3:9" ht="25.5">
      <c r="C3666" s="110"/>
      <c r="D3666" s="87" t="s">
        <v>4991</v>
      </c>
      <c r="E3666" s="87" t="s">
        <v>1781</v>
      </c>
      <c r="F3666" s="87" t="s">
        <v>10</v>
      </c>
      <c r="G3666" s="88">
        <v>205.49</v>
      </c>
      <c r="H3666" s="89">
        <v>12.66</v>
      </c>
      <c r="I3666" s="89">
        <v>218.15</v>
      </c>
    </row>
    <row r="3667" spans="3:9">
      <c r="C3667" s="110" t="s">
        <v>8245</v>
      </c>
      <c r="D3667" s="87" t="s">
        <v>4992</v>
      </c>
      <c r="E3667" s="87" t="s">
        <v>1782</v>
      </c>
      <c r="F3667" s="87" t="s">
        <v>10</v>
      </c>
      <c r="G3667" s="88">
        <v>599</v>
      </c>
      <c r="H3667" s="89">
        <v>12.66</v>
      </c>
      <c r="I3667" s="89">
        <v>611.66</v>
      </c>
    </row>
    <row r="3668" spans="3:9">
      <c r="C3668" s="110" t="s">
        <v>8245</v>
      </c>
      <c r="D3668" s="87" t="s">
        <v>4993</v>
      </c>
      <c r="E3668" s="87" t="s">
        <v>1783</v>
      </c>
      <c r="F3668" s="87" t="s">
        <v>10</v>
      </c>
      <c r="G3668" s="88">
        <v>49.57</v>
      </c>
      <c r="H3668" s="89">
        <v>11.92</v>
      </c>
      <c r="I3668" s="89">
        <v>61.49</v>
      </c>
    </row>
    <row r="3669" spans="3:9" ht="25.5">
      <c r="C3669" s="110" t="s">
        <v>8245</v>
      </c>
      <c r="D3669" s="87" t="s">
        <v>7316</v>
      </c>
      <c r="E3669" s="87" t="s">
        <v>7577</v>
      </c>
      <c r="F3669" s="87" t="s">
        <v>10</v>
      </c>
      <c r="G3669" s="88">
        <v>261.45</v>
      </c>
      <c r="H3669" s="89">
        <v>12.66</v>
      </c>
      <c r="I3669" s="89">
        <v>274.11</v>
      </c>
    </row>
    <row r="3670" spans="3:9">
      <c r="C3670" s="110"/>
      <c r="D3670" s="87" t="s">
        <v>4994</v>
      </c>
      <c r="E3670" s="87" t="s">
        <v>1784</v>
      </c>
      <c r="F3670" s="87" t="s">
        <v>10</v>
      </c>
      <c r="G3670" s="88">
        <v>92.28</v>
      </c>
      <c r="H3670" s="89">
        <v>43.71</v>
      </c>
      <c r="I3670" s="89">
        <v>135.99</v>
      </c>
    </row>
    <row r="3671" spans="3:9">
      <c r="C3671" s="110"/>
      <c r="D3671" s="87" t="s">
        <v>4995</v>
      </c>
      <c r="E3671" s="87" t="s">
        <v>5800</v>
      </c>
      <c r="F3671" s="87" t="s">
        <v>10</v>
      </c>
      <c r="G3671" s="88">
        <v>151.46</v>
      </c>
      <c r="H3671" s="89">
        <v>39.729999999999997</v>
      </c>
      <c r="I3671" s="89">
        <v>191.19</v>
      </c>
    </row>
    <row r="3672" spans="3:9">
      <c r="C3672" s="110"/>
      <c r="D3672" s="87" t="s">
        <v>4996</v>
      </c>
      <c r="E3672" s="87" t="s">
        <v>1785</v>
      </c>
      <c r="F3672" s="87" t="s">
        <v>10</v>
      </c>
      <c r="G3672" s="88">
        <v>1240.45</v>
      </c>
      <c r="H3672" s="89">
        <v>11.92</v>
      </c>
      <c r="I3672" s="89">
        <v>1252.3699999999999</v>
      </c>
    </row>
    <row r="3673" spans="3:9">
      <c r="C3673" s="110" t="s">
        <v>8245</v>
      </c>
      <c r="D3673" s="87" t="s">
        <v>4997</v>
      </c>
      <c r="E3673" s="87" t="s">
        <v>1786</v>
      </c>
      <c r="F3673" s="87" t="s">
        <v>10</v>
      </c>
      <c r="G3673" s="88">
        <v>130.15</v>
      </c>
      <c r="H3673" s="89">
        <v>11.92</v>
      </c>
      <c r="I3673" s="89">
        <v>142.07</v>
      </c>
    </row>
    <row r="3674" spans="3:9">
      <c r="C3674" s="110"/>
      <c r="D3674" s="87" t="s">
        <v>4998</v>
      </c>
      <c r="E3674" s="87" t="s">
        <v>7578</v>
      </c>
      <c r="F3674" s="87" t="s">
        <v>10</v>
      </c>
      <c r="G3674" s="88">
        <v>384.31</v>
      </c>
      <c r="H3674" s="89">
        <v>19.88</v>
      </c>
      <c r="I3674" s="89">
        <v>404.19</v>
      </c>
    </row>
    <row r="3675" spans="3:9">
      <c r="C3675" s="110"/>
      <c r="D3675" s="87" t="s">
        <v>4999</v>
      </c>
      <c r="E3675" s="87" t="s">
        <v>5000</v>
      </c>
      <c r="F3675" s="87" t="s">
        <v>10</v>
      </c>
      <c r="G3675" s="88">
        <v>391.24</v>
      </c>
      <c r="H3675" s="89">
        <v>11.92</v>
      </c>
      <c r="I3675" s="89">
        <v>403.16</v>
      </c>
    </row>
    <row r="3676" spans="3:9">
      <c r="C3676" s="110"/>
      <c r="D3676" s="87" t="s">
        <v>7128</v>
      </c>
      <c r="E3676" s="87" t="s">
        <v>7232</v>
      </c>
      <c r="F3676" s="87" t="s">
        <v>10</v>
      </c>
      <c r="G3676" s="88">
        <v>217.01</v>
      </c>
      <c r="H3676" s="89">
        <v>9.93</v>
      </c>
      <c r="I3676" s="89">
        <v>226.94</v>
      </c>
    </row>
    <row r="3677" spans="3:9">
      <c r="C3677" s="110"/>
      <c r="D3677" s="87" t="s">
        <v>7129</v>
      </c>
      <c r="E3677" s="87" t="s">
        <v>7233</v>
      </c>
      <c r="F3677" s="87" t="s">
        <v>10</v>
      </c>
      <c r="G3677" s="88">
        <v>224.25</v>
      </c>
      <c r="H3677" s="89">
        <v>9.93</v>
      </c>
      <c r="I3677" s="89">
        <v>234.18</v>
      </c>
    </row>
    <row r="3678" spans="3:9">
      <c r="C3678" s="110"/>
      <c r="D3678" s="100" t="s">
        <v>5801</v>
      </c>
      <c r="E3678" s="101" t="s">
        <v>8098</v>
      </c>
      <c r="F3678" s="102"/>
      <c r="G3678" s="103"/>
      <c r="H3678" s="103"/>
      <c r="I3678" s="104"/>
    </row>
    <row r="3679" spans="3:9">
      <c r="C3679" s="110"/>
      <c r="D3679" s="87" t="s">
        <v>5001</v>
      </c>
      <c r="E3679" s="87" t="s">
        <v>1787</v>
      </c>
      <c r="F3679" s="87" t="s">
        <v>10</v>
      </c>
      <c r="G3679" s="88">
        <v>729.45</v>
      </c>
      <c r="H3679" s="89">
        <v>16.5</v>
      </c>
      <c r="I3679" s="89">
        <v>745.95</v>
      </c>
    </row>
    <row r="3680" spans="3:9">
      <c r="C3680" s="110"/>
      <c r="D3680" s="87" t="s">
        <v>5002</v>
      </c>
      <c r="E3680" s="87" t="s">
        <v>2149</v>
      </c>
      <c r="F3680" s="87" t="s">
        <v>10</v>
      </c>
      <c r="G3680" s="88">
        <v>3364.18</v>
      </c>
      <c r="H3680" s="89">
        <v>16.5</v>
      </c>
      <c r="I3680" s="89">
        <v>3380.68</v>
      </c>
    </row>
    <row r="3681" spans="3:9">
      <c r="C3681" s="110"/>
      <c r="D3681" s="87" t="s">
        <v>6152</v>
      </c>
      <c r="E3681" s="87" t="s">
        <v>1788</v>
      </c>
      <c r="F3681" s="87" t="s">
        <v>10</v>
      </c>
      <c r="G3681" s="88">
        <v>102.64</v>
      </c>
      <c r="H3681" s="89">
        <v>16.5</v>
      </c>
      <c r="I3681" s="89">
        <v>119.14</v>
      </c>
    </row>
    <row r="3682" spans="3:9">
      <c r="C3682" s="110" t="s">
        <v>8245</v>
      </c>
      <c r="D3682" s="87" t="s">
        <v>5003</v>
      </c>
      <c r="E3682" s="87" t="s">
        <v>1789</v>
      </c>
      <c r="F3682" s="87" t="s">
        <v>10</v>
      </c>
      <c r="G3682" s="88">
        <v>142.30000000000001</v>
      </c>
      <c r="H3682" s="89">
        <v>16.5</v>
      </c>
      <c r="I3682" s="89">
        <v>158.80000000000001</v>
      </c>
    </row>
    <row r="3683" spans="3:9">
      <c r="C3683" s="110"/>
      <c r="D3683" s="87" t="s">
        <v>7013</v>
      </c>
      <c r="E3683" s="87" t="s">
        <v>7014</v>
      </c>
      <c r="F3683" s="87" t="s">
        <v>10</v>
      </c>
      <c r="G3683" s="88">
        <v>167.24</v>
      </c>
      <c r="H3683" s="89">
        <v>16.5</v>
      </c>
      <c r="I3683" s="89">
        <v>183.74</v>
      </c>
    </row>
    <row r="3684" spans="3:9">
      <c r="C3684" s="110"/>
      <c r="D3684" s="87" t="s">
        <v>7317</v>
      </c>
      <c r="E3684" s="87" t="s">
        <v>7579</v>
      </c>
      <c r="F3684" s="87" t="s">
        <v>10</v>
      </c>
      <c r="G3684" s="88">
        <v>739.39</v>
      </c>
      <c r="H3684" s="89">
        <v>0</v>
      </c>
      <c r="I3684" s="89">
        <v>739.39</v>
      </c>
    </row>
    <row r="3685" spans="3:9">
      <c r="C3685" s="110" t="s">
        <v>8245</v>
      </c>
      <c r="D3685" s="87" t="s">
        <v>5004</v>
      </c>
      <c r="E3685" s="87" t="s">
        <v>1790</v>
      </c>
      <c r="F3685" s="87" t="s">
        <v>10</v>
      </c>
      <c r="G3685" s="88">
        <v>102.21</v>
      </c>
      <c r="H3685" s="89">
        <v>16.5</v>
      </c>
      <c r="I3685" s="89">
        <v>118.71</v>
      </c>
    </row>
    <row r="3686" spans="3:9">
      <c r="C3686" s="110"/>
      <c r="D3686" s="87" t="s">
        <v>5005</v>
      </c>
      <c r="E3686" s="87" t="s">
        <v>1791</v>
      </c>
      <c r="F3686" s="87" t="s">
        <v>10</v>
      </c>
      <c r="G3686" s="88">
        <v>132.86000000000001</v>
      </c>
      <c r="H3686" s="89">
        <v>16.5</v>
      </c>
      <c r="I3686" s="89">
        <v>149.36000000000001</v>
      </c>
    </row>
    <row r="3687" spans="3:9">
      <c r="C3687" s="110"/>
      <c r="D3687" s="87" t="s">
        <v>5006</v>
      </c>
      <c r="E3687" s="87" t="s">
        <v>1792</v>
      </c>
      <c r="F3687" s="87" t="s">
        <v>10</v>
      </c>
      <c r="G3687" s="88">
        <v>147.93</v>
      </c>
      <c r="H3687" s="89">
        <v>16.5</v>
      </c>
      <c r="I3687" s="89">
        <v>164.43</v>
      </c>
    </row>
    <row r="3688" spans="3:9">
      <c r="C3688" s="110"/>
      <c r="D3688" s="87" t="s">
        <v>5007</v>
      </c>
      <c r="E3688" s="87" t="s">
        <v>5802</v>
      </c>
      <c r="F3688" s="87" t="s">
        <v>10</v>
      </c>
      <c r="G3688" s="88">
        <v>359.9</v>
      </c>
      <c r="H3688" s="89">
        <v>16.5</v>
      </c>
      <c r="I3688" s="89">
        <v>376.4</v>
      </c>
    </row>
    <row r="3689" spans="3:9">
      <c r="C3689" s="110"/>
      <c r="D3689" s="87" t="s">
        <v>5008</v>
      </c>
      <c r="E3689" s="87" t="s">
        <v>1793</v>
      </c>
      <c r="F3689" s="87" t="s">
        <v>10</v>
      </c>
      <c r="G3689" s="88">
        <v>138.38999999999999</v>
      </c>
      <c r="H3689" s="89">
        <v>1.62</v>
      </c>
      <c r="I3689" s="89">
        <v>140.01</v>
      </c>
    </row>
    <row r="3690" spans="3:9">
      <c r="C3690" s="110" t="s">
        <v>8245</v>
      </c>
      <c r="D3690" s="87" t="s">
        <v>5009</v>
      </c>
      <c r="E3690" s="87" t="s">
        <v>6153</v>
      </c>
      <c r="F3690" s="87" t="s">
        <v>10</v>
      </c>
      <c r="G3690" s="88">
        <v>223.57</v>
      </c>
      <c r="H3690" s="89">
        <v>1.62</v>
      </c>
      <c r="I3690" s="89">
        <v>225.19</v>
      </c>
    </row>
    <row r="3691" spans="3:9">
      <c r="C3691" s="110"/>
      <c r="D3691" s="100" t="s">
        <v>5803</v>
      </c>
      <c r="E3691" s="101" t="s">
        <v>8099</v>
      </c>
      <c r="F3691" s="102"/>
      <c r="G3691" s="103"/>
      <c r="H3691" s="103"/>
      <c r="I3691" s="104"/>
    </row>
    <row r="3692" spans="3:9">
      <c r="C3692" s="110"/>
      <c r="D3692" s="87" t="s">
        <v>5010</v>
      </c>
      <c r="E3692" s="87" t="s">
        <v>1794</v>
      </c>
      <c r="F3692" s="87" t="s">
        <v>202</v>
      </c>
      <c r="G3692" s="88">
        <v>2.78</v>
      </c>
      <c r="H3692" s="89">
        <v>0</v>
      </c>
      <c r="I3692" s="89">
        <v>2.78</v>
      </c>
    </row>
    <row r="3693" spans="3:9">
      <c r="C3693" s="110"/>
      <c r="D3693" s="87" t="s">
        <v>5011</v>
      </c>
      <c r="E3693" s="87" t="s">
        <v>1795</v>
      </c>
      <c r="F3693" s="87" t="s">
        <v>99</v>
      </c>
      <c r="G3693" s="88">
        <v>9.9499999999999993</v>
      </c>
      <c r="H3693" s="89">
        <v>0</v>
      </c>
      <c r="I3693" s="89">
        <v>9.9499999999999993</v>
      </c>
    </row>
    <row r="3694" spans="3:9">
      <c r="C3694" s="110"/>
      <c r="D3694" s="87" t="s">
        <v>5012</v>
      </c>
      <c r="E3694" s="87" t="s">
        <v>1796</v>
      </c>
      <c r="F3694" s="87" t="s">
        <v>99</v>
      </c>
      <c r="G3694" s="88">
        <v>8.67</v>
      </c>
      <c r="H3694" s="89">
        <v>0</v>
      </c>
      <c r="I3694" s="89">
        <v>8.67</v>
      </c>
    </row>
    <row r="3695" spans="3:9" ht="25.5">
      <c r="C3695" s="110"/>
      <c r="D3695" s="87" t="s">
        <v>5013</v>
      </c>
      <c r="E3695" s="87" t="s">
        <v>1797</v>
      </c>
      <c r="F3695" s="87" t="s">
        <v>10</v>
      </c>
      <c r="G3695" s="88">
        <v>35.47</v>
      </c>
      <c r="H3695" s="89">
        <v>0</v>
      </c>
      <c r="I3695" s="89">
        <v>35.47</v>
      </c>
    </row>
    <row r="3696" spans="3:9">
      <c r="C3696" s="110"/>
      <c r="D3696" s="87" t="s">
        <v>5014</v>
      </c>
      <c r="E3696" s="87" t="s">
        <v>1798</v>
      </c>
      <c r="F3696" s="87" t="s">
        <v>10</v>
      </c>
      <c r="G3696" s="88">
        <v>17.239999999999998</v>
      </c>
      <c r="H3696" s="89">
        <v>0</v>
      </c>
      <c r="I3696" s="89">
        <v>17.239999999999998</v>
      </c>
    </row>
    <row r="3697" spans="3:9">
      <c r="C3697" s="110"/>
      <c r="D3697" s="87" t="s">
        <v>5015</v>
      </c>
      <c r="E3697" s="87" t="s">
        <v>2179</v>
      </c>
      <c r="F3697" s="87" t="s">
        <v>10</v>
      </c>
      <c r="G3697" s="88">
        <v>0.05</v>
      </c>
      <c r="H3697" s="89">
        <v>13.98</v>
      </c>
      <c r="I3697" s="89">
        <v>14.03</v>
      </c>
    </row>
    <row r="3698" spans="3:9">
      <c r="C3698" s="110" t="s">
        <v>8245</v>
      </c>
      <c r="D3698" s="105" t="s">
        <v>7070</v>
      </c>
      <c r="E3698" s="106" t="s">
        <v>8100</v>
      </c>
      <c r="F3698" s="107"/>
      <c r="G3698" s="108"/>
      <c r="H3698" s="108"/>
      <c r="I3698" s="109"/>
    </row>
    <row r="3699" spans="3:9">
      <c r="C3699" s="110"/>
      <c r="D3699" s="100" t="s">
        <v>5804</v>
      </c>
      <c r="E3699" s="101" t="s">
        <v>8101</v>
      </c>
      <c r="F3699" s="102"/>
      <c r="G3699" s="103"/>
      <c r="H3699" s="103"/>
      <c r="I3699" s="104"/>
    </row>
    <row r="3700" spans="3:9">
      <c r="C3700" s="110"/>
      <c r="D3700" s="87" t="s">
        <v>5016</v>
      </c>
      <c r="E3700" s="87" t="s">
        <v>1799</v>
      </c>
      <c r="F3700" s="87" t="s">
        <v>18</v>
      </c>
      <c r="G3700" s="88">
        <v>1.93</v>
      </c>
      <c r="H3700" s="89">
        <v>0.13</v>
      </c>
      <c r="I3700" s="89">
        <v>2.06</v>
      </c>
    </row>
    <row r="3701" spans="3:9" ht="25.5">
      <c r="C3701" s="110"/>
      <c r="D3701" s="87" t="s">
        <v>5017</v>
      </c>
      <c r="E3701" s="87" t="s">
        <v>7580</v>
      </c>
      <c r="F3701" s="87" t="s">
        <v>18</v>
      </c>
      <c r="G3701" s="88">
        <v>16.55</v>
      </c>
      <c r="H3701" s="89">
        <v>0.26</v>
      </c>
      <c r="I3701" s="89">
        <v>16.809999999999999</v>
      </c>
    </row>
    <row r="3702" spans="3:9">
      <c r="C3702" s="110"/>
      <c r="D3702" s="87" t="s">
        <v>5018</v>
      </c>
      <c r="E3702" s="87" t="s">
        <v>1800</v>
      </c>
      <c r="F3702" s="87" t="s">
        <v>25</v>
      </c>
      <c r="G3702" s="88">
        <v>12.52</v>
      </c>
      <c r="H3702" s="89">
        <v>0.52</v>
      </c>
      <c r="I3702" s="89">
        <v>13.04</v>
      </c>
    </row>
    <row r="3703" spans="3:9">
      <c r="C3703" s="110"/>
      <c r="D3703" s="87" t="s">
        <v>5019</v>
      </c>
      <c r="E3703" s="87" t="s">
        <v>1801</v>
      </c>
      <c r="F3703" s="87" t="s">
        <v>25</v>
      </c>
      <c r="G3703" s="88">
        <v>169.8</v>
      </c>
      <c r="H3703" s="89">
        <v>24.25</v>
      </c>
      <c r="I3703" s="89">
        <v>194.05</v>
      </c>
    </row>
    <row r="3704" spans="3:9">
      <c r="C3704" s="110"/>
      <c r="D3704" s="87" t="s">
        <v>5020</v>
      </c>
      <c r="E3704" s="87" t="s">
        <v>1802</v>
      </c>
      <c r="F3704" s="87" t="s">
        <v>25</v>
      </c>
      <c r="G3704" s="88">
        <v>129.05000000000001</v>
      </c>
      <c r="H3704" s="89">
        <v>16.16</v>
      </c>
      <c r="I3704" s="89">
        <v>145.21</v>
      </c>
    </row>
    <row r="3705" spans="3:9">
      <c r="C3705" s="110"/>
      <c r="D3705" s="87" t="s">
        <v>5021</v>
      </c>
      <c r="E3705" s="87" t="s">
        <v>1803</v>
      </c>
      <c r="F3705" s="87" t="s">
        <v>25</v>
      </c>
      <c r="G3705" s="88">
        <v>117.41</v>
      </c>
      <c r="H3705" s="89">
        <v>2.4900000000000002</v>
      </c>
      <c r="I3705" s="89">
        <v>119.9</v>
      </c>
    </row>
    <row r="3706" spans="3:9">
      <c r="C3706" s="110"/>
      <c r="D3706" s="87" t="s">
        <v>5022</v>
      </c>
      <c r="E3706" s="87" t="s">
        <v>1804</v>
      </c>
      <c r="F3706" s="87" t="s">
        <v>25</v>
      </c>
      <c r="G3706" s="88">
        <v>561.4</v>
      </c>
      <c r="H3706" s="89">
        <v>12.12</v>
      </c>
      <c r="I3706" s="89">
        <v>573.52</v>
      </c>
    </row>
    <row r="3707" spans="3:9">
      <c r="C3707" s="110"/>
      <c r="D3707" s="87" t="s">
        <v>6154</v>
      </c>
      <c r="E3707" s="87" t="s">
        <v>6155</v>
      </c>
      <c r="F3707" s="87" t="s">
        <v>25</v>
      </c>
      <c r="G3707" s="88">
        <v>205</v>
      </c>
      <c r="H3707" s="89">
        <v>0</v>
      </c>
      <c r="I3707" s="89">
        <v>205</v>
      </c>
    </row>
    <row r="3708" spans="3:9">
      <c r="C3708" s="110"/>
      <c r="D3708" s="87" t="s">
        <v>5023</v>
      </c>
      <c r="E3708" s="87" t="s">
        <v>1998</v>
      </c>
      <c r="F3708" s="87" t="s">
        <v>18</v>
      </c>
      <c r="G3708" s="88">
        <v>13.7</v>
      </c>
      <c r="H3708" s="89">
        <v>0.36</v>
      </c>
      <c r="I3708" s="89">
        <v>14.06</v>
      </c>
    </row>
    <row r="3709" spans="3:9">
      <c r="C3709" s="110"/>
      <c r="D3709" s="87" t="s">
        <v>5024</v>
      </c>
      <c r="E3709" s="87" t="s">
        <v>1999</v>
      </c>
      <c r="F3709" s="87" t="s">
        <v>18</v>
      </c>
      <c r="G3709" s="88">
        <v>0</v>
      </c>
      <c r="H3709" s="89">
        <v>0.64</v>
      </c>
      <c r="I3709" s="89">
        <v>0.64</v>
      </c>
    </row>
    <row r="3710" spans="3:9">
      <c r="C3710" s="110"/>
      <c r="D3710" s="100" t="s">
        <v>5805</v>
      </c>
      <c r="E3710" s="101" t="s">
        <v>8102</v>
      </c>
      <c r="F3710" s="102"/>
      <c r="G3710" s="103"/>
      <c r="H3710" s="103"/>
      <c r="I3710" s="104"/>
    </row>
    <row r="3711" spans="3:9">
      <c r="C3711" s="110"/>
      <c r="D3711" s="87" t="s">
        <v>5025</v>
      </c>
      <c r="E3711" s="87" t="s">
        <v>1805</v>
      </c>
      <c r="F3711" s="87" t="s">
        <v>25</v>
      </c>
      <c r="G3711" s="88">
        <v>66.38</v>
      </c>
      <c r="H3711" s="89">
        <v>10.34</v>
      </c>
      <c r="I3711" s="89">
        <v>76.72</v>
      </c>
    </row>
    <row r="3712" spans="3:9">
      <c r="C3712" s="110"/>
      <c r="D3712" s="100" t="s">
        <v>5806</v>
      </c>
      <c r="E3712" s="101" t="s">
        <v>8103</v>
      </c>
      <c r="F3712" s="102"/>
      <c r="G3712" s="103"/>
      <c r="H3712" s="103"/>
      <c r="I3712" s="104"/>
    </row>
    <row r="3713" spans="3:9">
      <c r="C3713" s="110"/>
      <c r="D3713" s="87" t="s">
        <v>5026</v>
      </c>
      <c r="E3713" s="87" t="s">
        <v>7234</v>
      </c>
      <c r="F3713" s="87" t="s">
        <v>25</v>
      </c>
      <c r="G3713" s="88">
        <v>842.41</v>
      </c>
      <c r="H3713" s="89">
        <v>13.46</v>
      </c>
      <c r="I3713" s="89">
        <v>855.87</v>
      </c>
    </row>
    <row r="3714" spans="3:9">
      <c r="C3714" s="110"/>
      <c r="D3714" s="87" t="s">
        <v>5027</v>
      </c>
      <c r="E3714" s="87" t="s">
        <v>6156</v>
      </c>
      <c r="F3714" s="87" t="s">
        <v>25</v>
      </c>
      <c r="G3714" s="88">
        <v>916.06</v>
      </c>
      <c r="H3714" s="89">
        <v>13.46</v>
      </c>
      <c r="I3714" s="89">
        <v>929.52</v>
      </c>
    </row>
    <row r="3715" spans="3:9">
      <c r="C3715" s="110"/>
      <c r="D3715" s="87" t="s">
        <v>6157</v>
      </c>
      <c r="E3715" s="87" t="s">
        <v>6158</v>
      </c>
      <c r="F3715" s="87" t="s">
        <v>25</v>
      </c>
      <c r="G3715" s="88">
        <v>845.38</v>
      </c>
      <c r="H3715" s="89">
        <v>13.46</v>
      </c>
      <c r="I3715" s="89">
        <v>858.84</v>
      </c>
    </row>
    <row r="3716" spans="3:9">
      <c r="C3716" s="110"/>
      <c r="D3716" s="87" t="s">
        <v>5028</v>
      </c>
      <c r="E3716" s="87" t="s">
        <v>1806</v>
      </c>
      <c r="F3716" s="87" t="s">
        <v>18</v>
      </c>
      <c r="G3716" s="88">
        <v>4.0999999999999996</v>
      </c>
      <c r="H3716" s="89">
        <v>0.09</v>
      </c>
      <c r="I3716" s="89">
        <v>4.1900000000000004</v>
      </c>
    </row>
    <row r="3717" spans="3:9">
      <c r="C3717" s="110"/>
      <c r="D3717" s="87" t="s">
        <v>5029</v>
      </c>
      <c r="E3717" s="87" t="s">
        <v>1807</v>
      </c>
      <c r="F3717" s="87" t="s">
        <v>18</v>
      </c>
      <c r="G3717" s="88">
        <v>9.4700000000000006</v>
      </c>
      <c r="H3717" s="89">
        <v>0.09</v>
      </c>
      <c r="I3717" s="89">
        <v>9.56</v>
      </c>
    </row>
    <row r="3718" spans="3:9">
      <c r="C3718" s="110"/>
      <c r="D3718" s="87" t="s">
        <v>5030</v>
      </c>
      <c r="E3718" s="87" t="s">
        <v>1808</v>
      </c>
      <c r="F3718" s="87" t="s">
        <v>25</v>
      </c>
      <c r="G3718" s="88">
        <v>980.16</v>
      </c>
      <c r="H3718" s="89">
        <v>13.46</v>
      </c>
      <c r="I3718" s="89">
        <v>993.62</v>
      </c>
    </row>
    <row r="3719" spans="3:9">
      <c r="C3719" s="110"/>
      <c r="D3719" s="87" t="s">
        <v>5031</v>
      </c>
      <c r="E3719" s="87" t="s">
        <v>1809</v>
      </c>
      <c r="F3719" s="87" t="s">
        <v>25</v>
      </c>
      <c r="G3719" s="88">
        <v>969.26</v>
      </c>
      <c r="H3719" s="89">
        <v>32.32</v>
      </c>
      <c r="I3719" s="89">
        <v>1001.58</v>
      </c>
    </row>
    <row r="3720" spans="3:9">
      <c r="C3720" s="110"/>
      <c r="D3720" s="100" t="s">
        <v>5807</v>
      </c>
      <c r="E3720" s="101" t="s">
        <v>8104</v>
      </c>
      <c r="F3720" s="102"/>
      <c r="G3720" s="103"/>
      <c r="H3720" s="103"/>
      <c r="I3720" s="104"/>
    </row>
    <row r="3721" spans="3:9">
      <c r="C3721" s="110"/>
      <c r="D3721" s="87" t="s">
        <v>5032</v>
      </c>
      <c r="E3721" s="87" t="s">
        <v>1810</v>
      </c>
      <c r="F3721" s="87" t="s">
        <v>18</v>
      </c>
      <c r="G3721" s="88">
        <v>165.05</v>
      </c>
      <c r="H3721" s="89">
        <v>20.66</v>
      </c>
      <c r="I3721" s="89">
        <v>185.71</v>
      </c>
    </row>
    <row r="3722" spans="3:9">
      <c r="C3722" s="110"/>
      <c r="D3722" s="87" t="s">
        <v>5033</v>
      </c>
      <c r="E3722" s="87" t="s">
        <v>1811</v>
      </c>
      <c r="F3722" s="87" t="s">
        <v>18</v>
      </c>
      <c r="G3722" s="88">
        <v>8.81</v>
      </c>
      <c r="H3722" s="89">
        <v>1.62</v>
      </c>
      <c r="I3722" s="89">
        <v>10.43</v>
      </c>
    </row>
    <row r="3723" spans="3:9">
      <c r="C3723" s="110"/>
      <c r="D3723" s="87" t="s">
        <v>5034</v>
      </c>
      <c r="E3723" s="87" t="s">
        <v>1812</v>
      </c>
      <c r="F3723" s="87" t="s">
        <v>18</v>
      </c>
      <c r="G3723" s="88">
        <v>6.43</v>
      </c>
      <c r="H3723" s="89">
        <v>5.01</v>
      </c>
      <c r="I3723" s="89">
        <v>11.44</v>
      </c>
    </row>
    <row r="3724" spans="3:9">
      <c r="C3724" s="110"/>
      <c r="D3724" s="87" t="s">
        <v>5035</v>
      </c>
      <c r="E3724" s="87" t="s">
        <v>1813</v>
      </c>
      <c r="F3724" s="87" t="s">
        <v>18</v>
      </c>
      <c r="G3724" s="88">
        <v>28.42</v>
      </c>
      <c r="H3724" s="89">
        <v>4.04</v>
      </c>
      <c r="I3724" s="89">
        <v>32.46</v>
      </c>
    </row>
    <row r="3725" spans="3:9" ht="25.5">
      <c r="C3725" s="110"/>
      <c r="D3725" s="87" t="s">
        <v>5036</v>
      </c>
      <c r="E3725" s="87" t="s">
        <v>7581</v>
      </c>
      <c r="F3725" s="87" t="s">
        <v>18</v>
      </c>
      <c r="G3725" s="88">
        <v>44.01</v>
      </c>
      <c r="H3725" s="89">
        <v>15.6</v>
      </c>
      <c r="I3725" s="89">
        <v>59.61</v>
      </c>
    </row>
    <row r="3726" spans="3:9" ht="25.5">
      <c r="C3726" s="110"/>
      <c r="D3726" s="87" t="s">
        <v>7318</v>
      </c>
      <c r="E3726" s="87" t="s">
        <v>7582</v>
      </c>
      <c r="F3726" s="87" t="s">
        <v>18</v>
      </c>
      <c r="G3726" s="88">
        <v>44.65</v>
      </c>
      <c r="H3726" s="89">
        <v>15.6</v>
      </c>
      <c r="I3726" s="89">
        <v>60.25</v>
      </c>
    </row>
    <row r="3727" spans="3:9" ht="25.5">
      <c r="C3727" s="110"/>
      <c r="D3727" s="87" t="s">
        <v>5037</v>
      </c>
      <c r="E3727" s="87" t="s">
        <v>1814</v>
      </c>
      <c r="F3727" s="87" t="s">
        <v>18</v>
      </c>
      <c r="G3727" s="88">
        <v>52.43</v>
      </c>
      <c r="H3727" s="89">
        <v>20.8</v>
      </c>
      <c r="I3727" s="89">
        <v>73.23</v>
      </c>
    </row>
    <row r="3728" spans="3:9">
      <c r="C3728" s="110"/>
      <c r="D3728" s="87" t="s">
        <v>5038</v>
      </c>
      <c r="E3728" s="87" t="s">
        <v>1815</v>
      </c>
      <c r="F3728" s="87" t="s">
        <v>18</v>
      </c>
      <c r="G3728" s="88">
        <v>58.44</v>
      </c>
      <c r="H3728" s="89">
        <v>7.64</v>
      </c>
      <c r="I3728" s="89">
        <v>66.08</v>
      </c>
    </row>
    <row r="3729" spans="3:9">
      <c r="C3729" s="110"/>
      <c r="D3729" s="87" t="s">
        <v>6847</v>
      </c>
      <c r="E3729" s="87" t="s">
        <v>6848</v>
      </c>
      <c r="F3729" s="87" t="s">
        <v>18</v>
      </c>
      <c r="G3729" s="88">
        <v>77.58</v>
      </c>
      <c r="H3729" s="89">
        <v>16.18</v>
      </c>
      <c r="I3729" s="89">
        <v>93.76</v>
      </c>
    </row>
    <row r="3730" spans="3:9">
      <c r="C3730" s="110"/>
      <c r="D3730" s="100" t="s">
        <v>7319</v>
      </c>
      <c r="E3730" s="101" t="s">
        <v>8106</v>
      </c>
      <c r="F3730" s="102"/>
      <c r="G3730" s="103"/>
      <c r="H3730" s="103"/>
      <c r="I3730" s="104"/>
    </row>
    <row r="3731" spans="3:9">
      <c r="C3731" s="110"/>
      <c r="D3731" s="87" t="s">
        <v>7320</v>
      </c>
      <c r="E3731" s="87" t="s">
        <v>7583</v>
      </c>
      <c r="F3731" s="87" t="s">
        <v>18</v>
      </c>
      <c r="G3731" s="88">
        <v>105.26</v>
      </c>
      <c r="H3731" s="89">
        <v>13.71</v>
      </c>
      <c r="I3731" s="89">
        <v>118.97</v>
      </c>
    </row>
    <row r="3732" spans="3:9">
      <c r="C3732" s="110"/>
      <c r="D3732" s="100" t="s">
        <v>5808</v>
      </c>
      <c r="E3732" s="101" t="s">
        <v>8105</v>
      </c>
      <c r="F3732" s="102"/>
      <c r="G3732" s="103"/>
      <c r="H3732" s="103"/>
      <c r="I3732" s="104"/>
    </row>
    <row r="3733" spans="3:9">
      <c r="C3733" s="110" t="s">
        <v>8245</v>
      </c>
      <c r="D3733" s="87" t="s">
        <v>5039</v>
      </c>
      <c r="E3733" s="87" t="s">
        <v>1816</v>
      </c>
      <c r="F3733" s="87" t="s">
        <v>20</v>
      </c>
      <c r="G3733" s="88">
        <v>31.78</v>
      </c>
      <c r="H3733" s="89">
        <v>9.76</v>
      </c>
      <c r="I3733" s="89">
        <v>41.54</v>
      </c>
    </row>
    <row r="3734" spans="3:9">
      <c r="C3734" s="110" t="s">
        <v>8245</v>
      </c>
      <c r="D3734" s="87" t="s">
        <v>5040</v>
      </c>
      <c r="E3734" s="87" t="s">
        <v>1817</v>
      </c>
      <c r="F3734" s="87" t="s">
        <v>20</v>
      </c>
      <c r="G3734" s="88">
        <v>29.58</v>
      </c>
      <c r="H3734" s="89">
        <v>9.76</v>
      </c>
      <c r="I3734" s="89">
        <v>39.340000000000003</v>
      </c>
    </row>
    <row r="3735" spans="3:9">
      <c r="C3735" s="110"/>
      <c r="D3735" s="87" t="s">
        <v>5041</v>
      </c>
      <c r="E3735" s="87" t="s">
        <v>1818</v>
      </c>
      <c r="F3735" s="87" t="s">
        <v>25</v>
      </c>
      <c r="G3735" s="88">
        <v>314.91000000000003</v>
      </c>
      <c r="H3735" s="89">
        <v>35.119999999999997</v>
      </c>
      <c r="I3735" s="89">
        <v>350.03</v>
      </c>
    </row>
    <row r="3736" spans="3:9">
      <c r="C3736" s="110"/>
      <c r="D3736" s="87" t="s">
        <v>5042</v>
      </c>
      <c r="E3736" s="87" t="s">
        <v>1819</v>
      </c>
      <c r="F3736" s="87" t="s">
        <v>25</v>
      </c>
      <c r="G3736" s="88">
        <v>325.45</v>
      </c>
      <c r="H3736" s="89">
        <v>35.119999999999997</v>
      </c>
      <c r="I3736" s="89">
        <v>360.57</v>
      </c>
    </row>
    <row r="3737" spans="3:9">
      <c r="C3737" s="110"/>
      <c r="D3737" s="87" t="s">
        <v>5043</v>
      </c>
      <c r="E3737" s="87" t="s">
        <v>2060</v>
      </c>
      <c r="F3737" s="87" t="s">
        <v>25</v>
      </c>
      <c r="G3737" s="88">
        <v>896.27</v>
      </c>
      <c r="H3737" s="89">
        <v>0</v>
      </c>
      <c r="I3737" s="89">
        <v>896.27</v>
      </c>
    </row>
    <row r="3738" spans="3:9">
      <c r="C3738" s="110"/>
      <c r="D3738" s="87" t="s">
        <v>5044</v>
      </c>
      <c r="E3738" s="87" t="s">
        <v>1820</v>
      </c>
      <c r="F3738" s="87" t="s">
        <v>25</v>
      </c>
      <c r="G3738" s="88">
        <v>416.44</v>
      </c>
      <c r="H3738" s="89">
        <v>71.66</v>
      </c>
      <c r="I3738" s="89">
        <v>488.1</v>
      </c>
    </row>
    <row r="3739" spans="3:9">
      <c r="C3739" s="110"/>
      <c r="D3739" s="87" t="s">
        <v>5045</v>
      </c>
      <c r="E3739" s="87" t="s">
        <v>1821</v>
      </c>
      <c r="F3739" s="87" t="s">
        <v>25</v>
      </c>
      <c r="G3739" s="88">
        <v>426.98</v>
      </c>
      <c r="H3739" s="89">
        <v>71.66</v>
      </c>
      <c r="I3739" s="89">
        <v>498.64</v>
      </c>
    </row>
    <row r="3740" spans="3:9">
      <c r="C3740" s="110"/>
      <c r="D3740" s="100" t="s">
        <v>5809</v>
      </c>
      <c r="E3740" s="101" t="s">
        <v>8107</v>
      </c>
      <c r="F3740" s="102"/>
      <c r="G3740" s="103"/>
      <c r="H3740" s="103"/>
      <c r="I3740" s="104"/>
    </row>
    <row r="3741" spans="3:9">
      <c r="C3741" s="110" t="s">
        <v>8245</v>
      </c>
      <c r="D3741" s="87" t="s">
        <v>5046</v>
      </c>
      <c r="E3741" s="87" t="s">
        <v>1822</v>
      </c>
      <c r="F3741" s="87" t="s">
        <v>18</v>
      </c>
      <c r="G3741" s="88">
        <v>152.62</v>
      </c>
      <c r="H3741" s="89">
        <v>0</v>
      </c>
      <c r="I3741" s="89">
        <v>152.62</v>
      </c>
    </row>
    <row r="3742" spans="3:9" ht="25.5">
      <c r="C3742" s="110"/>
      <c r="D3742" s="87" t="s">
        <v>5047</v>
      </c>
      <c r="E3742" s="87" t="s">
        <v>1823</v>
      </c>
      <c r="F3742" s="87" t="s">
        <v>18</v>
      </c>
      <c r="G3742" s="88">
        <v>57.14</v>
      </c>
      <c r="H3742" s="89">
        <v>9.1300000000000008</v>
      </c>
      <c r="I3742" s="89">
        <v>66.27</v>
      </c>
    </row>
    <row r="3743" spans="3:9">
      <c r="C3743" s="110"/>
      <c r="D3743" s="87" t="s">
        <v>5048</v>
      </c>
      <c r="E3743" s="87" t="s">
        <v>1824</v>
      </c>
      <c r="F3743" s="87" t="s">
        <v>18</v>
      </c>
      <c r="G3743" s="88">
        <v>56.29</v>
      </c>
      <c r="H3743" s="89">
        <v>9.1300000000000008</v>
      </c>
      <c r="I3743" s="89">
        <v>65.42</v>
      </c>
    </row>
    <row r="3744" spans="3:9" ht="25.5">
      <c r="C3744" s="110"/>
      <c r="D3744" s="87" t="s">
        <v>5049</v>
      </c>
      <c r="E3744" s="87" t="s">
        <v>1825</v>
      </c>
      <c r="F3744" s="87" t="s">
        <v>18</v>
      </c>
      <c r="G3744" s="88">
        <v>2.65</v>
      </c>
      <c r="H3744" s="89">
        <v>8.15</v>
      </c>
      <c r="I3744" s="89">
        <v>10.8</v>
      </c>
    </row>
    <row r="3745" spans="3:9">
      <c r="C3745" s="110"/>
      <c r="D3745" s="87" t="s">
        <v>6849</v>
      </c>
      <c r="E3745" s="87" t="s">
        <v>6850</v>
      </c>
      <c r="F3745" s="87" t="s">
        <v>18</v>
      </c>
      <c r="G3745" s="88">
        <v>1.17</v>
      </c>
      <c r="H3745" s="89">
        <v>8.15</v>
      </c>
      <c r="I3745" s="89">
        <v>9.32</v>
      </c>
    </row>
    <row r="3746" spans="3:9" ht="25.5">
      <c r="C3746" s="110"/>
      <c r="D3746" s="87" t="s">
        <v>5050</v>
      </c>
      <c r="E3746" s="87" t="s">
        <v>6159</v>
      </c>
      <c r="F3746" s="87" t="s">
        <v>18</v>
      </c>
      <c r="G3746" s="88">
        <v>69.55</v>
      </c>
      <c r="H3746" s="89">
        <v>23.12</v>
      </c>
      <c r="I3746" s="89">
        <v>92.67</v>
      </c>
    </row>
    <row r="3747" spans="3:9">
      <c r="C3747" s="110"/>
      <c r="D3747" s="100" t="s">
        <v>5810</v>
      </c>
      <c r="E3747" s="101" t="s">
        <v>8108</v>
      </c>
      <c r="F3747" s="102"/>
      <c r="G3747" s="103"/>
      <c r="H3747" s="103"/>
      <c r="I3747" s="104"/>
    </row>
    <row r="3748" spans="3:9">
      <c r="C3748" s="110"/>
      <c r="D3748" s="87" t="s">
        <v>5051</v>
      </c>
      <c r="E3748" s="87" t="s">
        <v>2150</v>
      </c>
      <c r="F3748" s="87" t="s">
        <v>20</v>
      </c>
      <c r="G3748" s="88">
        <v>37.78</v>
      </c>
      <c r="H3748" s="89">
        <v>11.15</v>
      </c>
      <c r="I3748" s="89">
        <v>48.93</v>
      </c>
    </row>
    <row r="3749" spans="3:9">
      <c r="C3749" s="110"/>
      <c r="D3749" s="87" t="s">
        <v>5052</v>
      </c>
      <c r="E3749" s="87" t="s">
        <v>1826</v>
      </c>
      <c r="F3749" s="87" t="s">
        <v>20</v>
      </c>
      <c r="G3749" s="88">
        <v>6.33</v>
      </c>
      <c r="H3749" s="89">
        <v>9.76</v>
      </c>
      <c r="I3749" s="89">
        <v>16.09</v>
      </c>
    </row>
    <row r="3750" spans="3:9">
      <c r="C3750" s="110"/>
      <c r="D3750" s="87" t="s">
        <v>5053</v>
      </c>
      <c r="E3750" s="87" t="s">
        <v>1827</v>
      </c>
      <c r="F3750" s="87" t="s">
        <v>18</v>
      </c>
      <c r="G3750" s="88">
        <v>9.6199999999999992</v>
      </c>
      <c r="H3750" s="89">
        <v>20.66</v>
      </c>
      <c r="I3750" s="89">
        <v>30.28</v>
      </c>
    </row>
    <row r="3751" spans="3:9">
      <c r="C3751" s="110"/>
      <c r="D3751" s="87" t="s">
        <v>5054</v>
      </c>
      <c r="E3751" s="87" t="s">
        <v>1828</v>
      </c>
      <c r="F3751" s="87" t="s">
        <v>18</v>
      </c>
      <c r="G3751" s="88">
        <v>6.25</v>
      </c>
      <c r="H3751" s="89">
        <v>12.77</v>
      </c>
      <c r="I3751" s="89">
        <v>19.02</v>
      </c>
    </row>
    <row r="3752" spans="3:9">
      <c r="C3752" s="110"/>
      <c r="D3752" s="87" t="s">
        <v>5055</v>
      </c>
      <c r="E3752" s="87" t="s">
        <v>1829</v>
      </c>
      <c r="F3752" s="87" t="s">
        <v>18</v>
      </c>
      <c r="G3752" s="88">
        <v>6.32</v>
      </c>
      <c r="H3752" s="89">
        <v>14.79</v>
      </c>
      <c r="I3752" s="89">
        <v>21.11</v>
      </c>
    </row>
    <row r="3753" spans="3:9">
      <c r="C3753" s="110"/>
      <c r="D3753" s="87" t="s">
        <v>5056</v>
      </c>
      <c r="E3753" s="87" t="s">
        <v>1830</v>
      </c>
      <c r="F3753" s="87" t="s">
        <v>18</v>
      </c>
      <c r="G3753" s="88">
        <v>6.44</v>
      </c>
      <c r="H3753" s="89">
        <v>17.77</v>
      </c>
      <c r="I3753" s="89">
        <v>24.21</v>
      </c>
    </row>
    <row r="3754" spans="3:9">
      <c r="C3754" s="110" t="s">
        <v>8245</v>
      </c>
      <c r="D3754" s="105" t="s">
        <v>7071</v>
      </c>
      <c r="E3754" s="106" t="s">
        <v>8109</v>
      </c>
      <c r="F3754" s="107"/>
      <c r="G3754" s="108"/>
      <c r="H3754" s="108"/>
      <c r="I3754" s="109"/>
    </row>
    <row r="3755" spans="3:9">
      <c r="C3755" s="110"/>
      <c r="D3755" s="100" t="s">
        <v>5811</v>
      </c>
      <c r="E3755" s="101" t="s">
        <v>8110</v>
      </c>
      <c r="F3755" s="102"/>
      <c r="G3755" s="103"/>
      <c r="H3755" s="103"/>
      <c r="I3755" s="104"/>
    </row>
    <row r="3756" spans="3:9">
      <c r="C3756" s="110" t="s">
        <v>8245</v>
      </c>
      <c r="D3756" s="87" t="s">
        <v>5057</v>
      </c>
      <c r="E3756" s="87" t="s">
        <v>1831</v>
      </c>
      <c r="F3756" s="87" t="s">
        <v>18</v>
      </c>
      <c r="G3756" s="88">
        <v>0</v>
      </c>
      <c r="H3756" s="89">
        <v>11.32</v>
      </c>
      <c r="I3756" s="89">
        <v>11.32</v>
      </c>
    </row>
    <row r="3757" spans="3:9">
      <c r="C3757" s="110" t="s">
        <v>8245</v>
      </c>
      <c r="D3757" s="87" t="s">
        <v>5058</v>
      </c>
      <c r="E3757" s="87" t="s">
        <v>1832</v>
      </c>
      <c r="F3757" s="87" t="s">
        <v>18</v>
      </c>
      <c r="G3757" s="88">
        <v>1.8</v>
      </c>
      <c r="H3757" s="89">
        <v>4.6900000000000004</v>
      </c>
      <c r="I3757" s="89">
        <v>6.49</v>
      </c>
    </row>
    <row r="3758" spans="3:9">
      <c r="C3758" s="110"/>
      <c r="D3758" s="87" t="s">
        <v>5059</v>
      </c>
      <c r="E3758" s="87" t="s">
        <v>1833</v>
      </c>
      <c r="F3758" s="87" t="s">
        <v>18</v>
      </c>
      <c r="G3758" s="88">
        <v>0.48</v>
      </c>
      <c r="H3758" s="89">
        <v>3.23</v>
      </c>
      <c r="I3758" s="89">
        <v>3.71</v>
      </c>
    </row>
    <row r="3759" spans="3:9">
      <c r="C3759" s="110"/>
      <c r="D3759" s="87" t="s">
        <v>5060</v>
      </c>
      <c r="E3759" s="87" t="s">
        <v>1834</v>
      </c>
      <c r="F3759" s="87" t="s">
        <v>10</v>
      </c>
      <c r="G3759" s="88">
        <v>0</v>
      </c>
      <c r="H3759" s="89">
        <v>12.93</v>
      </c>
      <c r="I3759" s="89">
        <v>12.93</v>
      </c>
    </row>
    <row r="3760" spans="3:9">
      <c r="C3760" s="110"/>
      <c r="D3760" s="87" t="s">
        <v>5061</v>
      </c>
      <c r="E3760" s="87" t="s">
        <v>1835</v>
      </c>
      <c r="F3760" s="87" t="s">
        <v>18</v>
      </c>
      <c r="G3760" s="88">
        <v>0</v>
      </c>
      <c r="H3760" s="89">
        <v>12.12</v>
      </c>
      <c r="I3760" s="89">
        <v>12.12</v>
      </c>
    </row>
    <row r="3761" spans="3:9" ht="25.5">
      <c r="C3761" s="110"/>
      <c r="D3761" s="87" t="s">
        <v>5062</v>
      </c>
      <c r="E3761" s="87" t="s">
        <v>1836</v>
      </c>
      <c r="F3761" s="87" t="s">
        <v>18</v>
      </c>
      <c r="G3761" s="88">
        <v>4.66</v>
      </c>
      <c r="H3761" s="89">
        <v>4.6900000000000004</v>
      </c>
      <c r="I3761" s="89">
        <v>9.35</v>
      </c>
    </row>
    <row r="3762" spans="3:9">
      <c r="C3762" s="110"/>
      <c r="D3762" s="87" t="s">
        <v>5063</v>
      </c>
      <c r="E3762" s="87" t="s">
        <v>2151</v>
      </c>
      <c r="F3762" s="87" t="s">
        <v>18</v>
      </c>
      <c r="G3762" s="88">
        <v>5.3</v>
      </c>
      <c r="H3762" s="89">
        <v>0</v>
      </c>
      <c r="I3762" s="89">
        <v>5.3</v>
      </c>
    </row>
    <row r="3763" spans="3:9">
      <c r="C3763" s="110"/>
      <c r="D3763" s="100" t="s">
        <v>5812</v>
      </c>
      <c r="E3763" s="101" t="s">
        <v>8111</v>
      </c>
      <c r="F3763" s="102"/>
      <c r="G3763" s="103"/>
      <c r="H3763" s="103"/>
      <c r="I3763" s="104"/>
    </row>
    <row r="3764" spans="3:9">
      <c r="C3764" s="110"/>
      <c r="D3764" s="87" t="s">
        <v>5064</v>
      </c>
      <c r="E3764" s="87" t="s">
        <v>1837</v>
      </c>
      <c r="F3764" s="87" t="s">
        <v>10</v>
      </c>
      <c r="G3764" s="88">
        <v>0</v>
      </c>
      <c r="H3764" s="89">
        <v>4.8499999999999996</v>
      </c>
      <c r="I3764" s="89">
        <v>4.8499999999999996</v>
      </c>
    </row>
    <row r="3765" spans="3:9">
      <c r="C3765" s="110"/>
      <c r="D3765" s="87" t="s">
        <v>7321</v>
      </c>
      <c r="E3765" s="87" t="s">
        <v>7586</v>
      </c>
      <c r="F3765" s="87" t="s">
        <v>10</v>
      </c>
      <c r="G3765" s="88">
        <v>14.74</v>
      </c>
      <c r="H3765" s="89">
        <v>16.16</v>
      </c>
      <c r="I3765" s="89">
        <v>30.9</v>
      </c>
    </row>
    <row r="3766" spans="3:9">
      <c r="C3766" s="110"/>
      <c r="D3766" s="87" t="s">
        <v>5065</v>
      </c>
      <c r="E3766" s="87" t="s">
        <v>1838</v>
      </c>
      <c r="F3766" s="87" t="s">
        <v>25</v>
      </c>
      <c r="G3766" s="88">
        <v>153.19</v>
      </c>
      <c r="H3766" s="89">
        <v>0</v>
      </c>
      <c r="I3766" s="89">
        <v>153.19</v>
      </c>
    </row>
    <row r="3767" spans="3:9">
      <c r="C3767" s="110"/>
      <c r="D3767" s="87" t="s">
        <v>5066</v>
      </c>
      <c r="E3767" s="87" t="s">
        <v>1839</v>
      </c>
      <c r="F3767" s="87" t="s">
        <v>10</v>
      </c>
      <c r="G3767" s="88">
        <v>0</v>
      </c>
      <c r="H3767" s="89">
        <v>17.93</v>
      </c>
      <c r="I3767" s="89">
        <v>17.93</v>
      </c>
    </row>
    <row r="3768" spans="3:9">
      <c r="C3768" s="110"/>
      <c r="D3768" s="87" t="s">
        <v>5067</v>
      </c>
      <c r="E3768" s="87" t="s">
        <v>1840</v>
      </c>
      <c r="F3768" s="87" t="s">
        <v>20</v>
      </c>
      <c r="G3768" s="88">
        <v>0</v>
      </c>
      <c r="H3768" s="89">
        <v>8.9600000000000009</v>
      </c>
      <c r="I3768" s="89">
        <v>8.9600000000000009</v>
      </c>
    </row>
    <row r="3769" spans="3:9">
      <c r="C3769" s="110"/>
      <c r="D3769" s="87" t="s">
        <v>5068</v>
      </c>
      <c r="E3769" s="87" t="s">
        <v>1841</v>
      </c>
      <c r="F3769" s="87" t="s">
        <v>20</v>
      </c>
      <c r="G3769" s="88">
        <v>0</v>
      </c>
      <c r="H3769" s="89">
        <v>9.57</v>
      </c>
      <c r="I3769" s="89">
        <v>9.57</v>
      </c>
    </row>
    <row r="3770" spans="3:9">
      <c r="C3770" s="110"/>
      <c r="D3770" s="100" t="s">
        <v>5813</v>
      </c>
      <c r="E3770" s="101" t="s">
        <v>8112</v>
      </c>
      <c r="F3770" s="102"/>
      <c r="G3770" s="103"/>
      <c r="H3770" s="103"/>
      <c r="I3770" s="104"/>
    </row>
    <row r="3771" spans="3:9">
      <c r="C3771" s="110"/>
      <c r="D3771" s="87" t="s">
        <v>5069</v>
      </c>
      <c r="E3771" s="87" t="s">
        <v>2208</v>
      </c>
      <c r="F3771" s="87" t="s">
        <v>51</v>
      </c>
      <c r="G3771" s="88">
        <v>49.27</v>
      </c>
      <c r="H3771" s="89">
        <v>0</v>
      </c>
      <c r="I3771" s="89">
        <v>49.27</v>
      </c>
    </row>
    <row r="3772" spans="3:9">
      <c r="C3772" s="110"/>
      <c r="D3772" s="100" t="s">
        <v>7322</v>
      </c>
      <c r="E3772" s="101" t="s">
        <v>8176</v>
      </c>
      <c r="F3772" s="102"/>
      <c r="G3772" s="103"/>
      <c r="H3772" s="103"/>
      <c r="I3772" s="104"/>
    </row>
    <row r="3773" spans="3:9">
      <c r="C3773" s="110"/>
      <c r="D3773" s="87" t="s">
        <v>7323</v>
      </c>
      <c r="E3773" s="87" t="s">
        <v>7587</v>
      </c>
      <c r="F3773" s="87" t="s">
        <v>18</v>
      </c>
      <c r="G3773" s="88">
        <v>48.48</v>
      </c>
      <c r="H3773" s="89">
        <v>0</v>
      </c>
      <c r="I3773" s="89">
        <v>48.48</v>
      </c>
    </row>
    <row r="3774" spans="3:9">
      <c r="C3774" s="110"/>
      <c r="D3774" s="105" t="s">
        <v>7072</v>
      </c>
      <c r="E3774" s="106" t="s">
        <v>8113</v>
      </c>
      <c r="F3774" s="107"/>
      <c r="G3774" s="108"/>
      <c r="H3774" s="108"/>
      <c r="I3774" s="109"/>
    </row>
    <row r="3775" spans="3:9">
      <c r="C3775" s="110"/>
      <c r="D3775" s="100" t="s">
        <v>5814</v>
      </c>
      <c r="E3775" s="101" t="s">
        <v>8114</v>
      </c>
      <c r="F3775" s="102"/>
      <c r="G3775" s="103"/>
      <c r="H3775" s="103"/>
      <c r="I3775" s="104"/>
    </row>
    <row r="3776" spans="3:9" ht="25.5">
      <c r="C3776" s="110"/>
      <c r="D3776" s="87" t="s">
        <v>5070</v>
      </c>
      <c r="E3776" s="87" t="s">
        <v>6160</v>
      </c>
      <c r="F3776" s="87" t="s">
        <v>27</v>
      </c>
      <c r="G3776" s="88">
        <v>76880</v>
      </c>
      <c r="H3776" s="89">
        <v>0</v>
      </c>
      <c r="I3776" s="89">
        <v>76880</v>
      </c>
    </row>
    <row r="3777" spans="3:9" ht="25.5">
      <c r="C3777" s="110"/>
      <c r="D3777" s="87" t="s">
        <v>5071</v>
      </c>
      <c r="E3777" s="87" t="s">
        <v>6161</v>
      </c>
      <c r="F3777" s="87" t="s">
        <v>27</v>
      </c>
      <c r="G3777" s="88">
        <v>82725</v>
      </c>
      <c r="H3777" s="89">
        <v>0</v>
      </c>
      <c r="I3777" s="89">
        <v>82725</v>
      </c>
    </row>
    <row r="3778" spans="3:9">
      <c r="C3778" s="110"/>
      <c r="D3778" s="87" t="s">
        <v>5072</v>
      </c>
      <c r="E3778" s="87" t="s">
        <v>6162</v>
      </c>
      <c r="F3778" s="87" t="s">
        <v>27</v>
      </c>
      <c r="G3778" s="88">
        <v>88120</v>
      </c>
      <c r="H3778" s="89">
        <v>0</v>
      </c>
      <c r="I3778" s="89">
        <v>88120</v>
      </c>
    </row>
    <row r="3779" spans="3:9" ht="25.5">
      <c r="C3779" s="110"/>
      <c r="D3779" s="87" t="s">
        <v>5073</v>
      </c>
      <c r="E3779" s="87" t="s">
        <v>1842</v>
      </c>
      <c r="F3779" s="87" t="s">
        <v>27</v>
      </c>
      <c r="G3779" s="88">
        <v>95763</v>
      </c>
      <c r="H3779" s="89">
        <v>0</v>
      </c>
      <c r="I3779" s="89">
        <v>95763</v>
      </c>
    </row>
    <row r="3780" spans="3:9" ht="25.5">
      <c r="C3780" s="110"/>
      <c r="D3780" s="87" t="s">
        <v>5074</v>
      </c>
      <c r="E3780" s="87" t="s">
        <v>1843</v>
      </c>
      <c r="F3780" s="87" t="s">
        <v>27</v>
      </c>
      <c r="G3780" s="88">
        <v>89918</v>
      </c>
      <c r="H3780" s="89">
        <v>0</v>
      </c>
      <c r="I3780" s="89">
        <v>89918</v>
      </c>
    </row>
    <row r="3781" spans="3:9">
      <c r="C3781" s="110"/>
      <c r="D3781" s="87" t="s">
        <v>5075</v>
      </c>
      <c r="E3781" s="87" t="s">
        <v>1844</v>
      </c>
      <c r="F3781" s="87" t="s">
        <v>18</v>
      </c>
      <c r="G3781" s="88">
        <v>540.87</v>
      </c>
      <c r="H3781" s="89">
        <v>0</v>
      </c>
      <c r="I3781" s="89">
        <v>540.87</v>
      </c>
    </row>
    <row r="3782" spans="3:9">
      <c r="C3782" s="110"/>
      <c r="D3782" s="100" t="s">
        <v>5815</v>
      </c>
      <c r="E3782" s="101" t="s">
        <v>8115</v>
      </c>
      <c r="F3782" s="102"/>
      <c r="G3782" s="103"/>
      <c r="H3782" s="103"/>
      <c r="I3782" s="104"/>
    </row>
    <row r="3783" spans="3:9">
      <c r="C3783" s="110"/>
      <c r="D3783" s="87" t="s">
        <v>5816</v>
      </c>
      <c r="E3783" s="87" t="s">
        <v>7588</v>
      </c>
      <c r="F3783" s="87" t="s">
        <v>10</v>
      </c>
      <c r="G3783" s="88">
        <v>324010.08</v>
      </c>
      <c r="H3783" s="89">
        <v>24693.45</v>
      </c>
      <c r="I3783" s="89">
        <v>348703.53</v>
      </c>
    </row>
    <row r="3784" spans="3:9">
      <c r="C3784" s="110"/>
      <c r="D3784" s="87" t="s">
        <v>6851</v>
      </c>
      <c r="E3784" s="87" t="s">
        <v>7589</v>
      </c>
      <c r="F3784" s="87" t="s">
        <v>10</v>
      </c>
      <c r="G3784" s="88">
        <v>300725.83</v>
      </c>
      <c r="H3784" s="89">
        <v>26304.42</v>
      </c>
      <c r="I3784" s="89">
        <v>327030.25</v>
      </c>
    </row>
    <row r="3785" spans="3:9">
      <c r="C3785" s="110"/>
      <c r="D3785" s="87" t="s">
        <v>5817</v>
      </c>
      <c r="E3785" s="87" t="s">
        <v>7590</v>
      </c>
      <c r="F3785" s="87" t="s">
        <v>10</v>
      </c>
      <c r="G3785" s="88">
        <v>523919.39</v>
      </c>
      <c r="H3785" s="89">
        <v>23915.25</v>
      </c>
      <c r="I3785" s="89">
        <v>547834.64</v>
      </c>
    </row>
    <row r="3786" spans="3:9">
      <c r="C3786" s="110"/>
      <c r="D3786" s="87" t="s">
        <v>7130</v>
      </c>
      <c r="E3786" s="87" t="s">
        <v>7591</v>
      </c>
      <c r="F3786" s="87" t="s">
        <v>10</v>
      </c>
      <c r="G3786" s="88">
        <v>198529.03</v>
      </c>
      <c r="H3786" s="89">
        <v>19754.759999999998</v>
      </c>
      <c r="I3786" s="89">
        <v>218283.79</v>
      </c>
    </row>
    <row r="3787" spans="3:9">
      <c r="C3787" s="110"/>
      <c r="D3787" s="87" t="s">
        <v>7324</v>
      </c>
      <c r="E3787" s="87" t="s">
        <v>7592</v>
      </c>
      <c r="F3787" s="87" t="s">
        <v>10</v>
      </c>
      <c r="G3787" s="88">
        <v>60862.31</v>
      </c>
      <c r="H3787" s="89">
        <v>12346.74</v>
      </c>
      <c r="I3787" s="89">
        <v>73209.05</v>
      </c>
    </row>
    <row r="3788" spans="3:9">
      <c r="C3788" s="110"/>
      <c r="D3788" s="87" t="s">
        <v>5818</v>
      </c>
      <c r="E3788" s="87" t="s">
        <v>7593</v>
      </c>
      <c r="F3788" s="87" t="s">
        <v>10</v>
      </c>
      <c r="G3788" s="88">
        <v>14644.67</v>
      </c>
      <c r="H3788" s="89">
        <v>2922.35</v>
      </c>
      <c r="I3788" s="89">
        <v>17567.02</v>
      </c>
    </row>
    <row r="3789" spans="3:9">
      <c r="C3789" s="110"/>
      <c r="D3789" s="87" t="s">
        <v>5819</v>
      </c>
      <c r="E3789" s="87" t="s">
        <v>7594</v>
      </c>
      <c r="F3789" s="87" t="s">
        <v>10</v>
      </c>
      <c r="G3789" s="88">
        <v>40361.54</v>
      </c>
      <c r="H3789" s="89">
        <v>6384.52</v>
      </c>
      <c r="I3789" s="89">
        <v>46746.06</v>
      </c>
    </row>
    <row r="3790" spans="3:9">
      <c r="C3790" s="110"/>
      <c r="D3790" s="87" t="s">
        <v>5820</v>
      </c>
      <c r="E3790" s="87" t="s">
        <v>7595</v>
      </c>
      <c r="F3790" s="87" t="s">
        <v>10</v>
      </c>
      <c r="G3790" s="88">
        <v>36797.410000000003</v>
      </c>
      <c r="H3790" s="89">
        <v>7790.2</v>
      </c>
      <c r="I3790" s="89">
        <v>44587.61</v>
      </c>
    </row>
    <row r="3791" spans="3:9" ht="25.5">
      <c r="C3791" s="110"/>
      <c r="D3791" s="87" t="s">
        <v>5821</v>
      </c>
      <c r="E3791" s="87" t="s">
        <v>7596</v>
      </c>
      <c r="F3791" s="87" t="s">
        <v>10</v>
      </c>
      <c r="G3791" s="88">
        <v>3438.7</v>
      </c>
      <c r="H3791" s="89">
        <v>493.28</v>
      </c>
      <c r="I3791" s="89">
        <v>3931.98</v>
      </c>
    </row>
    <row r="3792" spans="3:9" ht="25.5">
      <c r="C3792" s="110"/>
      <c r="D3792" s="87" t="s">
        <v>5822</v>
      </c>
      <c r="E3792" s="87" t="s">
        <v>7597</v>
      </c>
      <c r="F3792" s="87" t="s">
        <v>10</v>
      </c>
      <c r="G3792" s="88">
        <v>3924.34</v>
      </c>
      <c r="H3792" s="89">
        <v>616.6</v>
      </c>
      <c r="I3792" s="89">
        <v>4540.9399999999996</v>
      </c>
    </row>
    <row r="3793" spans="3:9" ht="25.5">
      <c r="C3793" s="110"/>
      <c r="D3793" s="87" t="s">
        <v>5823</v>
      </c>
      <c r="E3793" s="87" t="s">
        <v>7598</v>
      </c>
      <c r="F3793" s="87" t="s">
        <v>10</v>
      </c>
      <c r="G3793" s="88">
        <v>4856.05</v>
      </c>
      <c r="H3793" s="89">
        <v>739.92</v>
      </c>
      <c r="I3793" s="89">
        <v>5595.97</v>
      </c>
    </row>
    <row r="3794" spans="3:9" ht="25.5">
      <c r="C3794" s="110"/>
      <c r="D3794" s="87" t="s">
        <v>5824</v>
      </c>
      <c r="E3794" s="87" t="s">
        <v>7599</v>
      </c>
      <c r="F3794" s="87" t="s">
        <v>10</v>
      </c>
      <c r="G3794" s="88">
        <v>5100.66</v>
      </c>
      <c r="H3794" s="89">
        <v>801.58</v>
      </c>
      <c r="I3794" s="89">
        <v>5902.24</v>
      </c>
    </row>
    <row r="3795" spans="3:9">
      <c r="C3795" s="110"/>
      <c r="D3795" s="87" t="s">
        <v>5825</v>
      </c>
      <c r="E3795" s="87" t="s">
        <v>7600</v>
      </c>
      <c r="F3795" s="87" t="s">
        <v>10</v>
      </c>
      <c r="G3795" s="88">
        <v>3215.01</v>
      </c>
      <c r="H3795" s="89">
        <v>386.12</v>
      </c>
      <c r="I3795" s="89">
        <v>3601.13</v>
      </c>
    </row>
    <row r="3796" spans="3:9">
      <c r="C3796" s="110"/>
      <c r="D3796" s="87" t="s">
        <v>5826</v>
      </c>
      <c r="E3796" s="87" t="s">
        <v>7601</v>
      </c>
      <c r="F3796" s="87" t="s">
        <v>10</v>
      </c>
      <c r="G3796" s="88">
        <v>3660.3</v>
      </c>
      <c r="H3796" s="89">
        <v>386.12</v>
      </c>
      <c r="I3796" s="89">
        <v>4046.42</v>
      </c>
    </row>
    <row r="3797" spans="3:9">
      <c r="C3797" s="110"/>
      <c r="D3797" s="87" t="s">
        <v>5827</v>
      </c>
      <c r="E3797" s="87" t="s">
        <v>7602</v>
      </c>
      <c r="F3797" s="87" t="s">
        <v>10</v>
      </c>
      <c r="G3797" s="88">
        <v>4164.8</v>
      </c>
      <c r="H3797" s="89">
        <v>386.12</v>
      </c>
      <c r="I3797" s="89">
        <v>4550.92</v>
      </c>
    </row>
    <row r="3798" spans="3:9">
      <c r="C3798" s="110"/>
      <c r="D3798" s="87" t="s">
        <v>5828</v>
      </c>
      <c r="E3798" s="87" t="s">
        <v>7603</v>
      </c>
      <c r="F3798" s="87" t="s">
        <v>20</v>
      </c>
      <c r="G3798" s="88">
        <v>7.05</v>
      </c>
      <c r="H3798" s="89">
        <v>10.72</v>
      </c>
      <c r="I3798" s="89">
        <v>17.77</v>
      </c>
    </row>
    <row r="3799" spans="3:9">
      <c r="C3799" s="110"/>
      <c r="D3799" s="87" t="s">
        <v>5829</v>
      </c>
      <c r="E3799" s="87" t="s">
        <v>7604</v>
      </c>
      <c r="F3799" s="87" t="s">
        <v>20</v>
      </c>
      <c r="G3799" s="88">
        <v>10.4</v>
      </c>
      <c r="H3799" s="89">
        <v>10.72</v>
      </c>
      <c r="I3799" s="89">
        <v>21.12</v>
      </c>
    </row>
    <row r="3800" spans="3:9">
      <c r="C3800" s="110"/>
      <c r="D3800" s="87" t="s">
        <v>5830</v>
      </c>
      <c r="E3800" s="87" t="s">
        <v>7605</v>
      </c>
      <c r="F3800" s="87" t="s">
        <v>20</v>
      </c>
      <c r="G3800" s="88">
        <v>13.5</v>
      </c>
      <c r="H3800" s="89">
        <v>10.72</v>
      </c>
      <c r="I3800" s="89">
        <v>24.22</v>
      </c>
    </row>
    <row r="3801" spans="3:9">
      <c r="C3801" s="110"/>
      <c r="D3801" s="87" t="s">
        <v>7325</v>
      </c>
      <c r="E3801" s="87" t="s">
        <v>7606</v>
      </c>
      <c r="F3801" s="87" t="s">
        <v>18</v>
      </c>
      <c r="G3801" s="88">
        <v>110.58</v>
      </c>
      <c r="H3801" s="89">
        <v>77.09</v>
      </c>
      <c r="I3801" s="89">
        <v>187.67</v>
      </c>
    </row>
    <row r="3802" spans="3:9">
      <c r="C3802" s="110"/>
      <c r="D3802" s="87" t="s">
        <v>5831</v>
      </c>
      <c r="E3802" s="87" t="s">
        <v>6163</v>
      </c>
      <c r="F3802" s="87" t="s">
        <v>18</v>
      </c>
      <c r="G3802" s="88">
        <v>3205.88</v>
      </c>
      <c r="H3802" s="89">
        <v>0</v>
      </c>
      <c r="I3802" s="89">
        <v>3205.88</v>
      </c>
    </row>
    <row r="3803" spans="3:9">
      <c r="C3803" s="110"/>
      <c r="D3803" s="87" t="s">
        <v>6852</v>
      </c>
      <c r="E3803" s="87" t="s">
        <v>6853</v>
      </c>
      <c r="F3803" s="87" t="s">
        <v>18</v>
      </c>
      <c r="G3803" s="88">
        <v>990.71</v>
      </c>
      <c r="H3803" s="89">
        <v>100.1</v>
      </c>
      <c r="I3803" s="89">
        <v>1090.81</v>
      </c>
    </row>
    <row r="3804" spans="3:9">
      <c r="C3804" s="110"/>
      <c r="D3804" s="87" t="s">
        <v>6854</v>
      </c>
      <c r="E3804" s="87" t="s">
        <v>6855</v>
      </c>
      <c r="F3804" s="87" t="s">
        <v>18</v>
      </c>
      <c r="G3804" s="88">
        <v>848.37</v>
      </c>
      <c r="H3804" s="89">
        <v>77.36</v>
      </c>
      <c r="I3804" s="89">
        <v>925.73</v>
      </c>
    </row>
    <row r="3805" spans="3:9">
      <c r="C3805" s="110"/>
      <c r="D3805" s="87" t="s">
        <v>6856</v>
      </c>
      <c r="E3805" s="87" t="s">
        <v>6857</v>
      </c>
      <c r="F3805" s="87" t="s">
        <v>18</v>
      </c>
      <c r="G3805" s="88">
        <v>663.7</v>
      </c>
      <c r="H3805" s="89">
        <v>68.260000000000005</v>
      </c>
      <c r="I3805" s="89">
        <v>731.96</v>
      </c>
    </row>
    <row r="3806" spans="3:9">
      <c r="C3806" s="110"/>
      <c r="D3806" s="87" t="s">
        <v>5832</v>
      </c>
      <c r="E3806" s="87" t="s">
        <v>5833</v>
      </c>
      <c r="F3806" s="87" t="s">
        <v>10</v>
      </c>
      <c r="G3806" s="88">
        <v>0</v>
      </c>
      <c r="H3806" s="89">
        <v>291.12</v>
      </c>
      <c r="I3806" s="89">
        <v>291.12</v>
      </c>
    </row>
    <row r="3807" spans="3:9">
      <c r="C3807" s="110"/>
      <c r="D3807" s="87" t="s">
        <v>5834</v>
      </c>
      <c r="E3807" s="87" t="s">
        <v>5835</v>
      </c>
      <c r="F3807" s="87" t="s">
        <v>10</v>
      </c>
      <c r="G3807" s="88">
        <v>4508.2700000000004</v>
      </c>
      <c r="H3807" s="89">
        <v>1233.2</v>
      </c>
      <c r="I3807" s="89">
        <v>5741.47</v>
      </c>
    </row>
    <row r="3808" spans="3:9">
      <c r="C3808" s="110"/>
      <c r="D3808" s="87" t="s">
        <v>5836</v>
      </c>
      <c r="E3808" s="87" t="s">
        <v>5837</v>
      </c>
      <c r="F3808" s="87" t="s">
        <v>10</v>
      </c>
      <c r="G3808" s="88">
        <v>138.56</v>
      </c>
      <c r="H3808" s="89">
        <v>36.4</v>
      </c>
      <c r="I3808" s="89">
        <v>174.96</v>
      </c>
    </row>
    <row r="3809" spans="3:9">
      <c r="C3809" s="110"/>
      <c r="D3809" s="87" t="s">
        <v>5838</v>
      </c>
      <c r="E3809" s="87" t="s">
        <v>5839</v>
      </c>
      <c r="F3809" s="87" t="s">
        <v>10</v>
      </c>
      <c r="G3809" s="88">
        <v>779.09</v>
      </c>
      <c r="H3809" s="89">
        <v>104.65</v>
      </c>
      <c r="I3809" s="89">
        <v>883.74</v>
      </c>
    </row>
    <row r="3810" spans="3:9">
      <c r="C3810" s="110"/>
      <c r="D3810" s="87" t="s">
        <v>6858</v>
      </c>
      <c r="E3810" s="87" t="s">
        <v>6859</v>
      </c>
      <c r="F3810" s="87" t="s">
        <v>18</v>
      </c>
      <c r="G3810" s="88">
        <v>2147.62</v>
      </c>
      <c r="H3810" s="89">
        <v>159.26</v>
      </c>
      <c r="I3810" s="89">
        <v>2306.88</v>
      </c>
    </row>
    <row r="3811" spans="3:9">
      <c r="C3811" s="110"/>
      <c r="D3811" s="87" t="s">
        <v>6860</v>
      </c>
      <c r="E3811" s="87" t="s">
        <v>6861</v>
      </c>
      <c r="F3811" s="87" t="s">
        <v>20</v>
      </c>
      <c r="G3811" s="88">
        <v>2241.85</v>
      </c>
      <c r="H3811" s="89">
        <v>39.729999999999997</v>
      </c>
      <c r="I3811" s="89">
        <v>2281.58</v>
      </c>
    </row>
    <row r="3812" spans="3:9">
      <c r="C3812" s="110"/>
      <c r="D3812" s="87" t="s">
        <v>6862</v>
      </c>
      <c r="E3812" s="87" t="s">
        <v>7607</v>
      </c>
      <c r="F3812" s="87" t="s">
        <v>10</v>
      </c>
      <c r="G3812" s="88">
        <v>74.569999999999993</v>
      </c>
      <c r="H3812" s="89">
        <v>36.4</v>
      </c>
      <c r="I3812" s="89">
        <v>110.97</v>
      </c>
    </row>
    <row r="3813" spans="3:9">
      <c r="C3813" s="110"/>
      <c r="D3813" s="87" t="s">
        <v>6863</v>
      </c>
      <c r="E3813" s="87" t="s">
        <v>6864</v>
      </c>
      <c r="F3813" s="87" t="s">
        <v>10</v>
      </c>
      <c r="G3813" s="88">
        <v>97.05</v>
      </c>
      <c r="H3813" s="89">
        <v>36.4</v>
      </c>
      <c r="I3813" s="89">
        <v>133.44999999999999</v>
      </c>
    </row>
    <row r="3814" spans="3:9">
      <c r="C3814" s="110"/>
      <c r="D3814" s="87" t="s">
        <v>5840</v>
      </c>
      <c r="E3814" s="87" t="s">
        <v>5841</v>
      </c>
      <c r="F3814" s="87" t="s">
        <v>10</v>
      </c>
      <c r="G3814" s="88">
        <v>231.7</v>
      </c>
      <c r="H3814" s="89">
        <v>36.4</v>
      </c>
      <c r="I3814" s="89">
        <v>268.10000000000002</v>
      </c>
    </row>
    <row r="3815" spans="3:9">
      <c r="C3815" s="110"/>
      <c r="D3815" s="87" t="s">
        <v>5842</v>
      </c>
      <c r="E3815" s="87" t="s">
        <v>5843</v>
      </c>
      <c r="F3815" s="87" t="s">
        <v>10</v>
      </c>
      <c r="G3815" s="88">
        <v>181.45</v>
      </c>
      <c r="H3815" s="89">
        <v>36.4</v>
      </c>
      <c r="I3815" s="89">
        <v>217.85</v>
      </c>
    </row>
    <row r="3816" spans="3:9">
      <c r="C3816" s="110"/>
      <c r="D3816" s="87" t="s">
        <v>7131</v>
      </c>
      <c r="E3816" s="87" t="s">
        <v>7235</v>
      </c>
      <c r="F3816" s="87" t="s">
        <v>18</v>
      </c>
      <c r="G3816" s="88">
        <v>1579.87</v>
      </c>
      <c r="H3816" s="89">
        <v>222.96</v>
      </c>
      <c r="I3816" s="89">
        <v>1802.83</v>
      </c>
    </row>
    <row r="3817" spans="3:9">
      <c r="C3817" s="110"/>
      <c r="D3817" s="87" t="s">
        <v>7132</v>
      </c>
      <c r="E3817" s="87" t="s">
        <v>7236</v>
      </c>
      <c r="F3817" s="87" t="s">
        <v>18</v>
      </c>
      <c r="G3817" s="88">
        <v>966.1</v>
      </c>
      <c r="H3817" s="89">
        <v>91</v>
      </c>
      <c r="I3817" s="89">
        <v>1057.0999999999999</v>
      </c>
    </row>
    <row r="3818" spans="3:9">
      <c r="C3818" s="110"/>
      <c r="D3818" s="87" t="s">
        <v>7133</v>
      </c>
      <c r="E3818" s="87" t="s">
        <v>7237</v>
      </c>
      <c r="F3818" s="87" t="s">
        <v>18</v>
      </c>
      <c r="G3818" s="88">
        <v>1020.86</v>
      </c>
      <c r="H3818" s="89">
        <v>45.5</v>
      </c>
      <c r="I3818" s="89">
        <v>1066.3599999999999</v>
      </c>
    </row>
    <row r="3819" spans="3:9">
      <c r="C3819" s="110"/>
      <c r="D3819" s="87" t="s">
        <v>6865</v>
      </c>
      <c r="E3819" s="87" t="s">
        <v>6866</v>
      </c>
      <c r="F3819" s="87" t="s">
        <v>18</v>
      </c>
      <c r="G3819" s="88">
        <v>940.83</v>
      </c>
      <c r="H3819" s="89">
        <v>100.1</v>
      </c>
      <c r="I3819" s="89">
        <v>1040.93</v>
      </c>
    </row>
    <row r="3820" spans="3:9">
      <c r="C3820" s="110"/>
      <c r="D3820" s="87" t="s">
        <v>6867</v>
      </c>
      <c r="E3820" s="87" t="s">
        <v>6868</v>
      </c>
      <c r="F3820" s="87" t="s">
        <v>18</v>
      </c>
      <c r="G3820" s="88">
        <v>1235.28</v>
      </c>
      <c r="H3820" s="89">
        <v>131.96</v>
      </c>
      <c r="I3820" s="89">
        <v>1367.24</v>
      </c>
    </row>
    <row r="3821" spans="3:9">
      <c r="C3821" s="110"/>
      <c r="D3821" s="87" t="s">
        <v>6869</v>
      </c>
      <c r="E3821" s="87" t="s">
        <v>6870</v>
      </c>
      <c r="F3821" s="87" t="s">
        <v>18</v>
      </c>
      <c r="G3821" s="88">
        <v>2050.91</v>
      </c>
      <c r="H3821" s="89">
        <v>218.4</v>
      </c>
      <c r="I3821" s="89">
        <v>2269.31</v>
      </c>
    </row>
    <row r="3822" spans="3:9">
      <c r="C3822" s="110"/>
      <c r="D3822" s="87" t="s">
        <v>6871</v>
      </c>
      <c r="E3822" s="87" t="s">
        <v>6872</v>
      </c>
      <c r="F3822" s="87" t="s">
        <v>18</v>
      </c>
      <c r="G3822" s="88">
        <v>1399.52</v>
      </c>
      <c r="H3822" s="89">
        <v>163.80000000000001</v>
      </c>
      <c r="I3822" s="89">
        <v>1563.32</v>
      </c>
    </row>
    <row r="3823" spans="3:9">
      <c r="C3823" s="110"/>
      <c r="D3823" s="87" t="s">
        <v>6873</v>
      </c>
      <c r="E3823" s="87" t="s">
        <v>6874</v>
      </c>
      <c r="F3823" s="87" t="s">
        <v>18</v>
      </c>
      <c r="G3823" s="88">
        <v>1023.35</v>
      </c>
      <c r="H3823" s="89">
        <v>113.76</v>
      </c>
      <c r="I3823" s="89">
        <v>1137.1099999999999</v>
      </c>
    </row>
    <row r="3824" spans="3:9">
      <c r="C3824" s="110"/>
      <c r="D3824" s="87" t="s">
        <v>6875</v>
      </c>
      <c r="E3824" s="87" t="s">
        <v>6876</v>
      </c>
      <c r="F3824" s="87" t="s">
        <v>18</v>
      </c>
      <c r="G3824" s="88">
        <v>856.67</v>
      </c>
      <c r="H3824" s="89">
        <v>91</v>
      </c>
      <c r="I3824" s="89">
        <v>947.67</v>
      </c>
    </row>
    <row r="3825" spans="3:9">
      <c r="C3825" s="110"/>
      <c r="D3825" s="87" t="s">
        <v>6877</v>
      </c>
      <c r="E3825" s="87" t="s">
        <v>6878</v>
      </c>
      <c r="F3825" s="87" t="s">
        <v>18</v>
      </c>
      <c r="G3825" s="88">
        <v>737.6</v>
      </c>
      <c r="H3825" s="89">
        <v>77.36</v>
      </c>
      <c r="I3825" s="89">
        <v>814.96</v>
      </c>
    </row>
    <row r="3826" spans="3:9">
      <c r="C3826" s="110"/>
      <c r="D3826" s="87" t="s">
        <v>6879</v>
      </c>
      <c r="E3826" s="87" t="s">
        <v>6880</v>
      </c>
      <c r="F3826" s="87" t="s">
        <v>18</v>
      </c>
      <c r="G3826" s="88">
        <v>655.64</v>
      </c>
      <c r="H3826" s="89">
        <v>68.260000000000005</v>
      </c>
      <c r="I3826" s="89">
        <v>723.9</v>
      </c>
    </row>
    <row r="3827" spans="3:9">
      <c r="C3827" s="110"/>
      <c r="D3827" s="87" t="s">
        <v>6881</v>
      </c>
      <c r="E3827" s="87" t="s">
        <v>6882</v>
      </c>
      <c r="F3827" s="87" t="s">
        <v>18</v>
      </c>
      <c r="G3827" s="88">
        <v>924.88</v>
      </c>
      <c r="H3827" s="89">
        <v>91</v>
      </c>
      <c r="I3827" s="89">
        <v>1015.88</v>
      </c>
    </row>
    <row r="3828" spans="3:9">
      <c r="C3828" s="110"/>
      <c r="D3828" s="87" t="s">
        <v>6883</v>
      </c>
      <c r="E3828" s="87" t="s">
        <v>6884</v>
      </c>
      <c r="F3828" s="87" t="s">
        <v>18</v>
      </c>
      <c r="G3828" s="88">
        <v>535.22</v>
      </c>
      <c r="H3828" s="89">
        <v>54.6</v>
      </c>
      <c r="I3828" s="89">
        <v>589.82000000000005</v>
      </c>
    </row>
    <row r="3829" spans="3:9">
      <c r="C3829" s="110"/>
      <c r="D3829" s="87" t="s">
        <v>6885</v>
      </c>
      <c r="E3829" s="87" t="s">
        <v>7608</v>
      </c>
      <c r="F3829" s="87" t="s">
        <v>10</v>
      </c>
      <c r="G3829" s="88">
        <v>111.82</v>
      </c>
      <c r="H3829" s="89">
        <v>40.96</v>
      </c>
      <c r="I3829" s="89">
        <v>152.78</v>
      </c>
    </row>
    <row r="3830" spans="3:9">
      <c r="C3830" s="110"/>
      <c r="D3830" s="87" t="s">
        <v>6886</v>
      </c>
      <c r="E3830" s="87" t="s">
        <v>7609</v>
      </c>
      <c r="F3830" s="87" t="s">
        <v>10</v>
      </c>
      <c r="G3830" s="88">
        <v>182.04</v>
      </c>
      <c r="H3830" s="89">
        <v>54.6</v>
      </c>
      <c r="I3830" s="89">
        <v>236.64</v>
      </c>
    </row>
    <row r="3831" spans="3:9">
      <c r="C3831" s="110"/>
      <c r="D3831" s="100" t="s">
        <v>5844</v>
      </c>
      <c r="E3831" s="101" t="s">
        <v>8116</v>
      </c>
      <c r="F3831" s="102"/>
      <c r="G3831" s="103"/>
      <c r="H3831" s="103"/>
      <c r="I3831" s="104"/>
    </row>
    <row r="3832" spans="3:9">
      <c r="C3832" s="110"/>
      <c r="D3832" s="87" t="s">
        <v>5845</v>
      </c>
      <c r="E3832" s="87" t="s">
        <v>5846</v>
      </c>
      <c r="F3832" s="87" t="s">
        <v>10</v>
      </c>
      <c r="G3832" s="88">
        <v>4215.37</v>
      </c>
      <c r="H3832" s="89">
        <v>1849.8</v>
      </c>
      <c r="I3832" s="89">
        <v>6065.17</v>
      </c>
    </row>
    <row r="3833" spans="3:9">
      <c r="C3833" s="110"/>
      <c r="D3833" s="87" t="s">
        <v>5847</v>
      </c>
      <c r="E3833" s="87" t="s">
        <v>5848</v>
      </c>
      <c r="F3833" s="87" t="s">
        <v>10</v>
      </c>
      <c r="G3833" s="88">
        <v>14192.36</v>
      </c>
      <c r="H3833" s="89">
        <v>4316.2</v>
      </c>
      <c r="I3833" s="89">
        <v>18508.560000000001</v>
      </c>
    </row>
    <row r="3834" spans="3:9">
      <c r="C3834" s="110"/>
      <c r="D3834" s="87" t="s">
        <v>5076</v>
      </c>
      <c r="E3834" s="87" t="s">
        <v>5849</v>
      </c>
      <c r="F3834" s="87" t="s">
        <v>10</v>
      </c>
      <c r="G3834" s="88">
        <v>6274.32</v>
      </c>
      <c r="H3834" s="89">
        <v>238.38</v>
      </c>
      <c r="I3834" s="89">
        <v>6512.7</v>
      </c>
    </row>
    <row r="3835" spans="3:9">
      <c r="C3835" s="110"/>
      <c r="D3835" s="87" t="s">
        <v>5077</v>
      </c>
      <c r="E3835" s="87" t="s">
        <v>5850</v>
      </c>
      <c r="F3835" s="87" t="s">
        <v>10</v>
      </c>
      <c r="G3835" s="88">
        <v>3420.08</v>
      </c>
      <c r="H3835" s="89">
        <v>238.38</v>
      </c>
      <c r="I3835" s="89">
        <v>3658.46</v>
      </c>
    </row>
    <row r="3836" spans="3:9">
      <c r="C3836" s="110"/>
      <c r="D3836" s="87" t="s">
        <v>5078</v>
      </c>
      <c r="E3836" s="87" t="s">
        <v>5851</v>
      </c>
      <c r="F3836" s="87" t="s">
        <v>10</v>
      </c>
      <c r="G3836" s="88">
        <v>3345.96</v>
      </c>
      <c r="H3836" s="89">
        <v>238.38</v>
      </c>
      <c r="I3836" s="89">
        <v>3584.34</v>
      </c>
    </row>
    <row r="3837" spans="3:9" ht="25.5">
      <c r="C3837" s="110"/>
      <c r="D3837" s="87" t="s">
        <v>5079</v>
      </c>
      <c r="E3837" s="87" t="s">
        <v>5080</v>
      </c>
      <c r="F3837" s="87" t="s">
        <v>10</v>
      </c>
      <c r="G3837" s="88">
        <v>9790.26</v>
      </c>
      <c r="H3837" s="89">
        <v>558.9</v>
      </c>
      <c r="I3837" s="89">
        <v>10349.16</v>
      </c>
    </row>
    <row r="3838" spans="3:9">
      <c r="C3838" s="110"/>
      <c r="D3838" s="100" t="s">
        <v>6887</v>
      </c>
      <c r="E3838" s="101" t="s">
        <v>8117</v>
      </c>
      <c r="F3838" s="102"/>
      <c r="G3838" s="103"/>
      <c r="H3838" s="103"/>
      <c r="I3838" s="104"/>
    </row>
    <row r="3839" spans="3:9">
      <c r="C3839" s="110"/>
      <c r="D3839" s="87" t="s">
        <v>6888</v>
      </c>
      <c r="E3839" s="87" t="s">
        <v>6889</v>
      </c>
      <c r="F3839" s="87" t="s">
        <v>10</v>
      </c>
      <c r="G3839" s="88">
        <v>148.36000000000001</v>
      </c>
      <c r="H3839" s="89">
        <v>1.98</v>
      </c>
      <c r="I3839" s="89">
        <v>150.34</v>
      </c>
    </row>
    <row r="3840" spans="3:9">
      <c r="C3840" s="110"/>
      <c r="D3840" s="87" t="s">
        <v>6890</v>
      </c>
      <c r="E3840" s="87" t="s">
        <v>6891</v>
      </c>
      <c r="F3840" s="87" t="s">
        <v>10</v>
      </c>
      <c r="G3840" s="88">
        <v>8.09</v>
      </c>
      <c r="H3840" s="89">
        <v>11.92</v>
      </c>
      <c r="I3840" s="89">
        <v>20.010000000000002</v>
      </c>
    </row>
    <row r="3841" spans="3:9">
      <c r="C3841" s="110"/>
      <c r="D3841" s="87" t="s">
        <v>6892</v>
      </c>
      <c r="E3841" s="87" t="s">
        <v>6893</v>
      </c>
      <c r="F3841" s="87" t="s">
        <v>10</v>
      </c>
      <c r="G3841" s="88">
        <v>174.14</v>
      </c>
      <c r="H3841" s="89">
        <v>1.98</v>
      </c>
      <c r="I3841" s="89">
        <v>176.12</v>
      </c>
    </row>
    <row r="3842" spans="3:9">
      <c r="C3842" s="110"/>
      <c r="D3842" s="87" t="s">
        <v>6894</v>
      </c>
      <c r="E3842" s="87" t="s">
        <v>6895</v>
      </c>
      <c r="F3842" s="87" t="s">
        <v>10</v>
      </c>
      <c r="G3842" s="88">
        <v>1612.22</v>
      </c>
      <c r="H3842" s="89">
        <v>12.14</v>
      </c>
      <c r="I3842" s="89">
        <v>1624.36</v>
      </c>
    </row>
    <row r="3843" spans="3:9">
      <c r="C3843" s="110"/>
      <c r="D3843" s="87" t="s">
        <v>6896</v>
      </c>
      <c r="E3843" s="87" t="s">
        <v>7610</v>
      </c>
      <c r="F3843" s="87" t="s">
        <v>10</v>
      </c>
      <c r="G3843" s="88">
        <v>1457.77</v>
      </c>
      <c r="H3843" s="89">
        <v>18.2</v>
      </c>
      <c r="I3843" s="89">
        <v>1475.97</v>
      </c>
    </row>
    <row r="3844" spans="3:9">
      <c r="C3844" s="110"/>
      <c r="D3844" s="87" t="s">
        <v>6897</v>
      </c>
      <c r="E3844" s="87" t="s">
        <v>6898</v>
      </c>
      <c r="F3844" s="87" t="s">
        <v>10</v>
      </c>
      <c r="G3844" s="88">
        <v>646.9</v>
      </c>
      <c r="H3844" s="89">
        <v>14.16</v>
      </c>
      <c r="I3844" s="89">
        <v>661.06</v>
      </c>
    </row>
    <row r="3845" spans="3:9">
      <c r="C3845" s="110"/>
      <c r="D3845" s="87" t="s">
        <v>6899</v>
      </c>
      <c r="E3845" s="87" t="s">
        <v>6900</v>
      </c>
      <c r="F3845" s="87" t="s">
        <v>10</v>
      </c>
      <c r="G3845" s="88">
        <v>1604.78</v>
      </c>
      <c r="H3845" s="89">
        <v>18.2</v>
      </c>
      <c r="I3845" s="89">
        <v>1622.98</v>
      </c>
    </row>
    <row r="3846" spans="3:9">
      <c r="C3846" s="110"/>
      <c r="D3846" s="87" t="s">
        <v>6901</v>
      </c>
      <c r="E3846" s="87" t="s">
        <v>6902</v>
      </c>
      <c r="F3846" s="87" t="s">
        <v>10</v>
      </c>
      <c r="G3846" s="88">
        <v>251.92</v>
      </c>
      <c r="H3846" s="89">
        <v>18.2</v>
      </c>
      <c r="I3846" s="89">
        <v>270.12</v>
      </c>
    </row>
    <row r="3847" spans="3:9">
      <c r="C3847" s="110"/>
      <c r="D3847" s="87" t="s">
        <v>6903</v>
      </c>
      <c r="E3847" s="87" t="s">
        <v>6904</v>
      </c>
      <c r="F3847" s="87" t="s">
        <v>10</v>
      </c>
      <c r="G3847" s="88">
        <v>1164.51</v>
      </c>
      <c r="H3847" s="89">
        <v>18.2</v>
      </c>
      <c r="I3847" s="89">
        <v>1182.71</v>
      </c>
    </row>
    <row r="3848" spans="3:9">
      <c r="C3848" s="110"/>
      <c r="D3848" s="87" t="s">
        <v>6905</v>
      </c>
      <c r="E3848" s="87" t="s">
        <v>6906</v>
      </c>
      <c r="F3848" s="87" t="s">
        <v>10</v>
      </c>
      <c r="G3848" s="88">
        <v>866.94</v>
      </c>
      <c r="H3848" s="89">
        <v>12.14</v>
      </c>
      <c r="I3848" s="89">
        <v>879.08</v>
      </c>
    </row>
    <row r="3849" spans="3:9">
      <c r="C3849" s="110"/>
      <c r="D3849" s="87" t="s">
        <v>6907</v>
      </c>
      <c r="E3849" s="87" t="s">
        <v>7015</v>
      </c>
      <c r="F3849" s="87" t="s">
        <v>10</v>
      </c>
      <c r="G3849" s="88">
        <v>1551.46</v>
      </c>
      <c r="H3849" s="89">
        <v>14.16</v>
      </c>
      <c r="I3849" s="89">
        <v>1565.62</v>
      </c>
    </row>
    <row r="3850" spans="3:9">
      <c r="C3850" s="110"/>
      <c r="D3850" s="87" t="s">
        <v>6908</v>
      </c>
      <c r="E3850" s="87" t="s">
        <v>6909</v>
      </c>
      <c r="F3850" s="87" t="s">
        <v>10</v>
      </c>
      <c r="G3850" s="88">
        <v>77.25</v>
      </c>
      <c r="H3850" s="89">
        <v>5.96</v>
      </c>
      <c r="I3850" s="89">
        <v>83.21</v>
      </c>
    </row>
    <row r="3851" spans="3:9">
      <c r="C3851" s="110"/>
      <c r="D3851" s="87" t="s">
        <v>6910</v>
      </c>
      <c r="E3851" s="87" t="s">
        <v>6911</v>
      </c>
      <c r="F3851" s="87" t="s">
        <v>10</v>
      </c>
      <c r="G3851" s="88">
        <v>198.61</v>
      </c>
      <c r="H3851" s="89">
        <v>60.15</v>
      </c>
      <c r="I3851" s="89">
        <v>258.76</v>
      </c>
    </row>
    <row r="3852" spans="3:9">
      <c r="C3852" s="110"/>
      <c r="D3852" s="87" t="s">
        <v>6912</v>
      </c>
      <c r="E3852" s="87" t="s">
        <v>6913</v>
      </c>
      <c r="F3852" s="87" t="s">
        <v>10</v>
      </c>
      <c r="G3852" s="88">
        <v>1061.4100000000001</v>
      </c>
      <c r="H3852" s="89">
        <v>41.18</v>
      </c>
      <c r="I3852" s="89">
        <v>1102.5899999999999</v>
      </c>
    </row>
    <row r="3853" spans="3:9">
      <c r="C3853" s="110"/>
      <c r="D3853" s="87" t="s">
        <v>6914</v>
      </c>
      <c r="E3853" s="87" t="s">
        <v>6915</v>
      </c>
      <c r="F3853" s="87" t="s">
        <v>10</v>
      </c>
      <c r="G3853" s="88">
        <v>297.23</v>
      </c>
      <c r="H3853" s="89">
        <v>29.8</v>
      </c>
      <c r="I3853" s="89">
        <v>327.02999999999997</v>
      </c>
    </row>
    <row r="3854" spans="3:9">
      <c r="C3854" s="110"/>
      <c r="D3854" s="87" t="s">
        <v>6916</v>
      </c>
      <c r="E3854" s="87" t="s">
        <v>6917</v>
      </c>
      <c r="F3854" s="87" t="s">
        <v>10</v>
      </c>
      <c r="G3854" s="88">
        <v>147.12</v>
      </c>
      <c r="H3854" s="89">
        <v>60.15</v>
      </c>
      <c r="I3854" s="89">
        <v>207.27</v>
      </c>
    </row>
    <row r="3855" spans="3:9" ht="25.5">
      <c r="C3855" s="110"/>
      <c r="D3855" s="87" t="s">
        <v>7326</v>
      </c>
      <c r="E3855" s="87" t="s">
        <v>7611</v>
      </c>
      <c r="F3855" s="87" t="s">
        <v>10</v>
      </c>
      <c r="G3855" s="88">
        <v>701.67</v>
      </c>
      <c r="H3855" s="89">
        <v>83.18</v>
      </c>
      <c r="I3855" s="89">
        <v>784.85</v>
      </c>
    </row>
    <row r="3856" spans="3:9">
      <c r="C3856" s="110"/>
      <c r="D3856" s="87" t="s">
        <v>6918</v>
      </c>
      <c r="E3856" s="87" t="s">
        <v>7612</v>
      </c>
      <c r="F3856" s="87" t="s">
        <v>10</v>
      </c>
      <c r="G3856" s="88">
        <v>58.04</v>
      </c>
      <c r="H3856" s="89">
        <v>65.61</v>
      </c>
      <c r="I3856" s="89">
        <v>123.65</v>
      </c>
    </row>
    <row r="3857" spans="3:9">
      <c r="C3857" s="110"/>
      <c r="D3857" s="87" t="s">
        <v>6919</v>
      </c>
      <c r="E3857" s="87" t="s">
        <v>6920</v>
      </c>
      <c r="F3857" s="87" t="s">
        <v>10</v>
      </c>
      <c r="G3857" s="88">
        <v>801.73</v>
      </c>
      <c r="H3857" s="89">
        <v>60.15</v>
      </c>
      <c r="I3857" s="89">
        <v>861.88</v>
      </c>
    </row>
    <row r="3858" spans="3:9">
      <c r="C3858" s="110"/>
      <c r="D3858" s="87" t="s">
        <v>6921</v>
      </c>
      <c r="E3858" s="87" t="s">
        <v>6922</v>
      </c>
      <c r="F3858" s="87" t="s">
        <v>10</v>
      </c>
      <c r="G3858" s="88">
        <v>668.3</v>
      </c>
      <c r="H3858" s="89">
        <v>60.15</v>
      </c>
      <c r="I3858" s="89">
        <v>728.45</v>
      </c>
    </row>
    <row r="3859" spans="3:9" ht="25.5">
      <c r="C3859" s="110"/>
      <c r="D3859" s="87" t="s">
        <v>6923</v>
      </c>
      <c r="E3859" s="87" t="s">
        <v>6924</v>
      </c>
      <c r="F3859" s="87" t="s">
        <v>10</v>
      </c>
      <c r="G3859" s="88">
        <v>1368.06</v>
      </c>
      <c r="H3859" s="89">
        <v>60.15</v>
      </c>
      <c r="I3859" s="89">
        <v>1428.21</v>
      </c>
    </row>
    <row r="3860" spans="3:9">
      <c r="C3860" s="110"/>
      <c r="D3860" s="87" t="s">
        <v>6925</v>
      </c>
      <c r="E3860" s="87" t="s">
        <v>6926</v>
      </c>
      <c r="F3860" s="87" t="s">
        <v>10</v>
      </c>
      <c r="G3860" s="88">
        <v>3238.43</v>
      </c>
      <c r="H3860" s="89">
        <v>273.69</v>
      </c>
      <c r="I3860" s="89">
        <v>3512.12</v>
      </c>
    </row>
    <row r="3861" spans="3:9">
      <c r="C3861" s="110"/>
      <c r="D3861" s="87" t="s">
        <v>6927</v>
      </c>
      <c r="E3861" s="87" t="s">
        <v>6928</v>
      </c>
      <c r="F3861" s="87" t="s">
        <v>10</v>
      </c>
      <c r="G3861" s="88">
        <v>2603.15</v>
      </c>
      <c r="H3861" s="89">
        <v>160.41999999999999</v>
      </c>
      <c r="I3861" s="89">
        <v>2763.57</v>
      </c>
    </row>
    <row r="3862" spans="3:9">
      <c r="C3862" s="110"/>
      <c r="D3862" s="87" t="s">
        <v>6929</v>
      </c>
      <c r="E3862" s="87" t="s">
        <v>6930</v>
      </c>
      <c r="F3862" s="87" t="s">
        <v>10</v>
      </c>
      <c r="G3862" s="88">
        <v>3857.53</v>
      </c>
      <c r="H3862" s="89">
        <v>160.41999999999999</v>
      </c>
      <c r="I3862" s="89">
        <v>4017.95</v>
      </c>
    </row>
    <row r="3863" spans="3:9">
      <c r="C3863" s="110"/>
      <c r="D3863" s="87" t="s">
        <v>6931</v>
      </c>
      <c r="E3863" s="87" t="s">
        <v>6932</v>
      </c>
      <c r="F3863" s="87" t="s">
        <v>10</v>
      </c>
      <c r="G3863" s="88">
        <v>663.52</v>
      </c>
      <c r="H3863" s="89">
        <v>184.02</v>
      </c>
      <c r="I3863" s="89">
        <v>847.54</v>
      </c>
    </row>
    <row r="3864" spans="3:9">
      <c r="C3864" s="110"/>
      <c r="D3864" s="100" t="s">
        <v>5852</v>
      </c>
      <c r="E3864" s="101" t="s">
        <v>8118</v>
      </c>
      <c r="F3864" s="102"/>
      <c r="G3864" s="103"/>
      <c r="H3864" s="103"/>
      <c r="I3864" s="104"/>
    </row>
    <row r="3865" spans="3:9">
      <c r="C3865" s="110"/>
      <c r="D3865" s="87" t="s">
        <v>5081</v>
      </c>
      <c r="E3865" s="87" t="s">
        <v>5082</v>
      </c>
      <c r="F3865" s="87" t="s">
        <v>27</v>
      </c>
      <c r="G3865" s="88">
        <v>618.47</v>
      </c>
      <c r="H3865" s="89">
        <v>10.45</v>
      </c>
      <c r="I3865" s="89">
        <v>628.91999999999996</v>
      </c>
    </row>
    <row r="3866" spans="3:9">
      <c r="C3866" s="110"/>
      <c r="D3866" s="87" t="s">
        <v>6455</v>
      </c>
      <c r="E3866" s="87" t="s">
        <v>6456</v>
      </c>
      <c r="F3866" s="87" t="s">
        <v>27</v>
      </c>
      <c r="G3866" s="88">
        <v>798.09</v>
      </c>
      <c r="H3866" s="89">
        <v>10.45</v>
      </c>
      <c r="I3866" s="89">
        <v>808.54</v>
      </c>
    </row>
    <row r="3867" spans="3:9">
      <c r="C3867" s="110"/>
      <c r="D3867" s="87" t="s">
        <v>5083</v>
      </c>
      <c r="E3867" s="87" t="s">
        <v>1845</v>
      </c>
      <c r="F3867" s="87" t="s">
        <v>27</v>
      </c>
      <c r="G3867" s="88">
        <v>795.04</v>
      </c>
      <c r="H3867" s="89">
        <v>421.97</v>
      </c>
      <c r="I3867" s="89">
        <v>1217.01</v>
      </c>
    </row>
    <row r="3868" spans="3:9">
      <c r="C3868" s="110"/>
      <c r="D3868" s="87" t="s">
        <v>5084</v>
      </c>
      <c r="E3868" s="87" t="s">
        <v>1846</v>
      </c>
      <c r="F3868" s="87" t="s">
        <v>27</v>
      </c>
      <c r="G3868" s="88">
        <v>925.47</v>
      </c>
      <c r="H3868" s="89">
        <v>449.91</v>
      </c>
      <c r="I3868" s="89">
        <v>1375.38</v>
      </c>
    </row>
    <row r="3869" spans="3:9">
      <c r="C3869" s="110"/>
      <c r="D3869" s="87" t="s">
        <v>5085</v>
      </c>
      <c r="E3869" s="87" t="s">
        <v>1847</v>
      </c>
      <c r="F3869" s="87" t="s">
        <v>27</v>
      </c>
      <c r="G3869" s="88">
        <v>1110.17</v>
      </c>
      <c r="H3869" s="89">
        <v>505.8</v>
      </c>
      <c r="I3869" s="89">
        <v>1615.97</v>
      </c>
    </row>
    <row r="3870" spans="3:9">
      <c r="C3870" s="110"/>
      <c r="D3870" s="87" t="s">
        <v>5086</v>
      </c>
      <c r="E3870" s="87" t="s">
        <v>1848</v>
      </c>
      <c r="F3870" s="87" t="s">
        <v>27</v>
      </c>
      <c r="G3870" s="88">
        <v>1414.29</v>
      </c>
      <c r="H3870" s="89">
        <v>533.75</v>
      </c>
      <c r="I3870" s="89">
        <v>1948.04</v>
      </c>
    </row>
    <row r="3871" spans="3:9">
      <c r="C3871" s="110"/>
      <c r="D3871" s="87" t="s">
        <v>5087</v>
      </c>
      <c r="E3871" s="87" t="s">
        <v>1849</v>
      </c>
      <c r="F3871" s="87" t="s">
        <v>99</v>
      </c>
      <c r="G3871" s="88">
        <v>13.57</v>
      </c>
      <c r="H3871" s="89">
        <v>23.1</v>
      </c>
      <c r="I3871" s="89">
        <v>36.67</v>
      </c>
    </row>
    <row r="3872" spans="3:9">
      <c r="C3872" s="110"/>
      <c r="D3872" s="105" t="s">
        <v>7073</v>
      </c>
      <c r="E3872" s="106" t="s">
        <v>8119</v>
      </c>
      <c r="F3872" s="107"/>
      <c r="G3872" s="108"/>
      <c r="H3872" s="108"/>
      <c r="I3872" s="109"/>
    </row>
    <row r="3873" spans="3:9">
      <c r="C3873" s="110"/>
      <c r="D3873" s="100" t="s">
        <v>5853</v>
      </c>
      <c r="E3873" s="101" t="s">
        <v>8120</v>
      </c>
      <c r="F3873" s="102"/>
      <c r="G3873" s="103"/>
      <c r="H3873" s="103"/>
      <c r="I3873" s="104"/>
    </row>
    <row r="3874" spans="3:9">
      <c r="C3874" s="110"/>
      <c r="D3874" s="87" t="s">
        <v>5088</v>
      </c>
      <c r="E3874" s="87" t="s">
        <v>1850</v>
      </c>
      <c r="F3874" s="87" t="s">
        <v>10</v>
      </c>
      <c r="G3874" s="88">
        <v>3378.32</v>
      </c>
      <c r="H3874" s="89">
        <v>19.88</v>
      </c>
      <c r="I3874" s="89">
        <v>3398.2</v>
      </c>
    </row>
    <row r="3875" spans="3:9">
      <c r="C3875" s="110"/>
      <c r="D3875" s="87" t="s">
        <v>5089</v>
      </c>
      <c r="E3875" s="87" t="s">
        <v>1851</v>
      </c>
      <c r="F3875" s="87" t="s">
        <v>20</v>
      </c>
      <c r="G3875" s="88">
        <v>1319.1</v>
      </c>
      <c r="H3875" s="89">
        <v>0</v>
      </c>
      <c r="I3875" s="89">
        <v>1319.1</v>
      </c>
    </row>
    <row r="3876" spans="3:9">
      <c r="C3876" s="110"/>
      <c r="D3876" s="87" t="s">
        <v>5090</v>
      </c>
      <c r="E3876" s="87" t="s">
        <v>2000</v>
      </c>
      <c r="F3876" s="87" t="s">
        <v>20</v>
      </c>
      <c r="G3876" s="88">
        <v>1461.78</v>
      </c>
      <c r="H3876" s="89">
        <v>0</v>
      </c>
      <c r="I3876" s="89">
        <v>1461.78</v>
      </c>
    </row>
    <row r="3877" spans="3:9">
      <c r="C3877" s="110"/>
      <c r="D3877" s="100" t="s">
        <v>5854</v>
      </c>
      <c r="E3877" s="101" t="s">
        <v>8121</v>
      </c>
      <c r="F3877" s="102"/>
      <c r="G3877" s="103"/>
      <c r="H3877" s="103"/>
      <c r="I3877" s="104"/>
    </row>
    <row r="3878" spans="3:9">
      <c r="C3878" s="110"/>
      <c r="D3878" s="87" t="s">
        <v>5091</v>
      </c>
      <c r="E3878" s="87" t="s">
        <v>1852</v>
      </c>
      <c r="F3878" s="87" t="s">
        <v>18</v>
      </c>
      <c r="G3878" s="88">
        <v>7226.33</v>
      </c>
      <c r="H3878" s="89">
        <v>0</v>
      </c>
      <c r="I3878" s="89">
        <v>7226.33</v>
      </c>
    </row>
    <row r="3879" spans="3:9">
      <c r="C3879" s="110"/>
      <c r="D3879" s="87" t="s">
        <v>5092</v>
      </c>
      <c r="E3879" s="87" t="s">
        <v>1853</v>
      </c>
      <c r="F3879" s="87" t="s">
        <v>18</v>
      </c>
      <c r="G3879" s="88">
        <v>7125.35</v>
      </c>
      <c r="H3879" s="89">
        <v>0</v>
      </c>
      <c r="I3879" s="89">
        <v>7125.35</v>
      </c>
    </row>
    <row r="3880" spans="3:9">
      <c r="C3880" s="110"/>
      <c r="D3880" s="87" t="s">
        <v>5093</v>
      </c>
      <c r="E3880" s="87" t="s">
        <v>1854</v>
      </c>
      <c r="F3880" s="87" t="s">
        <v>18</v>
      </c>
      <c r="G3880" s="88">
        <v>3917.2</v>
      </c>
      <c r="H3880" s="89">
        <v>0</v>
      </c>
      <c r="I3880" s="89">
        <v>3917.2</v>
      </c>
    </row>
    <row r="3881" spans="3:9">
      <c r="C3881" s="110"/>
      <c r="D3881" s="105" t="s">
        <v>7074</v>
      </c>
      <c r="E3881" s="106" t="s">
        <v>8122</v>
      </c>
      <c r="F3881" s="107"/>
      <c r="G3881" s="108"/>
      <c r="H3881" s="108"/>
      <c r="I3881" s="109"/>
    </row>
    <row r="3882" spans="3:9">
      <c r="C3882" s="110"/>
      <c r="D3882" s="100" t="s">
        <v>5855</v>
      </c>
      <c r="E3882" s="101" t="s">
        <v>8123</v>
      </c>
      <c r="F3882" s="102"/>
      <c r="G3882" s="103"/>
      <c r="H3882" s="103"/>
      <c r="I3882" s="104"/>
    </row>
    <row r="3883" spans="3:9">
      <c r="C3883" s="110"/>
      <c r="D3883" s="87" t="s">
        <v>5094</v>
      </c>
      <c r="E3883" s="87" t="s">
        <v>1855</v>
      </c>
      <c r="F3883" s="87" t="s">
        <v>18</v>
      </c>
      <c r="G3883" s="88">
        <v>1620.54</v>
      </c>
      <c r="H3883" s="89">
        <v>0</v>
      </c>
      <c r="I3883" s="89">
        <v>1620.54</v>
      </c>
    </row>
    <row r="3884" spans="3:9">
      <c r="C3884" s="110"/>
      <c r="D3884" s="100" t="s">
        <v>5856</v>
      </c>
      <c r="E3884" s="101" t="s">
        <v>8124</v>
      </c>
      <c r="F3884" s="102"/>
      <c r="G3884" s="103"/>
      <c r="H3884" s="103"/>
      <c r="I3884" s="104"/>
    </row>
    <row r="3885" spans="3:9">
      <c r="C3885" s="110"/>
      <c r="D3885" s="87" t="s">
        <v>5095</v>
      </c>
      <c r="E3885" s="87" t="s">
        <v>1856</v>
      </c>
      <c r="F3885" s="87" t="s">
        <v>18</v>
      </c>
      <c r="G3885" s="88">
        <v>2243.12</v>
      </c>
      <c r="H3885" s="89">
        <v>0</v>
      </c>
      <c r="I3885" s="89">
        <v>2243.12</v>
      </c>
    </row>
    <row r="3886" spans="3:9">
      <c r="C3886" s="110" t="s">
        <v>8245</v>
      </c>
      <c r="D3886" s="105" t="s">
        <v>7075</v>
      </c>
      <c r="E3886" s="106" t="s">
        <v>8125</v>
      </c>
      <c r="F3886" s="107"/>
      <c r="G3886" s="108"/>
      <c r="H3886" s="108"/>
      <c r="I3886" s="109"/>
    </row>
    <row r="3887" spans="3:9">
      <c r="C3887" s="110"/>
      <c r="D3887" s="100" t="s">
        <v>5857</v>
      </c>
      <c r="E3887" s="101" t="s">
        <v>8126</v>
      </c>
      <c r="F3887" s="102"/>
      <c r="G3887" s="103"/>
      <c r="H3887" s="103"/>
      <c r="I3887" s="104"/>
    </row>
    <row r="3888" spans="3:9">
      <c r="C3888" s="110" t="s">
        <v>8246</v>
      </c>
      <c r="D3888" s="87" t="s">
        <v>5096</v>
      </c>
      <c r="E3888" s="87" t="s">
        <v>1857</v>
      </c>
      <c r="F3888" s="87" t="s">
        <v>10</v>
      </c>
      <c r="G3888" s="88">
        <v>1153.33</v>
      </c>
      <c r="H3888" s="89">
        <v>11.92</v>
      </c>
      <c r="I3888" s="89">
        <v>1165.25</v>
      </c>
    </row>
    <row r="3889" spans="3:9">
      <c r="C3889" s="110"/>
      <c r="D3889" s="87" t="s">
        <v>5097</v>
      </c>
      <c r="E3889" s="87" t="s">
        <v>1858</v>
      </c>
      <c r="F3889" s="87" t="s">
        <v>10</v>
      </c>
      <c r="G3889" s="88">
        <v>7907.94</v>
      </c>
      <c r="H3889" s="89">
        <v>0</v>
      </c>
      <c r="I3889" s="89">
        <v>7907.94</v>
      </c>
    </row>
    <row r="3890" spans="3:9">
      <c r="C3890" s="110"/>
      <c r="D3890" s="87" t="s">
        <v>5098</v>
      </c>
      <c r="E3890" s="87" t="s">
        <v>1859</v>
      </c>
      <c r="F3890" s="87" t="s">
        <v>27</v>
      </c>
      <c r="G3890" s="88">
        <v>175.4</v>
      </c>
      <c r="H3890" s="89">
        <v>39.729999999999997</v>
      </c>
      <c r="I3890" s="89">
        <v>215.13</v>
      </c>
    </row>
    <row r="3891" spans="3:9">
      <c r="C3891" s="110" t="s">
        <v>8246</v>
      </c>
      <c r="D3891" s="87" t="s">
        <v>6164</v>
      </c>
      <c r="E3891" s="87" t="s">
        <v>6165</v>
      </c>
      <c r="F3891" s="87" t="s">
        <v>27</v>
      </c>
      <c r="G3891" s="88">
        <v>2616.67</v>
      </c>
      <c r="H3891" s="89">
        <v>0</v>
      </c>
      <c r="I3891" s="89">
        <v>2616.67</v>
      </c>
    </row>
    <row r="3892" spans="3:9">
      <c r="C3892" s="110"/>
      <c r="D3892" s="87" t="s">
        <v>5099</v>
      </c>
      <c r="E3892" s="87" t="s">
        <v>6166</v>
      </c>
      <c r="F3892" s="87" t="s">
        <v>27</v>
      </c>
      <c r="G3892" s="88">
        <v>3914.69</v>
      </c>
      <c r="H3892" s="89">
        <v>0</v>
      </c>
      <c r="I3892" s="89">
        <v>3914.69</v>
      </c>
    </row>
    <row r="3893" spans="3:9">
      <c r="C3893" s="110"/>
      <c r="D3893" s="87" t="s">
        <v>5100</v>
      </c>
      <c r="E3893" s="87" t="s">
        <v>7238</v>
      </c>
      <c r="F3893" s="87" t="s">
        <v>27</v>
      </c>
      <c r="G3893" s="88">
        <v>1080.45</v>
      </c>
      <c r="H3893" s="89">
        <v>99.34</v>
      </c>
      <c r="I3893" s="89">
        <v>1179.79</v>
      </c>
    </row>
    <row r="3894" spans="3:9">
      <c r="C3894" s="110"/>
      <c r="D3894" s="87" t="s">
        <v>5101</v>
      </c>
      <c r="E3894" s="87" t="s">
        <v>1860</v>
      </c>
      <c r="F3894" s="87" t="s">
        <v>10</v>
      </c>
      <c r="G3894" s="88">
        <v>2390.54</v>
      </c>
      <c r="H3894" s="89">
        <v>11.92</v>
      </c>
      <c r="I3894" s="89">
        <v>2402.46</v>
      </c>
    </row>
    <row r="3895" spans="3:9">
      <c r="C3895" s="110"/>
      <c r="D3895" s="87" t="s">
        <v>6167</v>
      </c>
      <c r="E3895" s="87" t="s">
        <v>6168</v>
      </c>
      <c r="F3895" s="87" t="s">
        <v>27</v>
      </c>
      <c r="G3895" s="88">
        <v>2005.98</v>
      </c>
      <c r="H3895" s="89">
        <v>542.38</v>
      </c>
      <c r="I3895" s="89">
        <v>2548.36</v>
      </c>
    </row>
    <row r="3896" spans="3:9">
      <c r="C3896" s="110"/>
      <c r="D3896" s="100" t="s">
        <v>5858</v>
      </c>
      <c r="E3896" s="101" t="s">
        <v>8127</v>
      </c>
      <c r="F3896" s="102"/>
      <c r="G3896" s="103"/>
      <c r="H3896" s="103"/>
      <c r="I3896" s="104"/>
    </row>
    <row r="3897" spans="3:9" ht="25.5">
      <c r="C3897" s="110" t="s">
        <v>8245</v>
      </c>
      <c r="D3897" s="87" t="s">
        <v>5859</v>
      </c>
      <c r="E3897" s="87" t="s">
        <v>7613</v>
      </c>
      <c r="F3897" s="87" t="s">
        <v>10</v>
      </c>
      <c r="G3897" s="88">
        <v>2964.64</v>
      </c>
      <c r="H3897" s="89">
        <v>884.32</v>
      </c>
      <c r="I3897" s="89">
        <v>3848.96</v>
      </c>
    </row>
    <row r="3898" spans="3:9">
      <c r="C3898" s="110"/>
      <c r="D3898" s="87" t="s">
        <v>5860</v>
      </c>
      <c r="E3898" s="87" t="s">
        <v>5861</v>
      </c>
      <c r="F3898" s="87" t="s">
        <v>10</v>
      </c>
      <c r="G3898" s="88">
        <v>6080.04</v>
      </c>
      <c r="H3898" s="89">
        <v>35.83</v>
      </c>
      <c r="I3898" s="89">
        <v>6115.87</v>
      </c>
    </row>
    <row r="3899" spans="3:9">
      <c r="C3899" s="110" t="s">
        <v>8245</v>
      </c>
      <c r="D3899" s="87" t="s">
        <v>5102</v>
      </c>
      <c r="E3899" s="87" t="s">
        <v>1861</v>
      </c>
      <c r="F3899" s="87" t="s">
        <v>10</v>
      </c>
      <c r="G3899" s="88">
        <v>609.15</v>
      </c>
      <c r="H3899" s="89">
        <v>276.35000000000002</v>
      </c>
      <c r="I3899" s="89">
        <v>885.5</v>
      </c>
    </row>
    <row r="3900" spans="3:9">
      <c r="C3900" s="110"/>
      <c r="D3900" s="87" t="s">
        <v>5103</v>
      </c>
      <c r="E3900" s="87" t="s">
        <v>1862</v>
      </c>
      <c r="F3900" s="87" t="s">
        <v>10</v>
      </c>
      <c r="G3900" s="88">
        <v>1090.3499999999999</v>
      </c>
      <c r="H3900" s="89">
        <v>276.35000000000002</v>
      </c>
      <c r="I3900" s="89">
        <v>1366.7</v>
      </c>
    </row>
    <row r="3901" spans="3:9">
      <c r="C3901" s="110"/>
      <c r="D3901" s="87" t="s">
        <v>5104</v>
      </c>
      <c r="E3901" s="87" t="s">
        <v>1863</v>
      </c>
      <c r="F3901" s="87" t="s">
        <v>10</v>
      </c>
      <c r="G3901" s="88">
        <v>943.85</v>
      </c>
      <c r="H3901" s="89">
        <v>276.35000000000002</v>
      </c>
      <c r="I3901" s="89">
        <v>1220.2</v>
      </c>
    </row>
    <row r="3902" spans="3:9">
      <c r="C3902" s="110"/>
      <c r="D3902" s="87" t="s">
        <v>5105</v>
      </c>
      <c r="E3902" s="87" t="s">
        <v>5106</v>
      </c>
      <c r="F3902" s="87" t="s">
        <v>10</v>
      </c>
      <c r="G3902" s="88">
        <v>2092.19</v>
      </c>
      <c r="H3902" s="89">
        <v>552.70000000000005</v>
      </c>
      <c r="I3902" s="89">
        <v>2644.89</v>
      </c>
    </row>
    <row r="3903" spans="3:9">
      <c r="C3903" s="110" t="s">
        <v>8245</v>
      </c>
      <c r="D3903" s="87" t="s">
        <v>5107</v>
      </c>
      <c r="E3903" s="87" t="s">
        <v>5108</v>
      </c>
      <c r="F3903" s="87" t="s">
        <v>10</v>
      </c>
      <c r="G3903" s="88">
        <v>694.91</v>
      </c>
      <c r="H3903" s="89">
        <v>8.82</v>
      </c>
      <c r="I3903" s="89">
        <v>703.73</v>
      </c>
    </row>
    <row r="3904" spans="3:9">
      <c r="C3904" s="110"/>
      <c r="D3904" s="87" t="s">
        <v>5109</v>
      </c>
      <c r="E3904" s="87" t="s">
        <v>5110</v>
      </c>
      <c r="F3904" s="87" t="s">
        <v>10</v>
      </c>
      <c r="G3904" s="88">
        <v>8.59</v>
      </c>
      <c r="H3904" s="89">
        <v>19.88</v>
      </c>
      <c r="I3904" s="89">
        <v>28.47</v>
      </c>
    </row>
    <row r="3905" spans="3:9">
      <c r="C3905" s="110"/>
      <c r="D3905" s="87" t="s">
        <v>7327</v>
      </c>
      <c r="E3905" s="87" t="s">
        <v>7614</v>
      </c>
      <c r="F3905" s="87" t="s">
        <v>10</v>
      </c>
      <c r="G3905" s="88">
        <v>985.94</v>
      </c>
      <c r="H3905" s="89">
        <v>158.91999999999999</v>
      </c>
      <c r="I3905" s="89">
        <v>1144.8599999999999</v>
      </c>
    </row>
    <row r="3906" spans="3:9">
      <c r="C3906" s="110" t="s">
        <v>8246</v>
      </c>
      <c r="D3906" s="87" t="s">
        <v>5111</v>
      </c>
      <c r="E3906" s="87" t="s">
        <v>5112</v>
      </c>
      <c r="F3906" s="87" t="s">
        <v>10</v>
      </c>
      <c r="G3906" s="88">
        <v>200.38</v>
      </c>
      <c r="H3906" s="89">
        <v>39.729999999999997</v>
      </c>
      <c r="I3906" s="89">
        <v>240.11</v>
      </c>
    </row>
    <row r="3907" spans="3:9">
      <c r="C3907" s="110"/>
      <c r="D3907" s="87" t="s">
        <v>5113</v>
      </c>
      <c r="E3907" s="87" t="s">
        <v>5114</v>
      </c>
      <c r="F3907" s="87" t="s">
        <v>10</v>
      </c>
      <c r="G3907" s="88">
        <v>400.65</v>
      </c>
      <c r="H3907" s="89">
        <v>11.92</v>
      </c>
      <c r="I3907" s="89">
        <v>412.57</v>
      </c>
    </row>
    <row r="3908" spans="3:9">
      <c r="C3908" s="110"/>
      <c r="D3908" s="87" t="s">
        <v>7328</v>
      </c>
      <c r="E3908" s="87" t="s">
        <v>7615</v>
      </c>
      <c r="F3908" s="87" t="s">
        <v>10</v>
      </c>
      <c r="G3908" s="88">
        <v>838.76</v>
      </c>
      <c r="H3908" s="89">
        <v>162.30000000000001</v>
      </c>
      <c r="I3908" s="89">
        <v>1001.06</v>
      </c>
    </row>
    <row r="3909" spans="3:9">
      <c r="C3909" s="110"/>
      <c r="D3909" s="87" t="s">
        <v>7329</v>
      </c>
      <c r="E3909" s="87" t="s">
        <v>7616</v>
      </c>
      <c r="F3909" s="87" t="s">
        <v>10</v>
      </c>
      <c r="G3909" s="88">
        <v>3169.2</v>
      </c>
      <c r="H3909" s="89">
        <v>162.30000000000001</v>
      </c>
      <c r="I3909" s="89">
        <v>3331.5</v>
      </c>
    </row>
    <row r="3910" spans="3:9">
      <c r="C3910" s="110"/>
      <c r="D3910" s="87" t="s">
        <v>7330</v>
      </c>
      <c r="E3910" s="87" t="s">
        <v>7617</v>
      </c>
      <c r="F3910" s="87" t="s">
        <v>10</v>
      </c>
      <c r="G3910" s="88">
        <v>9065.11</v>
      </c>
      <c r="H3910" s="89">
        <v>162.30000000000001</v>
      </c>
      <c r="I3910" s="89">
        <v>9227.41</v>
      </c>
    </row>
    <row r="3911" spans="3:9">
      <c r="C3911" s="110"/>
      <c r="D3911" s="87" t="s">
        <v>5862</v>
      </c>
      <c r="E3911" s="87" t="s">
        <v>5863</v>
      </c>
      <c r="F3911" s="87" t="s">
        <v>10</v>
      </c>
      <c r="G3911" s="88">
        <v>1034.76</v>
      </c>
      <c r="H3911" s="89">
        <v>2.94</v>
      </c>
      <c r="I3911" s="89">
        <v>1037.7</v>
      </c>
    </row>
    <row r="3912" spans="3:9">
      <c r="C3912" s="110"/>
      <c r="D3912" s="87" t="s">
        <v>5864</v>
      </c>
      <c r="E3912" s="87" t="s">
        <v>7618</v>
      </c>
      <c r="F3912" s="87" t="s">
        <v>27</v>
      </c>
      <c r="G3912" s="88">
        <v>9000.94</v>
      </c>
      <c r="H3912" s="89">
        <v>209.9</v>
      </c>
      <c r="I3912" s="89">
        <v>9210.84</v>
      </c>
    </row>
    <row r="3913" spans="3:9">
      <c r="C3913" s="110"/>
      <c r="D3913" s="87" t="s">
        <v>5865</v>
      </c>
      <c r="E3913" s="87" t="s">
        <v>7619</v>
      </c>
      <c r="F3913" s="87" t="s">
        <v>27</v>
      </c>
      <c r="G3913" s="88">
        <v>13089.9</v>
      </c>
      <c r="H3913" s="89">
        <v>209.9</v>
      </c>
      <c r="I3913" s="89">
        <v>13299.8</v>
      </c>
    </row>
    <row r="3914" spans="3:9" ht="25.5">
      <c r="C3914" s="110"/>
      <c r="D3914" s="87" t="s">
        <v>5866</v>
      </c>
      <c r="E3914" s="87" t="s">
        <v>5867</v>
      </c>
      <c r="F3914" s="87" t="s">
        <v>10</v>
      </c>
      <c r="G3914" s="88">
        <v>1105.7</v>
      </c>
      <c r="H3914" s="89">
        <v>139.93</v>
      </c>
      <c r="I3914" s="89">
        <v>1245.6300000000001</v>
      </c>
    </row>
    <row r="3915" spans="3:9" ht="25.5">
      <c r="C3915" s="110" t="s">
        <v>8245</v>
      </c>
      <c r="D3915" s="87" t="s">
        <v>5868</v>
      </c>
      <c r="E3915" s="87" t="s">
        <v>5869</v>
      </c>
      <c r="F3915" s="87" t="s">
        <v>10</v>
      </c>
      <c r="G3915" s="88">
        <v>1397.03</v>
      </c>
      <c r="H3915" s="89">
        <v>209.9</v>
      </c>
      <c r="I3915" s="89">
        <v>1606.93</v>
      </c>
    </row>
    <row r="3916" spans="3:9" ht="25.5">
      <c r="C3916" s="110"/>
      <c r="D3916" s="87" t="s">
        <v>5870</v>
      </c>
      <c r="E3916" s="87" t="s">
        <v>5871</v>
      </c>
      <c r="F3916" s="87" t="s">
        <v>10</v>
      </c>
      <c r="G3916" s="88">
        <v>3417.03</v>
      </c>
      <c r="H3916" s="89">
        <v>276.35000000000002</v>
      </c>
      <c r="I3916" s="89">
        <v>3693.38</v>
      </c>
    </row>
    <row r="3917" spans="3:9">
      <c r="C3917" s="110"/>
      <c r="D3917" s="100" t="s">
        <v>5872</v>
      </c>
      <c r="E3917" s="101" t="s">
        <v>8128</v>
      </c>
      <c r="F3917" s="102"/>
      <c r="G3917" s="103"/>
      <c r="H3917" s="103"/>
      <c r="I3917" s="104"/>
    </row>
    <row r="3918" spans="3:9">
      <c r="C3918" s="110" t="s">
        <v>8247</v>
      </c>
      <c r="D3918" s="87" t="s">
        <v>4022</v>
      </c>
      <c r="E3918" s="87" t="s">
        <v>1126</v>
      </c>
      <c r="F3918" s="87" t="s">
        <v>10</v>
      </c>
      <c r="G3918" s="88">
        <v>8.9700000000000006</v>
      </c>
      <c r="H3918" s="89">
        <v>5.96</v>
      </c>
      <c r="I3918" s="89">
        <v>14.93</v>
      </c>
    </row>
    <row r="3919" spans="3:9">
      <c r="C3919" s="110" t="s">
        <v>8247</v>
      </c>
      <c r="D3919" s="87" t="s">
        <v>4018</v>
      </c>
      <c r="E3919" s="87" t="s">
        <v>1122</v>
      </c>
      <c r="F3919" s="87" t="s">
        <v>10</v>
      </c>
      <c r="G3919" s="88">
        <v>3.96</v>
      </c>
      <c r="H3919" s="89">
        <v>5.96</v>
      </c>
      <c r="I3919" s="89">
        <v>9.92</v>
      </c>
    </row>
    <row r="3920" spans="3:9">
      <c r="C3920" s="110" t="s">
        <v>8245</v>
      </c>
      <c r="D3920" s="87" t="s">
        <v>6324</v>
      </c>
      <c r="E3920" s="87" t="s">
        <v>6325</v>
      </c>
      <c r="F3920" s="87" t="s">
        <v>10</v>
      </c>
      <c r="G3920" s="88">
        <v>0</v>
      </c>
      <c r="H3920" s="89">
        <v>162.30000000000001</v>
      </c>
      <c r="I3920" s="89">
        <v>162.30000000000001</v>
      </c>
    </row>
    <row r="3921" spans="3:9">
      <c r="C3921" s="110"/>
      <c r="D3921" s="87" t="s">
        <v>6326</v>
      </c>
      <c r="E3921" s="87" t="s">
        <v>6327</v>
      </c>
      <c r="F3921" s="87" t="s">
        <v>10</v>
      </c>
      <c r="G3921" s="88">
        <v>0</v>
      </c>
      <c r="H3921" s="89">
        <v>162.30000000000001</v>
      </c>
      <c r="I3921" s="89">
        <v>162.30000000000001</v>
      </c>
    </row>
    <row r="3922" spans="3:9">
      <c r="C3922" s="110"/>
      <c r="D3922" s="87" t="s">
        <v>5117</v>
      </c>
      <c r="E3922" s="87" t="s">
        <v>7620</v>
      </c>
      <c r="F3922" s="87" t="s">
        <v>10</v>
      </c>
      <c r="G3922" s="88">
        <v>11760.22</v>
      </c>
      <c r="H3922" s="89">
        <v>14.7</v>
      </c>
      <c r="I3922" s="89">
        <v>11774.92</v>
      </c>
    </row>
    <row r="3923" spans="3:9">
      <c r="C3923" s="110" t="s">
        <v>8245</v>
      </c>
      <c r="D3923" s="87" t="s">
        <v>5118</v>
      </c>
      <c r="E3923" s="87" t="s">
        <v>8261</v>
      </c>
      <c r="F3923" s="87" t="s">
        <v>10</v>
      </c>
      <c r="G3923" s="88">
        <v>1917.6</v>
      </c>
      <c r="H3923" s="89">
        <v>14.7</v>
      </c>
      <c r="I3923" s="89">
        <v>1932.3</v>
      </c>
    </row>
    <row r="3924" spans="3:9">
      <c r="C3924" s="110"/>
      <c r="D3924" s="105" t="s">
        <v>7076</v>
      </c>
      <c r="E3924" s="106" t="s">
        <v>8129</v>
      </c>
      <c r="F3924" s="107"/>
      <c r="G3924" s="108"/>
      <c r="H3924" s="108"/>
      <c r="I3924" s="109"/>
    </row>
    <row r="3925" spans="3:9">
      <c r="C3925" s="110"/>
      <c r="D3925" s="100" t="s">
        <v>5873</v>
      </c>
      <c r="E3925" s="101" t="s">
        <v>8130</v>
      </c>
      <c r="F3925" s="102"/>
      <c r="G3925" s="103"/>
      <c r="H3925" s="103"/>
      <c r="I3925" s="104"/>
    </row>
    <row r="3926" spans="3:9">
      <c r="C3926" s="110"/>
      <c r="D3926" s="87" t="s">
        <v>5119</v>
      </c>
      <c r="E3926" s="87" t="s">
        <v>1866</v>
      </c>
      <c r="F3926" s="87" t="s">
        <v>10</v>
      </c>
      <c r="G3926" s="88">
        <v>1079.18</v>
      </c>
      <c r="H3926" s="89">
        <v>71.66</v>
      </c>
      <c r="I3926" s="89">
        <v>1150.8399999999999</v>
      </c>
    </row>
    <row r="3927" spans="3:9">
      <c r="C3927" s="110"/>
      <c r="D3927" s="87" t="s">
        <v>5120</v>
      </c>
      <c r="E3927" s="87" t="s">
        <v>1867</v>
      </c>
      <c r="F3927" s="87" t="s">
        <v>18</v>
      </c>
      <c r="G3927" s="88">
        <v>591.15</v>
      </c>
      <c r="H3927" s="89">
        <v>8.09</v>
      </c>
      <c r="I3927" s="89">
        <v>599.24</v>
      </c>
    </row>
    <row r="3928" spans="3:9">
      <c r="C3928" s="110"/>
      <c r="D3928" s="87" t="s">
        <v>5121</v>
      </c>
      <c r="E3928" s="87" t="s">
        <v>5874</v>
      </c>
      <c r="F3928" s="87" t="s">
        <v>18</v>
      </c>
      <c r="G3928" s="88">
        <v>1358.97</v>
      </c>
      <c r="H3928" s="89">
        <v>8.09</v>
      </c>
      <c r="I3928" s="89">
        <v>1367.06</v>
      </c>
    </row>
    <row r="3929" spans="3:9">
      <c r="C3929" s="110"/>
      <c r="D3929" s="87" t="s">
        <v>5122</v>
      </c>
      <c r="E3929" s="87" t="s">
        <v>1868</v>
      </c>
      <c r="F3929" s="87" t="s">
        <v>10</v>
      </c>
      <c r="G3929" s="88">
        <v>620.25</v>
      </c>
      <c r="H3929" s="89">
        <v>4.04</v>
      </c>
      <c r="I3929" s="89">
        <v>624.29</v>
      </c>
    </row>
    <row r="3930" spans="3:9" ht="25.5">
      <c r="C3930" s="110"/>
      <c r="D3930" s="87" t="s">
        <v>5875</v>
      </c>
      <c r="E3930" s="87" t="s">
        <v>5876</v>
      </c>
      <c r="F3930" s="87" t="s">
        <v>10</v>
      </c>
      <c r="G3930" s="88">
        <v>17517</v>
      </c>
      <c r="H3930" s="89">
        <v>143.71</v>
      </c>
      <c r="I3930" s="89">
        <v>17660.71</v>
      </c>
    </row>
    <row r="3931" spans="3:9">
      <c r="C3931" s="110"/>
      <c r="D3931" s="87" t="s">
        <v>5123</v>
      </c>
      <c r="E3931" s="87" t="s">
        <v>2001</v>
      </c>
      <c r="F3931" s="87" t="s">
        <v>18</v>
      </c>
      <c r="G3931" s="88">
        <v>1679.05</v>
      </c>
      <c r="H3931" s="89">
        <v>26</v>
      </c>
      <c r="I3931" s="89">
        <v>1705.05</v>
      </c>
    </row>
    <row r="3932" spans="3:9" ht="25.5">
      <c r="C3932" s="110"/>
      <c r="D3932" s="87" t="s">
        <v>5124</v>
      </c>
      <c r="E3932" s="87" t="s">
        <v>7621</v>
      </c>
      <c r="F3932" s="87" t="s">
        <v>10</v>
      </c>
      <c r="G3932" s="88">
        <v>76510</v>
      </c>
      <c r="H3932" s="89">
        <v>0</v>
      </c>
      <c r="I3932" s="89">
        <v>76510</v>
      </c>
    </row>
    <row r="3933" spans="3:9" ht="25.5">
      <c r="C3933" s="110"/>
      <c r="D3933" s="87" t="s">
        <v>5877</v>
      </c>
      <c r="E3933" s="87" t="s">
        <v>5878</v>
      </c>
      <c r="F3933" s="87" t="s">
        <v>10</v>
      </c>
      <c r="G3933" s="88">
        <v>46472.84</v>
      </c>
      <c r="H3933" s="89">
        <v>232.31</v>
      </c>
      <c r="I3933" s="89">
        <v>46705.15</v>
      </c>
    </row>
    <row r="3934" spans="3:9" ht="25.5">
      <c r="C3934" s="110"/>
      <c r="D3934" s="87" t="s">
        <v>5879</v>
      </c>
      <c r="E3934" s="87" t="s">
        <v>7622</v>
      </c>
      <c r="F3934" s="87" t="s">
        <v>27</v>
      </c>
      <c r="G3934" s="88">
        <v>308075.92</v>
      </c>
      <c r="H3934" s="89">
        <v>0</v>
      </c>
      <c r="I3934" s="89">
        <v>308075.92</v>
      </c>
    </row>
    <row r="3935" spans="3:9" ht="25.5">
      <c r="C3935" s="110"/>
      <c r="D3935" s="87" t="s">
        <v>7016</v>
      </c>
      <c r="E3935" s="87" t="s">
        <v>7623</v>
      </c>
      <c r="F3935" s="87" t="s">
        <v>27</v>
      </c>
      <c r="G3935" s="88">
        <v>4770.84</v>
      </c>
      <c r="H3935" s="89">
        <v>49730.94</v>
      </c>
      <c r="I3935" s="89">
        <v>54501.78</v>
      </c>
    </row>
    <row r="3936" spans="3:9" ht="38.25">
      <c r="C3936" s="110"/>
      <c r="D3936" s="87" t="s">
        <v>7017</v>
      </c>
      <c r="E3936" s="87" t="s">
        <v>7624</v>
      </c>
      <c r="F3936" s="87" t="s">
        <v>27</v>
      </c>
      <c r="G3936" s="88">
        <v>6603.49</v>
      </c>
      <c r="H3936" s="89">
        <v>59672.43</v>
      </c>
      <c r="I3936" s="89">
        <v>66275.92</v>
      </c>
    </row>
    <row r="3937" spans="3:9">
      <c r="C3937" s="110" t="s">
        <v>8245</v>
      </c>
      <c r="D3937" s="105" t="s">
        <v>7077</v>
      </c>
      <c r="E3937" s="106" t="s">
        <v>8131</v>
      </c>
      <c r="F3937" s="107"/>
      <c r="G3937" s="108"/>
      <c r="H3937" s="108"/>
      <c r="I3937" s="109"/>
    </row>
    <row r="3938" spans="3:9">
      <c r="C3938" s="110"/>
      <c r="D3938" s="100" t="s">
        <v>5880</v>
      </c>
      <c r="E3938" s="101" t="s">
        <v>8132</v>
      </c>
      <c r="F3938" s="102"/>
      <c r="G3938" s="103"/>
      <c r="H3938" s="103"/>
      <c r="I3938" s="104"/>
    </row>
    <row r="3939" spans="3:9">
      <c r="C3939" s="110"/>
      <c r="D3939" s="87" t="s">
        <v>5125</v>
      </c>
      <c r="E3939" s="87" t="s">
        <v>2180</v>
      </c>
      <c r="F3939" s="87" t="s">
        <v>10</v>
      </c>
      <c r="G3939" s="88">
        <v>811.46</v>
      </c>
      <c r="H3939" s="89">
        <v>242.65</v>
      </c>
      <c r="I3939" s="89">
        <v>1054.1099999999999</v>
      </c>
    </row>
    <row r="3940" spans="3:9">
      <c r="C3940" s="110"/>
      <c r="D3940" s="87" t="s">
        <v>5126</v>
      </c>
      <c r="E3940" s="87" t="s">
        <v>2181</v>
      </c>
      <c r="F3940" s="87" t="s">
        <v>10</v>
      </c>
      <c r="G3940" s="88">
        <v>836.84</v>
      </c>
      <c r="H3940" s="89">
        <v>242.65</v>
      </c>
      <c r="I3940" s="89">
        <v>1079.49</v>
      </c>
    </row>
    <row r="3941" spans="3:9">
      <c r="C3941" s="110" t="s">
        <v>8245</v>
      </c>
      <c r="D3941" s="87" t="s">
        <v>5127</v>
      </c>
      <c r="E3941" s="87" t="s">
        <v>2182</v>
      </c>
      <c r="F3941" s="87" t="s">
        <v>10</v>
      </c>
      <c r="G3941" s="88">
        <v>1203.54</v>
      </c>
      <c r="H3941" s="89">
        <v>242.65</v>
      </c>
      <c r="I3941" s="89">
        <v>1446.19</v>
      </c>
    </row>
    <row r="3942" spans="3:9">
      <c r="C3942" s="110"/>
      <c r="D3942" s="87" t="s">
        <v>5128</v>
      </c>
      <c r="E3942" s="87" t="s">
        <v>2183</v>
      </c>
      <c r="F3942" s="87" t="s">
        <v>10</v>
      </c>
      <c r="G3942" s="88">
        <v>1143.92</v>
      </c>
      <c r="H3942" s="89">
        <v>242.65</v>
      </c>
      <c r="I3942" s="89">
        <v>1386.57</v>
      </c>
    </row>
    <row r="3943" spans="3:9">
      <c r="C3943" s="110"/>
      <c r="D3943" s="87" t="s">
        <v>5129</v>
      </c>
      <c r="E3943" s="87" t="s">
        <v>2184</v>
      </c>
      <c r="F3943" s="87" t="s">
        <v>10</v>
      </c>
      <c r="G3943" s="88">
        <v>1465.75</v>
      </c>
      <c r="H3943" s="89">
        <v>242.65</v>
      </c>
      <c r="I3943" s="89">
        <v>1708.4</v>
      </c>
    </row>
    <row r="3944" spans="3:9">
      <c r="C3944" s="110"/>
      <c r="D3944" s="87" t="s">
        <v>5130</v>
      </c>
      <c r="E3944" s="87" t="s">
        <v>2185</v>
      </c>
      <c r="F3944" s="87" t="s">
        <v>10</v>
      </c>
      <c r="G3944" s="88">
        <v>934.88</v>
      </c>
      <c r="H3944" s="89">
        <v>242.65</v>
      </c>
      <c r="I3944" s="89">
        <v>1177.53</v>
      </c>
    </row>
    <row r="3945" spans="3:9">
      <c r="C3945" s="110"/>
      <c r="D3945" s="87" t="s">
        <v>5131</v>
      </c>
      <c r="E3945" s="87" t="s">
        <v>2186</v>
      </c>
      <c r="F3945" s="87" t="s">
        <v>10</v>
      </c>
      <c r="G3945" s="88">
        <v>1098.54</v>
      </c>
      <c r="H3945" s="89">
        <v>242.65</v>
      </c>
      <c r="I3945" s="89">
        <v>1341.19</v>
      </c>
    </row>
    <row r="3946" spans="3:9">
      <c r="C3946" s="110"/>
      <c r="D3946" s="87" t="s">
        <v>5132</v>
      </c>
      <c r="E3946" s="87" t="s">
        <v>2187</v>
      </c>
      <c r="F3946" s="87" t="s">
        <v>10</v>
      </c>
      <c r="G3946" s="88">
        <v>1393.34</v>
      </c>
      <c r="H3946" s="89">
        <v>242.65</v>
      </c>
      <c r="I3946" s="89">
        <v>1635.99</v>
      </c>
    </row>
    <row r="3947" spans="3:9">
      <c r="C3947" s="110"/>
      <c r="D3947" s="87" t="s">
        <v>5133</v>
      </c>
      <c r="E3947" s="87" t="s">
        <v>2188</v>
      </c>
      <c r="F3947" s="87" t="s">
        <v>10</v>
      </c>
      <c r="G3947" s="88">
        <v>1455.63</v>
      </c>
      <c r="H3947" s="89">
        <v>242.65</v>
      </c>
      <c r="I3947" s="89">
        <v>1698.28</v>
      </c>
    </row>
    <row r="3948" spans="3:9">
      <c r="C3948" s="110"/>
      <c r="D3948" s="87" t="s">
        <v>5134</v>
      </c>
      <c r="E3948" s="87" t="s">
        <v>2189</v>
      </c>
      <c r="F3948" s="87" t="s">
        <v>10</v>
      </c>
      <c r="G3948" s="88">
        <v>1814.61</v>
      </c>
      <c r="H3948" s="89">
        <v>242.65</v>
      </c>
      <c r="I3948" s="89">
        <v>2057.2600000000002</v>
      </c>
    </row>
    <row r="3949" spans="3:9">
      <c r="C3949" s="110"/>
      <c r="D3949" s="87" t="s">
        <v>5135</v>
      </c>
      <c r="E3949" s="87" t="s">
        <v>2190</v>
      </c>
      <c r="F3949" s="87" t="s">
        <v>10</v>
      </c>
      <c r="G3949" s="88">
        <v>1383.79</v>
      </c>
      <c r="H3949" s="89">
        <v>242.65</v>
      </c>
      <c r="I3949" s="89">
        <v>1626.44</v>
      </c>
    </row>
    <row r="3950" spans="3:9">
      <c r="C3950" s="110"/>
      <c r="D3950" s="87" t="s">
        <v>5136</v>
      </c>
      <c r="E3950" s="87" t="s">
        <v>2191</v>
      </c>
      <c r="F3950" s="87" t="s">
        <v>10</v>
      </c>
      <c r="G3950" s="88">
        <v>1829.43</v>
      </c>
      <c r="H3950" s="89">
        <v>242.65</v>
      </c>
      <c r="I3950" s="89">
        <v>2072.08</v>
      </c>
    </row>
    <row r="3951" spans="3:9">
      <c r="C3951" s="110"/>
      <c r="D3951" s="87" t="s">
        <v>5137</v>
      </c>
      <c r="E3951" s="87" t="s">
        <v>2192</v>
      </c>
      <c r="F3951" s="87" t="s">
        <v>10</v>
      </c>
      <c r="G3951" s="88">
        <v>2172.7199999999998</v>
      </c>
      <c r="H3951" s="89">
        <v>242.65</v>
      </c>
      <c r="I3951" s="89">
        <v>2415.37</v>
      </c>
    </row>
    <row r="3952" spans="3:9">
      <c r="C3952" s="110"/>
      <c r="D3952" s="87" t="s">
        <v>5138</v>
      </c>
      <c r="E3952" s="87" t="s">
        <v>2193</v>
      </c>
      <c r="F3952" s="87" t="s">
        <v>10</v>
      </c>
      <c r="G3952" s="88">
        <v>3044.17</v>
      </c>
      <c r="H3952" s="89">
        <v>242.65</v>
      </c>
      <c r="I3952" s="89">
        <v>3286.82</v>
      </c>
    </row>
    <row r="3953" spans="3:9">
      <c r="C3953" s="110"/>
      <c r="D3953" s="100" t="s">
        <v>5881</v>
      </c>
      <c r="E3953" s="101" t="s">
        <v>8133</v>
      </c>
      <c r="F3953" s="102"/>
      <c r="G3953" s="103"/>
      <c r="H3953" s="103"/>
      <c r="I3953" s="104"/>
    </row>
    <row r="3954" spans="3:9">
      <c r="C3954" s="110"/>
      <c r="D3954" s="87" t="s">
        <v>5139</v>
      </c>
      <c r="E3954" s="87" t="s">
        <v>1869</v>
      </c>
      <c r="F3954" s="87" t="s">
        <v>10</v>
      </c>
      <c r="G3954" s="88">
        <v>340.93</v>
      </c>
      <c r="H3954" s="89">
        <v>142.31</v>
      </c>
      <c r="I3954" s="89">
        <v>483.24</v>
      </c>
    </row>
    <row r="3955" spans="3:9">
      <c r="C3955" s="110"/>
      <c r="D3955" s="87" t="s">
        <v>5140</v>
      </c>
      <c r="E3955" s="87" t="s">
        <v>1870</v>
      </c>
      <c r="F3955" s="87" t="s">
        <v>10</v>
      </c>
      <c r="G3955" s="88">
        <v>302.14999999999998</v>
      </c>
      <c r="H3955" s="89">
        <v>170.76</v>
      </c>
      <c r="I3955" s="89">
        <v>472.91</v>
      </c>
    </row>
    <row r="3956" spans="3:9">
      <c r="C3956" s="110"/>
      <c r="D3956" s="87" t="s">
        <v>5141</v>
      </c>
      <c r="E3956" s="87" t="s">
        <v>1871</v>
      </c>
      <c r="F3956" s="87" t="s">
        <v>10</v>
      </c>
      <c r="G3956" s="88">
        <v>633.24</v>
      </c>
      <c r="H3956" s="89">
        <v>170.76</v>
      </c>
      <c r="I3956" s="89">
        <v>804</v>
      </c>
    </row>
    <row r="3957" spans="3:9">
      <c r="C3957" s="110"/>
      <c r="D3957" s="87" t="s">
        <v>5142</v>
      </c>
      <c r="E3957" s="87" t="s">
        <v>1872</v>
      </c>
      <c r="F3957" s="87" t="s">
        <v>10</v>
      </c>
      <c r="G3957" s="88">
        <v>779.93</v>
      </c>
      <c r="H3957" s="89">
        <v>256.14999999999998</v>
      </c>
      <c r="I3957" s="89">
        <v>1036.08</v>
      </c>
    </row>
    <row r="3958" spans="3:9">
      <c r="C3958" s="110"/>
      <c r="D3958" s="87" t="s">
        <v>5143</v>
      </c>
      <c r="E3958" s="87" t="s">
        <v>1873</v>
      </c>
      <c r="F3958" s="87" t="s">
        <v>10</v>
      </c>
      <c r="G3958" s="88">
        <v>893.66</v>
      </c>
      <c r="H3958" s="89">
        <v>341.52</v>
      </c>
      <c r="I3958" s="89">
        <v>1235.18</v>
      </c>
    </row>
    <row r="3959" spans="3:9">
      <c r="C3959" s="110"/>
      <c r="D3959" s="87" t="s">
        <v>5144</v>
      </c>
      <c r="E3959" s="87" t="s">
        <v>1874</v>
      </c>
      <c r="F3959" s="87" t="s">
        <v>10</v>
      </c>
      <c r="G3959" s="88">
        <v>1367.36</v>
      </c>
      <c r="H3959" s="89">
        <v>256.14999999999998</v>
      </c>
      <c r="I3959" s="89">
        <v>1623.51</v>
      </c>
    </row>
    <row r="3960" spans="3:9">
      <c r="C3960" s="110"/>
      <c r="D3960" s="87" t="s">
        <v>5145</v>
      </c>
      <c r="E3960" s="87" t="s">
        <v>1875</v>
      </c>
      <c r="F3960" s="87" t="s">
        <v>10</v>
      </c>
      <c r="G3960" s="88">
        <v>712.85</v>
      </c>
      <c r="H3960" s="89">
        <v>256.14999999999998</v>
      </c>
      <c r="I3960" s="89">
        <v>969</v>
      </c>
    </row>
    <row r="3961" spans="3:9">
      <c r="C3961" s="110"/>
      <c r="D3961" s="87" t="s">
        <v>5146</v>
      </c>
      <c r="E3961" s="87" t="s">
        <v>1876</v>
      </c>
      <c r="F3961" s="87" t="s">
        <v>10</v>
      </c>
      <c r="G3961" s="88">
        <v>1356.54</v>
      </c>
      <c r="H3961" s="89">
        <v>341.52</v>
      </c>
      <c r="I3961" s="89">
        <v>1698.06</v>
      </c>
    </row>
    <row r="3962" spans="3:9">
      <c r="C3962" s="110"/>
      <c r="D3962" s="87" t="s">
        <v>5147</v>
      </c>
      <c r="E3962" s="87" t="s">
        <v>1877</v>
      </c>
      <c r="F3962" s="87" t="s">
        <v>10</v>
      </c>
      <c r="G3962" s="88">
        <v>66.569999999999993</v>
      </c>
      <c r="H3962" s="89">
        <v>113.84</v>
      </c>
      <c r="I3962" s="89">
        <v>180.41</v>
      </c>
    </row>
    <row r="3963" spans="3:9">
      <c r="C3963" s="110"/>
      <c r="D3963" s="87" t="s">
        <v>5148</v>
      </c>
      <c r="E3963" s="87" t="s">
        <v>1878</v>
      </c>
      <c r="F3963" s="87" t="s">
        <v>10</v>
      </c>
      <c r="G3963" s="88">
        <v>72.02</v>
      </c>
      <c r="H3963" s="89">
        <v>113.84</v>
      </c>
      <c r="I3963" s="89">
        <v>185.86</v>
      </c>
    </row>
    <row r="3964" spans="3:9">
      <c r="C3964" s="110"/>
      <c r="D3964" s="87" t="s">
        <v>5149</v>
      </c>
      <c r="E3964" s="87" t="s">
        <v>1879</v>
      </c>
      <c r="F3964" s="87" t="s">
        <v>10</v>
      </c>
      <c r="G3964" s="88">
        <v>117.6</v>
      </c>
      <c r="H3964" s="89">
        <v>142.31</v>
      </c>
      <c r="I3964" s="89">
        <v>259.91000000000003</v>
      </c>
    </row>
    <row r="3965" spans="3:9">
      <c r="C3965" s="110"/>
      <c r="D3965" s="87" t="s">
        <v>5150</v>
      </c>
      <c r="E3965" s="87" t="s">
        <v>1880</v>
      </c>
      <c r="F3965" s="87" t="s">
        <v>10</v>
      </c>
      <c r="G3965" s="88">
        <v>235.2</v>
      </c>
      <c r="H3965" s="89">
        <v>170.76</v>
      </c>
      <c r="I3965" s="89">
        <v>405.96</v>
      </c>
    </row>
    <row r="3966" spans="3:9">
      <c r="C3966" s="110"/>
      <c r="D3966" s="100" t="s">
        <v>5882</v>
      </c>
      <c r="E3966" s="101" t="s">
        <v>8134</v>
      </c>
      <c r="F3966" s="102"/>
      <c r="G3966" s="103"/>
      <c r="H3966" s="103"/>
      <c r="I3966" s="104"/>
    </row>
    <row r="3967" spans="3:9">
      <c r="C3967" s="110"/>
      <c r="D3967" s="87" t="s">
        <v>5151</v>
      </c>
      <c r="E3967" s="87" t="s">
        <v>1881</v>
      </c>
      <c r="F3967" s="87" t="s">
        <v>10</v>
      </c>
      <c r="G3967" s="88">
        <v>147.96</v>
      </c>
      <c r="H3967" s="89">
        <v>191.52</v>
      </c>
      <c r="I3967" s="89">
        <v>339.48</v>
      </c>
    </row>
    <row r="3968" spans="3:9">
      <c r="C3968" s="110"/>
      <c r="D3968" s="87" t="s">
        <v>5152</v>
      </c>
      <c r="E3968" s="87" t="s">
        <v>1882</v>
      </c>
      <c r="F3968" s="87" t="s">
        <v>10</v>
      </c>
      <c r="G3968" s="88">
        <v>32.64</v>
      </c>
      <c r="H3968" s="89">
        <v>13.98</v>
      </c>
      <c r="I3968" s="89">
        <v>46.62</v>
      </c>
    </row>
    <row r="3969" spans="3:9">
      <c r="C3969" s="110"/>
      <c r="D3969" s="87" t="s">
        <v>5153</v>
      </c>
      <c r="E3969" s="87" t="s">
        <v>1883</v>
      </c>
      <c r="F3969" s="87" t="s">
        <v>10</v>
      </c>
      <c r="G3969" s="88">
        <v>396.63</v>
      </c>
      <c r="H3969" s="89">
        <v>27.95</v>
      </c>
      <c r="I3969" s="89">
        <v>424.58</v>
      </c>
    </row>
    <row r="3970" spans="3:9">
      <c r="C3970" s="110"/>
      <c r="D3970" s="87" t="s">
        <v>5154</v>
      </c>
      <c r="E3970" s="87" t="s">
        <v>1884</v>
      </c>
      <c r="F3970" s="87" t="s">
        <v>10</v>
      </c>
      <c r="G3970" s="88">
        <v>17.899999999999999</v>
      </c>
      <c r="H3970" s="89">
        <v>27.82</v>
      </c>
      <c r="I3970" s="89">
        <v>45.72</v>
      </c>
    </row>
    <row r="3971" spans="3:9">
      <c r="C3971" s="110" t="s">
        <v>8245</v>
      </c>
      <c r="D3971" s="105" t="s">
        <v>7078</v>
      </c>
      <c r="E3971" s="106" t="s">
        <v>8135</v>
      </c>
      <c r="F3971" s="107"/>
      <c r="G3971" s="108"/>
      <c r="H3971" s="108"/>
      <c r="I3971" s="109"/>
    </row>
    <row r="3972" spans="3:9">
      <c r="C3972" s="110"/>
      <c r="D3972" s="100" t="s">
        <v>5883</v>
      </c>
      <c r="E3972" s="101" t="s">
        <v>8136</v>
      </c>
      <c r="F3972" s="102"/>
      <c r="G3972" s="103"/>
      <c r="H3972" s="103"/>
      <c r="I3972" s="104"/>
    </row>
    <row r="3973" spans="3:9">
      <c r="C3973" s="110"/>
      <c r="D3973" s="87" t="s">
        <v>5155</v>
      </c>
      <c r="E3973" s="87" t="s">
        <v>1885</v>
      </c>
      <c r="F3973" s="87" t="s">
        <v>10</v>
      </c>
      <c r="G3973" s="88">
        <v>58.85</v>
      </c>
      <c r="H3973" s="89">
        <v>0</v>
      </c>
      <c r="I3973" s="89">
        <v>58.85</v>
      </c>
    </row>
    <row r="3974" spans="3:9">
      <c r="C3974" s="110"/>
      <c r="D3974" s="87" t="s">
        <v>5156</v>
      </c>
      <c r="E3974" s="87" t="s">
        <v>7239</v>
      </c>
      <c r="F3974" s="87" t="s">
        <v>10</v>
      </c>
      <c r="G3974" s="88">
        <v>221.15</v>
      </c>
      <c r="H3974" s="89">
        <v>50.07</v>
      </c>
      <c r="I3974" s="89">
        <v>271.22000000000003</v>
      </c>
    </row>
    <row r="3975" spans="3:9">
      <c r="C3975" s="110"/>
      <c r="D3975" s="87" t="s">
        <v>5157</v>
      </c>
      <c r="E3975" s="87" t="s">
        <v>7240</v>
      </c>
      <c r="F3975" s="87" t="s">
        <v>10</v>
      </c>
      <c r="G3975" s="88">
        <v>478.44</v>
      </c>
      <c r="H3975" s="89">
        <v>106.49</v>
      </c>
      <c r="I3975" s="89">
        <v>584.92999999999995</v>
      </c>
    </row>
    <row r="3976" spans="3:9" ht="25.5">
      <c r="C3976" s="110"/>
      <c r="D3976" s="87" t="s">
        <v>5158</v>
      </c>
      <c r="E3976" s="87" t="s">
        <v>1886</v>
      </c>
      <c r="F3976" s="87" t="s">
        <v>10</v>
      </c>
      <c r="G3976" s="88">
        <v>125.64</v>
      </c>
      <c r="H3976" s="89">
        <v>15.89</v>
      </c>
      <c r="I3976" s="89">
        <v>141.53</v>
      </c>
    </row>
    <row r="3977" spans="3:9">
      <c r="C3977" s="110"/>
      <c r="D3977" s="87" t="s">
        <v>5159</v>
      </c>
      <c r="E3977" s="87" t="s">
        <v>2002</v>
      </c>
      <c r="F3977" s="87" t="s">
        <v>10</v>
      </c>
      <c r="G3977" s="88">
        <v>28.89</v>
      </c>
      <c r="H3977" s="89">
        <v>5.96</v>
      </c>
      <c r="I3977" s="89">
        <v>34.85</v>
      </c>
    </row>
    <row r="3978" spans="3:9">
      <c r="C3978" s="110" t="s">
        <v>8245</v>
      </c>
      <c r="D3978" s="87" t="s">
        <v>5160</v>
      </c>
      <c r="E3978" s="87" t="s">
        <v>2061</v>
      </c>
      <c r="F3978" s="87" t="s">
        <v>10</v>
      </c>
      <c r="G3978" s="88">
        <v>114.23</v>
      </c>
      <c r="H3978" s="89">
        <v>5.96</v>
      </c>
      <c r="I3978" s="89">
        <v>120.19</v>
      </c>
    </row>
    <row r="3979" spans="3:9">
      <c r="C3979" s="110"/>
      <c r="D3979" s="87" t="s">
        <v>5161</v>
      </c>
      <c r="E3979" s="87" t="s">
        <v>5162</v>
      </c>
      <c r="F3979" s="87" t="s">
        <v>27</v>
      </c>
      <c r="G3979" s="88">
        <v>4982.7</v>
      </c>
      <c r="H3979" s="89">
        <v>0</v>
      </c>
      <c r="I3979" s="89">
        <v>4982.7</v>
      </c>
    </row>
    <row r="3980" spans="3:9">
      <c r="C3980" s="110"/>
      <c r="D3980" s="87" t="s">
        <v>5163</v>
      </c>
      <c r="E3980" s="87" t="s">
        <v>5164</v>
      </c>
      <c r="F3980" s="87" t="s">
        <v>27</v>
      </c>
      <c r="G3980" s="88">
        <v>24855.71</v>
      </c>
      <c r="H3980" s="89">
        <v>0</v>
      </c>
      <c r="I3980" s="89">
        <v>24855.71</v>
      </c>
    </row>
    <row r="3981" spans="3:9" ht="25.5">
      <c r="C3981" s="110"/>
      <c r="D3981" s="87" t="s">
        <v>5165</v>
      </c>
      <c r="E3981" s="87" t="s">
        <v>5166</v>
      </c>
      <c r="F3981" s="87" t="s">
        <v>27</v>
      </c>
      <c r="G3981" s="88">
        <v>53497.17</v>
      </c>
      <c r="H3981" s="89">
        <v>0</v>
      </c>
      <c r="I3981" s="89">
        <v>53497.17</v>
      </c>
    </row>
    <row r="3982" spans="3:9">
      <c r="C3982" s="110"/>
      <c r="D3982" s="100" t="s">
        <v>5884</v>
      </c>
      <c r="E3982" s="101" t="s">
        <v>8137</v>
      </c>
      <c r="F3982" s="102"/>
      <c r="G3982" s="103"/>
      <c r="H3982" s="103"/>
      <c r="I3982" s="104"/>
    </row>
    <row r="3983" spans="3:9">
      <c r="C3983" s="110"/>
      <c r="D3983" s="87" t="s">
        <v>5167</v>
      </c>
      <c r="E3983" s="87" t="s">
        <v>1887</v>
      </c>
      <c r="F3983" s="87" t="s">
        <v>10</v>
      </c>
      <c r="G3983" s="88">
        <v>6578.49</v>
      </c>
      <c r="H3983" s="89">
        <v>59.61</v>
      </c>
      <c r="I3983" s="89">
        <v>6638.1</v>
      </c>
    </row>
    <row r="3984" spans="3:9">
      <c r="C3984" s="110"/>
      <c r="D3984" s="87" t="s">
        <v>5168</v>
      </c>
      <c r="E3984" s="87" t="s">
        <v>1888</v>
      </c>
      <c r="F3984" s="87" t="s">
        <v>10</v>
      </c>
      <c r="G3984" s="88">
        <v>9289</v>
      </c>
      <c r="H3984" s="89">
        <v>59.61</v>
      </c>
      <c r="I3984" s="89">
        <v>9348.61</v>
      </c>
    </row>
    <row r="3985" spans="3:9">
      <c r="C3985" s="110"/>
      <c r="D3985" s="87" t="s">
        <v>5169</v>
      </c>
      <c r="E3985" s="87" t="s">
        <v>1889</v>
      </c>
      <c r="F3985" s="87" t="s">
        <v>10</v>
      </c>
      <c r="G3985" s="88">
        <v>24922.28</v>
      </c>
      <c r="H3985" s="89">
        <v>59.61</v>
      </c>
      <c r="I3985" s="89">
        <v>24981.89</v>
      </c>
    </row>
    <row r="3986" spans="3:9">
      <c r="C3986" s="110"/>
      <c r="D3986" s="100" t="s">
        <v>5885</v>
      </c>
      <c r="E3986" s="101" t="s">
        <v>8138</v>
      </c>
      <c r="F3986" s="102"/>
      <c r="G3986" s="103"/>
      <c r="H3986" s="103"/>
      <c r="I3986" s="104"/>
    </row>
    <row r="3987" spans="3:9">
      <c r="C3987" s="110"/>
      <c r="D3987" s="87" t="s">
        <v>5170</v>
      </c>
      <c r="E3987" s="87" t="s">
        <v>1890</v>
      </c>
      <c r="F3987" s="87" t="s">
        <v>10</v>
      </c>
      <c r="G3987" s="88">
        <v>35041.03</v>
      </c>
      <c r="H3987" s="89">
        <v>111.78</v>
      </c>
      <c r="I3987" s="89">
        <v>35152.81</v>
      </c>
    </row>
    <row r="3988" spans="3:9">
      <c r="C3988" s="110"/>
      <c r="D3988" s="87" t="s">
        <v>5171</v>
      </c>
      <c r="E3988" s="87" t="s">
        <v>1891</v>
      </c>
      <c r="F3988" s="87" t="s">
        <v>10</v>
      </c>
      <c r="G3988" s="88">
        <v>50328.79</v>
      </c>
      <c r="H3988" s="89">
        <v>111.78</v>
      </c>
      <c r="I3988" s="89">
        <v>50440.57</v>
      </c>
    </row>
    <row r="3989" spans="3:9" ht="25.5">
      <c r="C3989" s="110"/>
      <c r="D3989" s="87" t="s">
        <v>5172</v>
      </c>
      <c r="E3989" s="87" t="s">
        <v>1892</v>
      </c>
      <c r="F3989" s="87" t="s">
        <v>10</v>
      </c>
      <c r="G3989" s="88">
        <v>43675.05</v>
      </c>
      <c r="H3989" s="89">
        <v>111.78</v>
      </c>
      <c r="I3989" s="89">
        <v>43786.83</v>
      </c>
    </row>
    <row r="3990" spans="3:9">
      <c r="C3990" s="110"/>
      <c r="D3990" s="87" t="s">
        <v>5173</v>
      </c>
      <c r="E3990" s="87" t="s">
        <v>1893</v>
      </c>
      <c r="F3990" s="87" t="s">
        <v>10</v>
      </c>
      <c r="G3990" s="88">
        <v>5333.95</v>
      </c>
      <c r="H3990" s="89">
        <v>79.459999999999994</v>
      </c>
      <c r="I3990" s="89">
        <v>5413.41</v>
      </c>
    </row>
    <row r="3991" spans="3:9" ht="25.5">
      <c r="C3991" s="110"/>
      <c r="D3991" s="87" t="s">
        <v>5174</v>
      </c>
      <c r="E3991" s="87" t="s">
        <v>1894</v>
      </c>
      <c r="F3991" s="87" t="s">
        <v>10</v>
      </c>
      <c r="G3991" s="88">
        <v>14220.8</v>
      </c>
      <c r="H3991" s="89">
        <v>111.78</v>
      </c>
      <c r="I3991" s="89">
        <v>14332.58</v>
      </c>
    </row>
    <row r="3992" spans="3:9">
      <c r="C3992" s="110"/>
      <c r="D3992" s="87" t="s">
        <v>5175</v>
      </c>
      <c r="E3992" s="87" t="s">
        <v>1895</v>
      </c>
      <c r="F3992" s="87" t="s">
        <v>10</v>
      </c>
      <c r="G3992" s="88">
        <v>20042.39</v>
      </c>
      <c r="H3992" s="89">
        <v>79.459999999999994</v>
      </c>
      <c r="I3992" s="89">
        <v>20121.849999999999</v>
      </c>
    </row>
    <row r="3993" spans="3:9">
      <c r="C3993" s="110"/>
      <c r="D3993" s="87" t="s">
        <v>5176</v>
      </c>
      <c r="E3993" s="87" t="s">
        <v>1896</v>
      </c>
      <c r="F3993" s="87" t="s">
        <v>10</v>
      </c>
      <c r="G3993" s="88">
        <v>669.23</v>
      </c>
      <c r="H3993" s="89">
        <v>39.729999999999997</v>
      </c>
      <c r="I3993" s="89">
        <v>708.96</v>
      </c>
    </row>
    <row r="3994" spans="3:9">
      <c r="C3994" s="110"/>
      <c r="D3994" s="87" t="s">
        <v>5177</v>
      </c>
      <c r="E3994" s="87" t="s">
        <v>1897</v>
      </c>
      <c r="F3994" s="87" t="s">
        <v>10</v>
      </c>
      <c r="G3994" s="88">
        <v>44312.14</v>
      </c>
      <c r="H3994" s="89">
        <v>111.78</v>
      </c>
      <c r="I3994" s="89">
        <v>44423.92</v>
      </c>
    </row>
    <row r="3995" spans="3:9">
      <c r="C3995" s="110"/>
      <c r="D3995" s="87" t="s">
        <v>5178</v>
      </c>
      <c r="E3995" s="87" t="s">
        <v>1898</v>
      </c>
      <c r="F3995" s="87" t="s">
        <v>10</v>
      </c>
      <c r="G3995" s="88">
        <v>47967.22</v>
      </c>
      <c r="H3995" s="89">
        <v>111.78</v>
      </c>
      <c r="I3995" s="89">
        <v>48079</v>
      </c>
    </row>
    <row r="3996" spans="3:9">
      <c r="C3996" s="110"/>
      <c r="D3996" s="87" t="s">
        <v>5179</v>
      </c>
      <c r="E3996" s="87" t="s">
        <v>1899</v>
      </c>
      <c r="F3996" s="87" t="s">
        <v>10</v>
      </c>
      <c r="G3996" s="88">
        <v>112231.02</v>
      </c>
      <c r="H3996" s="89">
        <v>111.78</v>
      </c>
      <c r="I3996" s="89">
        <v>112342.8</v>
      </c>
    </row>
    <row r="3997" spans="3:9">
      <c r="C3997" s="110"/>
      <c r="D3997" s="87" t="s">
        <v>5180</v>
      </c>
      <c r="E3997" s="87" t="s">
        <v>1900</v>
      </c>
      <c r="F3997" s="87" t="s">
        <v>10</v>
      </c>
      <c r="G3997" s="88">
        <v>144270.59</v>
      </c>
      <c r="H3997" s="89">
        <v>111.78</v>
      </c>
      <c r="I3997" s="89">
        <v>144382.37</v>
      </c>
    </row>
    <row r="3998" spans="3:9">
      <c r="C3998" s="110"/>
      <c r="D3998" s="87" t="s">
        <v>5181</v>
      </c>
      <c r="E3998" s="87" t="s">
        <v>1901</v>
      </c>
      <c r="F3998" s="87" t="s">
        <v>10</v>
      </c>
      <c r="G3998" s="88">
        <v>45673.48</v>
      </c>
      <c r="H3998" s="89">
        <v>111.78</v>
      </c>
      <c r="I3998" s="89">
        <v>45785.26</v>
      </c>
    </row>
    <row r="3999" spans="3:9">
      <c r="C3999" s="110"/>
      <c r="D3999" s="87" t="s">
        <v>5182</v>
      </c>
      <c r="E3999" s="87" t="s">
        <v>1902</v>
      </c>
      <c r="F3999" s="87" t="s">
        <v>10</v>
      </c>
      <c r="G3999" s="88">
        <v>22673.62</v>
      </c>
      <c r="H3999" s="89">
        <v>111.78</v>
      </c>
      <c r="I3999" s="89">
        <v>22785.4</v>
      </c>
    </row>
    <row r="4000" spans="3:9" ht="25.5">
      <c r="C4000" s="110"/>
      <c r="D4000" s="87" t="s">
        <v>5183</v>
      </c>
      <c r="E4000" s="87" t="s">
        <v>1903</v>
      </c>
      <c r="F4000" s="87" t="s">
        <v>10</v>
      </c>
      <c r="G4000" s="88">
        <v>31806.98</v>
      </c>
      <c r="H4000" s="89">
        <v>111.78</v>
      </c>
      <c r="I4000" s="89">
        <v>31918.76</v>
      </c>
    </row>
    <row r="4001" spans="3:9" ht="25.5">
      <c r="C4001" s="110"/>
      <c r="D4001" s="87" t="s">
        <v>5184</v>
      </c>
      <c r="E4001" s="87" t="s">
        <v>1904</v>
      </c>
      <c r="F4001" s="87" t="s">
        <v>10</v>
      </c>
      <c r="G4001" s="88">
        <v>84469.16</v>
      </c>
      <c r="H4001" s="89">
        <v>111.78</v>
      </c>
      <c r="I4001" s="89">
        <v>84580.94</v>
      </c>
    </row>
    <row r="4002" spans="3:9" ht="25.5">
      <c r="C4002" s="110"/>
      <c r="D4002" s="87" t="s">
        <v>5185</v>
      </c>
      <c r="E4002" s="87" t="s">
        <v>1905</v>
      </c>
      <c r="F4002" s="87" t="s">
        <v>10</v>
      </c>
      <c r="G4002" s="88">
        <v>29998.03</v>
      </c>
      <c r="H4002" s="89">
        <v>111.78</v>
      </c>
      <c r="I4002" s="89">
        <v>30109.81</v>
      </c>
    </row>
    <row r="4003" spans="3:9" ht="25.5">
      <c r="C4003" s="110"/>
      <c r="D4003" s="87" t="s">
        <v>7331</v>
      </c>
      <c r="E4003" s="87" t="s">
        <v>7625</v>
      </c>
      <c r="F4003" s="87" t="s">
        <v>10</v>
      </c>
      <c r="G4003" s="88">
        <v>72154.16</v>
      </c>
      <c r="H4003" s="89">
        <v>111.78</v>
      </c>
      <c r="I4003" s="89">
        <v>72265.94</v>
      </c>
    </row>
    <row r="4004" spans="3:9">
      <c r="C4004" s="110"/>
      <c r="D4004" s="100" t="s">
        <v>5886</v>
      </c>
      <c r="E4004" s="101" t="s">
        <v>8139</v>
      </c>
      <c r="F4004" s="102"/>
      <c r="G4004" s="103"/>
      <c r="H4004" s="103"/>
      <c r="I4004" s="104"/>
    </row>
    <row r="4005" spans="3:9">
      <c r="C4005" s="110" t="s">
        <v>8245</v>
      </c>
      <c r="D4005" s="87" t="s">
        <v>5186</v>
      </c>
      <c r="E4005" s="87" t="s">
        <v>1906</v>
      </c>
      <c r="F4005" s="87" t="s">
        <v>10</v>
      </c>
      <c r="G4005" s="88">
        <v>567.25</v>
      </c>
      <c r="H4005" s="89">
        <v>45.55</v>
      </c>
      <c r="I4005" s="89">
        <v>612.79999999999995</v>
      </c>
    </row>
    <row r="4006" spans="3:9">
      <c r="C4006" s="110"/>
      <c r="D4006" s="100" t="s">
        <v>5887</v>
      </c>
      <c r="E4006" s="101" t="s">
        <v>8140</v>
      </c>
      <c r="F4006" s="102"/>
      <c r="G4006" s="103"/>
      <c r="H4006" s="103"/>
      <c r="I4006" s="104"/>
    </row>
    <row r="4007" spans="3:9">
      <c r="C4007" s="110" t="s">
        <v>8245</v>
      </c>
      <c r="D4007" s="87" t="s">
        <v>5187</v>
      </c>
      <c r="E4007" s="87" t="s">
        <v>6933</v>
      </c>
      <c r="F4007" s="87" t="s">
        <v>10</v>
      </c>
      <c r="G4007" s="88">
        <v>31.3</v>
      </c>
      <c r="H4007" s="89">
        <v>7.95</v>
      </c>
      <c r="I4007" s="89">
        <v>39.25</v>
      </c>
    </row>
    <row r="4008" spans="3:9">
      <c r="C4008" s="110" t="s">
        <v>8245</v>
      </c>
      <c r="D4008" s="87" t="s">
        <v>5188</v>
      </c>
      <c r="E4008" s="87" t="s">
        <v>1907</v>
      </c>
      <c r="F4008" s="87" t="s">
        <v>10</v>
      </c>
      <c r="G4008" s="88">
        <v>657.06</v>
      </c>
      <c r="H4008" s="89">
        <v>31.78</v>
      </c>
      <c r="I4008" s="89">
        <v>688.84</v>
      </c>
    </row>
    <row r="4009" spans="3:9">
      <c r="C4009" s="110" t="s">
        <v>8245</v>
      </c>
      <c r="D4009" s="87" t="s">
        <v>5189</v>
      </c>
      <c r="E4009" s="87" t="s">
        <v>1908</v>
      </c>
      <c r="F4009" s="87" t="s">
        <v>10</v>
      </c>
      <c r="G4009" s="88">
        <v>378.57</v>
      </c>
      <c r="H4009" s="89">
        <v>31.78</v>
      </c>
      <c r="I4009" s="89">
        <v>410.35</v>
      </c>
    </row>
    <row r="4010" spans="3:9">
      <c r="C4010" s="110" t="s">
        <v>8245</v>
      </c>
      <c r="D4010" s="87" t="s">
        <v>5190</v>
      </c>
      <c r="E4010" s="87" t="s">
        <v>2062</v>
      </c>
      <c r="F4010" s="87" t="s">
        <v>10</v>
      </c>
      <c r="G4010" s="88">
        <v>138.63999999999999</v>
      </c>
      <c r="H4010" s="89">
        <v>7.95</v>
      </c>
      <c r="I4010" s="89">
        <v>146.59</v>
      </c>
    </row>
    <row r="4011" spans="3:9">
      <c r="C4011" s="110" t="s">
        <v>8245</v>
      </c>
      <c r="D4011" s="87" t="s">
        <v>5191</v>
      </c>
      <c r="E4011" s="87" t="s">
        <v>2209</v>
      </c>
      <c r="F4011" s="87" t="s">
        <v>10</v>
      </c>
      <c r="G4011" s="88">
        <v>1157.17</v>
      </c>
      <c r="H4011" s="89">
        <v>2.94</v>
      </c>
      <c r="I4011" s="89">
        <v>1160.1099999999999</v>
      </c>
    </row>
    <row r="4012" spans="3:9">
      <c r="C4012" s="110"/>
      <c r="D4012" s="100" t="s">
        <v>5888</v>
      </c>
      <c r="E4012" s="101" t="s">
        <v>8141</v>
      </c>
      <c r="F4012" s="102"/>
      <c r="G4012" s="103"/>
      <c r="H4012" s="103"/>
      <c r="I4012" s="104"/>
    </row>
    <row r="4013" spans="3:9">
      <c r="C4013" s="110"/>
      <c r="D4013" s="87" t="s">
        <v>5192</v>
      </c>
      <c r="E4013" s="87" t="s">
        <v>5889</v>
      </c>
      <c r="F4013" s="87" t="s">
        <v>10</v>
      </c>
      <c r="G4013" s="88">
        <v>513.51</v>
      </c>
      <c r="H4013" s="89">
        <v>18.22</v>
      </c>
      <c r="I4013" s="89">
        <v>531.73</v>
      </c>
    </row>
    <row r="4014" spans="3:9">
      <c r="C4014" s="110"/>
      <c r="D4014" s="87" t="s">
        <v>5193</v>
      </c>
      <c r="E4014" s="87" t="s">
        <v>1909</v>
      </c>
      <c r="F4014" s="87" t="s">
        <v>27</v>
      </c>
      <c r="G4014" s="88">
        <v>379.66</v>
      </c>
      <c r="H4014" s="89">
        <v>317.83999999999997</v>
      </c>
      <c r="I4014" s="89">
        <v>697.5</v>
      </c>
    </row>
    <row r="4015" spans="3:9">
      <c r="C4015" s="110"/>
      <c r="D4015" s="100" t="s">
        <v>5890</v>
      </c>
      <c r="E4015" s="101" t="s">
        <v>8142</v>
      </c>
      <c r="F4015" s="102"/>
      <c r="G4015" s="103"/>
      <c r="H4015" s="103"/>
      <c r="I4015" s="104"/>
    </row>
    <row r="4016" spans="3:9">
      <c r="C4016" s="110" t="s">
        <v>8247</v>
      </c>
      <c r="D4016" s="87" t="s">
        <v>4023</v>
      </c>
      <c r="E4016" s="87" t="s">
        <v>1127</v>
      </c>
      <c r="F4016" s="87" t="s">
        <v>10</v>
      </c>
      <c r="G4016" s="88">
        <v>8.5</v>
      </c>
      <c r="H4016" s="89">
        <v>5.96</v>
      </c>
      <c r="I4016" s="89">
        <v>14.46</v>
      </c>
    </row>
    <row r="4017" spans="3:9">
      <c r="C4017" s="110"/>
      <c r="D4017" s="87" t="s">
        <v>5195</v>
      </c>
      <c r="E4017" s="87" t="s">
        <v>1910</v>
      </c>
      <c r="F4017" s="87" t="s">
        <v>10</v>
      </c>
      <c r="G4017" s="88">
        <v>4.3899999999999997</v>
      </c>
      <c r="H4017" s="89">
        <v>7.95</v>
      </c>
      <c r="I4017" s="89">
        <v>12.34</v>
      </c>
    </row>
    <row r="4018" spans="3:9">
      <c r="C4018" s="110"/>
      <c r="D4018" s="87" t="s">
        <v>5196</v>
      </c>
      <c r="E4018" s="87" t="s">
        <v>1911</v>
      </c>
      <c r="F4018" s="87" t="s">
        <v>10</v>
      </c>
      <c r="G4018" s="88">
        <v>1.46</v>
      </c>
      <c r="H4018" s="89">
        <v>7.95</v>
      </c>
      <c r="I4018" s="89">
        <v>9.41</v>
      </c>
    </row>
    <row r="4019" spans="3:9">
      <c r="C4019" s="110"/>
      <c r="D4019" s="87" t="s">
        <v>5197</v>
      </c>
      <c r="E4019" s="87" t="s">
        <v>1912</v>
      </c>
      <c r="F4019" s="87" t="s">
        <v>10</v>
      </c>
      <c r="G4019" s="88">
        <v>1.69</v>
      </c>
      <c r="H4019" s="89">
        <v>7.95</v>
      </c>
      <c r="I4019" s="89">
        <v>9.64</v>
      </c>
    </row>
    <row r="4020" spans="3:9">
      <c r="C4020" s="110"/>
      <c r="D4020" s="87" t="s">
        <v>5198</v>
      </c>
      <c r="E4020" s="87" t="s">
        <v>1913</v>
      </c>
      <c r="F4020" s="87" t="s">
        <v>10</v>
      </c>
      <c r="G4020" s="88">
        <v>158.91999999999999</v>
      </c>
      <c r="H4020" s="89">
        <v>8.82</v>
      </c>
      <c r="I4020" s="89">
        <v>167.74</v>
      </c>
    </row>
    <row r="4021" spans="3:9">
      <c r="C4021" s="110"/>
      <c r="D4021" s="87" t="s">
        <v>5199</v>
      </c>
      <c r="E4021" s="87" t="s">
        <v>1914</v>
      </c>
      <c r="F4021" s="87" t="s">
        <v>10</v>
      </c>
      <c r="G4021" s="88">
        <v>365.04</v>
      </c>
      <c r="H4021" s="89">
        <v>8.82</v>
      </c>
      <c r="I4021" s="89">
        <v>373.86</v>
      </c>
    </row>
    <row r="4022" spans="3:9">
      <c r="C4022" s="110"/>
      <c r="D4022" s="87" t="s">
        <v>5200</v>
      </c>
      <c r="E4022" s="87" t="s">
        <v>1915</v>
      </c>
      <c r="F4022" s="87" t="s">
        <v>10</v>
      </c>
      <c r="G4022" s="88">
        <v>4.3499999999999996</v>
      </c>
      <c r="H4022" s="89">
        <v>13.98</v>
      </c>
      <c r="I4022" s="89">
        <v>18.329999999999998</v>
      </c>
    </row>
    <row r="4023" spans="3:9">
      <c r="C4023" s="110"/>
      <c r="D4023" s="87" t="s">
        <v>5201</v>
      </c>
      <c r="E4023" s="87" t="s">
        <v>6934</v>
      </c>
      <c r="F4023" s="87" t="s">
        <v>10</v>
      </c>
      <c r="G4023" s="88">
        <v>17.11</v>
      </c>
      <c r="H4023" s="89">
        <v>13.98</v>
      </c>
      <c r="I4023" s="89">
        <v>31.09</v>
      </c>
    </row>
    <row r="4024" spans="3:9">
      <c r="C4024" s="110"/>
      <c r="D4024" s="87" t="s">
        <v>4024</v>
      </c>
      <c r="E4024" s="87" t="s">
        <v>1128</v>
      </c>
      <c r="F4024" s="87" t="s">
        <v>10</v>
      </c>
      <c r="G4024" s="88">
        <v>13.75</v>
      </c>
      <c r="H4024" s="89">
        <v>5.96</v>
      </c>
      <c r="I4024" s="89">
        <v>19.71</v>
      </c>
    </row>
    <row r="4025" spans="3:9">
      <c r="C4025" s="110"/>
      <c r="D4025" s="87" t="s">
        <v>5203</v>
      </c>
      <c r="E4025" s="87" t="s">
        <v>1916</v>
      </c>
      <c r="F4025" s="87" t="s">
        <v>10</v>
      </c>
      <c r="G4025" s="88">
        <v>110.45</v>
      </c>
      <c r="H4025" s="89">
        <v>9.1</v>
      </c>
      <c r="I4025" s="89">
        <v>119.55</v>
      </c>
    </row>
    <row r="4026" spans="3:9">
      <c r="C4026" s="110"/>
      <c r="D4026" s="87" t="s">
        <v>5204</v>
      </c>
      <c r="E4026" s="87" t="s">
        <v>6936</v>
      </c>
      <c r="F4026" s="87" t="s">
        <v>10</v>
      </c>
      <c r="G4026" s="88">
        <v>65.87</v>
      </c>
      <c r="H4026" s="89">
        <v>5.87</v>
      </c>
      <c r="I4026" s="89">
        <v>71.739999999999995</v>
      </c>
    </row>
    <row r="4027" spans="3:9">
      <c r="C4027" s="110"/>
      <c r="D4027" s="87" t="s">
        <v>5205</v>
      </c>
      <c r="E4027" s="87" t="s">
        <v>6937</v>
      </c>
      <c r="F4027" s="87" t="s">
        <v>10</v>
      </c>
      <c r="G4027" s="88">
        <v>86.8</v>
      </c>
      <c r="H4027" s="89">
        <v>5.87</v>
      </c>
      <c r="I4027" s="89">
        <v>92.67</v>
      </c>
    </row>
    <row r="4028" spans="3:9">
      <c r="C4028" s="110"/>
      <c r="D4028" s="87" t="s">
        <v>5206</v>
      </c>
      <c r="E4028" s="87" t="s">
        <v>6938</v>
      </c>
      <c r="F4028" s="87" t="s">
        <v>10</v>
      </c>
      <c r="G4028" s="88">
        <v>150.94</v>
      </c>
      <c r="H4028" s="89">
        <v>5.87</v>
      </c>
      <c r="I4028" s="89">
        <v>156.81</v>
      </c>
    </row>
    <row r="4029" spans="3:9">
      <c r="C4029" s="110"/>
      <c r="D4029" s="87" t="s">
        <v>3636</v>
      </c>
      <c r="E4029" s="87" t="s">
        <v>877</v>
      </c>
      <c r="F4029" s="87" t="s">
        <v>27</v>
      </c>
      <c r="G4029" s="88">
        <v>358.78</v>
      </c>
      <c r="H4029" s="89">
        <v>19.88</v>
      </c>
      <c r="I4029" s="89">
        <v>378.66</v>
      </c>
    </row>
    <row r="4030" spans="3:9">
      <c r="C4030" s="110"/>
      <c r="D4030" s="87" t="s">
        <v>3637</v>
      </c>
      <c r="E4030" s="87" t="s">
        <v>878</v>
      </c>
      <c r="F4030" s="87" t="s">
        <v>27</v>
      </c>
      <c r="G4030" s="88">
        <v>318.7</v>
      </c>
      <c r="H4030" s="89">
        <v>19.88</v>
      </c>
      <c r="I4030" s="89">
        <v>338.58</v>
      </c>
    </row>
    <row r="4031" spans="3:9">
      <c r="C4031" s="110"/>
      <c r="D4031" s="87" t="s">
        <v>7134</v>
      </c>
      <c r="E4031" s="87" t="s">
        <v>7241</v>
      </c>
      <c r="F4031" s="87" t="s">
        <v>10</v>
      </c>
      <c r="G4031" s="88">
        <v>8.0500000000000007</v>
      </c>
      <c r="H4031" s="89">
        <v>3.23</v>
      </c>
      <c r="I4031" s="89">
        <v>11.28</v>
      </c>
    </row>
    <row r="4032" spans="3:9">
      <c r="C4032" s="110"/>
      <c r="D4032" s="87" t="s">
        <v>5209</v>
      </c>
      <c r="E4032" s="87" t="s">
        <v>7242</v>
      </c>
      <c r="F4032" s="87" t="s">
        <v>10</v>
      </c>
      <c r="G4032" s="88">
        <v>10.08</v>
      </c>
      <c r="H4032" s="89">
        <v>3.23</v>
      </c>
      <c r="I4032" s="89">
        <v>13.31</v>
      </c>
    </row>
    <row r="4033" spans="3:9">
      <c r="C4033" s="110"/>
      <c r="D4033" s="87" t="s">
        <v>5210</v>
      </c>
      <c r="E4033" s="87" t="s">
        <v>1919</v>
      </c>
      <c r="F4033" s="87" t="s">
        <v>10</v>
      </c>
      <c r="G4033" s="88">
        <v>17.45</v>
      </c>
      <c r="H4033" s="89">
        <v>15.04</v>
      </c>
      <c r="I4033" s="89">
        <v>32.49</v>
      </c>
    </row>
    <row r="4034" spans="3:9">
      <c r="C4034" s="110"/>
      <c r="D4034" s="87" t="s">
        <v>5211</v>
      </c>
      <c r="E4034" s="87" t="s">
        <v>1920</v>
      </c>
      <c r="F4034" s="87" t="s">
        <v>10</v>
      </c>
      <c r="G4034" s="88">
        <v>6.11</v>
      </c>
      <c r="H4034" s="89">
        <v>9.1</v>
      </c>
      <c r="I4034" s="89">
        <v>15.21</v>
      </c>
    </row>
    <row r="4035" spans="3:9">
      <c r="C4035" s="110"/>
      <c r="D4035" s="87" t="s">
        <v>5212</v>
      </c>
      <c r="E4035" s="87" t="s">
        <v>1921</v>
      </c>
      <c r="F4035" s="87" t="s">
        <v>10</v>
      </c>
      <c r="G4035" s="88">
        <v>9.9700000000000006</v>
      </c>
      <c r="H4035" s="89">
        <v>9.1</v>
      </c>
      <c r="I4035" s="89">
        <v>19.07</v>
      </c>
    </row>
    <row r="4036" spans="3:9">
      <c r="C4036" s="110"/>
      <c r="D4036" s="87" t="s">
        <v>5213</v>
      </c>
      <c r="E4036" s="87" t="s">
        <v>1922</v>
      </c>
      <c r="F4036" s="87" t="s">
        <v>10</v>
      </c>
      <c r="G4036" s="88">
        <v>9.07</v>
      </c>
      <c r="H4036" s="89">
        <v>9.1</v>
      </c>
      <c r="I4036" s="89">
        <v>18.170000000000002</v>
      </c>
    </row>
    <row r="4037" spans="3:9">
      <c r="C4037" s="110"/>
      <c r="D4037" s="87" t="s">
        <v>5214</v>
      </c>
      <c r="E4037" s="87" t="s">
        <v>1923</v>
      </c>
      <c r="F4037" s="87" t="s">
        <v>10</v>
      </c>
      <c r="G4037" s="88">
        <v>24.42</v>
      </c>
      <c r="H4037" s="89">
        <v>15.44</v>
      </c>
      <c r="I4037" s="89">
        <v>39.86</v>
      </c>
    </row>
    <row r="4038" spans="3:9">
      <c r="C4038" s="110"/>
      <c r="D4038" s="87" t="s">
        <v>5215</v>
      </c>
      <c r="E4038" s="87" t="s">
        <v>1924</v>
      </c>
      <c r="F4038" s="87" t="s">
        <v>10</v>
      </c>
      <c r="G4038" s="88">
        <v>8.4700000000000006</v>
      </c>
      <c r="H4038" s="89">
        <v>7.95</v>
      </c>
      <c r="I4038" s="89">
        <v>16.420000000000002</v>
      </c>
    </row>
    <row r="4039" spans="3:9">
      <c r="C4039" s="110"/>
      <c r="D4039" s="87" t="s">
        <v>5216</v>
      </c>
      <c r="E4039" s="87" t="s">
        <v>6939</v>
      </c>
      <c r="F4039" s="87" t="s">
        <v>10</v>
      </c>
      <c r="G4039" s="88">
        <v>89.84</v>
      </c>
      <c r="H4039" s="89">
        <v>27.95</v>
      </c>
      <c r="I4039" s="89">
        <v>117.79</v>
      </c>
    </row>
    <row r="4040" spans="3:9">
      <c r="C4040" s="110" t="s">
        <v>8245</v>
      </c>
      <c r="D4040" s="105" t="s">
        <v>8243</v>
      </c>
      <c r="E4040" s="106" t="s">
        <v>8177</v>
      </c>
      <c r="F4040" s="107"/>
      <c r="G4040" s="108"/>
      <c r="H4040" s="108"/>
      <c r="I4040" s="109"/>
    </row>
    <row r="4041" spans="3:9">
      <c r="C4041" s="110"/>
      <c r="D4041" s="100" t="s">
        <v>8178</v>
      </c>
      <c r="E4041" s="101" t="s">
        <v>8179</v>
      </c>
      <c r="F4041" s="102"/>
      <c r="G4041" s="103"/>
      <c r="H4041" s="103"/>
      <c r="I4041" s="104"/>
    </row>
    <row r="4042" spans="3:9">
      <c r="C4042" s="110"/>
      <c r="D4042" s="87" t="s">
        <v>8180</v>
      </c>
      <c r="E4042" s="87" t="s">
        <v>7584</v>
      </c>
      <c r="F4042" s="87" t="s">
        <v>18</v>
      </c>
      <c r="G4042" s="88">
        <v>148.46</v>
      </c>
      <c r="H4042" s="89">
        <v>28.7</v>
      </c>
      <c r="I4042" s="89">
        <v>177.16</v>
      </c>
    </row>
    <row r="4043" spans="3:9">
      <c r="C4043" s="110"/>
      <c r="D4043" s="87" t="s">
        <v>8181</v>
      </c>
      <c r="E4043" s="87" t="s">
        <v>7585</v>
      </c>
      <c r="F4043" s="87" t="s">
        <v>18</v>
      </c>
      <c r="G4043" s="88">
        <v>279.55</v>
      </c>
      <c r="H4043" s="89">
        <v>69.510000000000005</v>
      </c>
      <c r="I4043" s="89">
        <v>349.06</v>
      </c>
    </row>
    <row r="4044" spans="3:9">
      <c r="C4044" s="110"/>
      <c r="D4044" s="100" t="s">
        <v>8182</v>
      </c>
      <c r="E4044" s="101" t="s">
        <v>8183</v>
      </c>
      <c r="F4044" s="102"/>
      <c r="G4044" s="103"/>
      <c r="H4044" s="103"/>
      <c r="I4044" s="104"/>
    </row>
    <row r="4045" spans="3:9">
      <c r="C4045" s="110"/>
      <c r="D4045" s="87" t="s">
        <v>8184</v>
      </c>
      <c r="E4045" s="87" t="s">
        <v>8185</v>
      </c>
      <c r="F4045" s="87" t="s">
        <v>18</v>
      </c>
      <c r="G4045" s="88">
        <v>48.48</v>
      </c>
      <c r="H4045" s="89">
        <v>0</v>
      </c>
      <c r="I4045" s="89">
        <v>48.48</v>
      </c>
    </row>
    <row r="4046" spans="3:9">
      <c r="C4046" s="110" t="s">
        <v>8245</v>
      </c>
      <c r="D4046" s="87" t="s">
        <v>8186</v>
      </c>
      <c r="E4046" s="87" t="s">
        <v>1929</v>
      </c>
      <c r="F4046" s="87" t="s">
        <v>18</v>
      </c>
      <c r="G4046" s="88">
        <v>24.61</v>
      </c>
      <c r="H4046" s="89">
        <v>0</v>
      </c>
      <c r="I4046" s="89">
        <v>24.61</v>
      </c>
    </row>
    <row r="4047" spans="3:9">
      <c r="C4047" s="110"/>
      <c r="D4047" s="87" t="s">
        <v>8187</v>
      </c>
      <c r="E4047" s="87" t="s">
        <v>8188</v>
      </c>
      <c r="F4047" s="87" t="s">
        <v>18</v>
      </c>
      <c r="G4047" s="88">
        <v>139.43</v>
      </c>
      <c r="H4047" s="89">
        <v>0</v>
      </c>
      <c r="I4047" s="89">
        <v>139.43</v>
      </c>
    </row>
    <row r="4048" spans="3:9">
      <c r="C4048" s="110"/>
      <c r="D4048" s="87" t="s">
        <v>8189</v>
      </c>
      <c r="E4048" s="87" t="s">
        <v>7629</v>
      </c>
      <c r="F4048" s="87" t="s">
        <v>18</v>
      </c>
      <c r="G4048" s="88">
        <v>174.29</v>
      </c>
      <c r="H4048" s="89">
        <v>0</v>
      </c>
      <c r="I4048" s="89">
        <v>174.29</v>
      </c>
    </row>
    <row r="4049" spans="3:9">
      <c r="C4049" s="110"/>
      <c r="D4049" s="87" t="s">
        <v>8190</v>
      </c>
      <c r="E4049" s="87" t="s">
        <v>8191</v>
      </c>
      <c r="F4049" s="87" t="s">
        <v>18</v>
      </c>
      <c r="G4049" s="88">
        <v>58.31</v>
      </c>
      <c r="H4049" s="89">
        <v>0</v>
      </c>
      <c r="I4049" s="89">
        <v>58.31</v>
      </c>
    </row>
    <row r="4050" spans="3:9">
      <c r="C4050" s="110"/>
      <c r="D4050" s="87" t="s">
        <v>8192</v>
      </c>
      <c r="E4050" s="87" t="s">
        <v>8193</v>
      </c>
      <c r="F4050" s="87" t="s">
        <v>18</v>
      </c>
      <c r="G4050" s="88">
        <v>92.62</v>
      </c>
      <c r="H4050" s="89">
        <v>0</v>
      </c>
      <c r="I4050" s="89">
        <v>92.62</v>
      </c>
    </row>
    <row r="4051" spans="3:9">
      <c r="C4051" s="110"/>
      <c r="D4051" s="87" t="s">
        <v>8194</v>
      </c>
      <c r="E4051" s="87" t="s">
        <v>8195</v>
      </c>
      <c r="F4051" s="87" t="s">
        <v>18</v>
      </c>
      <c r="G4051" s="88">
        <v>99.57</v>
      </c>
      <c r="H4051" s="89">
        <v>0</v>
      </c>
      <c r="I4051" s="89">
        <v>99.57</v>
      </c>
    </row>
    <row r="4052" spans="3:9">
      <c r="C4052" s="110"/>
      <c r="D4052" s="87" t="s">
        <v>8196</v>
      </c>
      <c r="E4052" s="87" t="s">
        <v>7630</v>
      </c>
      <c r="F4052" s="87" t="s">
        <v>18</v>
      </c>
      <c r="G4052" s="88">
        <v>176</v>
      </c>
      <c r="H4052" s="89">
        <v>0</v>
      </c>
      <c r="I4052" s="89">
        <v>176</v>
      </c>
    </row>
    <row r="4053" spans="3:9">
      <c r="C4053" s="110"/>
      <c r="D4053" s="87" t="s">
        <v>8197</v>
      </c>
      <c r="E4053" s="87" t="s">
        <v>7628</v>
      </c>
      <c r="F4053" s="87" t="s">
        <v>18</v>
      </c>
      <c r="G4053" s="88">
        <v>166.42</v>
      </c>
      <c r="H4053" s="89">
        <v>0</v>
      </c>
      <c r="I4053" s="89">
        <v>166.42</v>
      </c>
    </row>
    <row r="4054" spans="3:9">
      <c r="C4054" s="110"/>
      <c r="D4054" s="87" t="s">
        <v>8198</v>
      </c>
      <c r="E4054" s="87" t="s">
        <v>7627</v>
      </c>
      <c r="F4054" s="87" t="s">
        <v>18</v>
      </c>
      <c r="G4054" s="88">
        <v>48.16</v>
      </c>
      <c r="H4054" s="89">
        <v>0</v>
      </c>
      <c r="I4054" s="89">
        <v>48.16</v>
      </c>
    </row>
    <row r="4055" spans="3:9">
      <c r="C4055" s="110"/>
      <c r="D4055" s="100" t="s">
        <v>8199</v>
      </c>
      <c r="E4055" s="101" t="s">
        <v>8200</v>
      </c>
      <c r="F4055" s="102"/>
      <c r="G4055" s="103"/>
      <c r="H4055" s="103"/>
      <c r="I4055" s="104"/>
    </row>
    <row r="4056" spans="3:9">
      <c r="C4056" s="110"/>
      <c r="D4056" s="87" t="s">
        <v>8201</v>
      </c>
      <c r="E4056" s="87" t="s">
        <v>8202</v>
      </c>
      <c r="F4056" s="87" t="s">
        <v>18</v>
      </c>
      <c r="G4056" s="88">
        <v>707.53</v>
      </c>
      <c r="H4056" s="89">
        <v>20.56</v>
      </c>
      <c r="I4056" s="89">
        <v>728.09</v>
      </c>
    </row>
    <row r="4057" spans="3:9">
      <c r="C4057" s="110"/>
      <c r="D4057" s="87" t="s">
        <v>8203</v>
      </c>
      <c r="E4057" s="87" t="s">
        <v>8204</v>
      </c>
      <c r="F4057" s="87" t="s">
        <v>18</v>
      </c>
      <c r="G4057" s="88">
        <v>760.07</v>
      </c>
      <c r="H4057" s="89">
        <v>20.55</v>
      </c>
      <c r="I4057" s="89">
        <v>780.62</v>
      </c>
    </row>
    <row r="4058" spans="3:9">
      <c r="C4058" s="110"/>
      <c r="D4058" s="87" t="s">
        <v>8205</v>
      </c>
      <c r="E4058" s="87" t="s">
        <v>8206</v>
      </c>
      <c r="F4058" s="87" t="s">
        <v>18</v>
      </c>
      <c r="G4058" s="88">
        <v>956.73</v>
      </c>
      <c r="H4058" s="89">
        <v>20.55</v>
      </c>
      <c r="I4058" s="89">
        <v>977.28</v>
      </c>
    </row>
    <row r="4059" spans="3:9">
      <c r="C4059" s="110"/>
      <c r="D4059" s="87" t="s">
        <v>8207</v>
      </c>
      <c r="E4059" s="87" t="s">
        <v>8208</v>
      </c>
      <c r="F4059" s="87" t="s">
        <v>18</v>
      </c>
      <c r="G4059" s="88">
        <v>1009.76</v>
      </c>
      <c r="H4059" s="89">
        <v>20.55</v>
      </c>
      <c r="I4059" s="89">
        <v>1030.31</v>
      </c>
    </row>
    <row r="4060" spans="3:9" ht="25.5">
      <c r="C4060" s="110"/>
      <c r="D4060" s="87" t="s">
        <v>8209</v>
      </c>
      <c r="E4060" s="87" t="s">
        <v>8210</v>
      </c>
      <c r="F4060" s="87" t="s">
        <v>18</v>
      </c>
      <c r="G4060" s="88">
        <v>1143.19</v>
      </c>
      <c r="H4060" s="89">
        <v>20.55</v>
      </c>
      <c r="I4060" s="89">
        <v>1163.74</v>
      </c>
    </row>
    <row r="4061" spans="3:9">
      <c r="C4061" s="110"/>
      <c r="D4061" s="87" t="s">
        <v>8211</v>
      </c>
      <c r="E4061" s="87" t="s">
        <v>8212</v>
      </c>
      <c r="F4061" s="87" t="s">
        <v>18</v>
      </c>
      <c r="G4061" s="88">
        <v>699.05</v>
      </c>
      <c r="H4061" s="89">
        <v>30.83</v>
      </c>
      <c r="I4061" s="89">
        <v>729.88</v>
      </c>
    </row>
    <row r="4062" spans="3:9">
      <c r="C4062" s="110"/>
      <c r="D4062" s="87" t="s">
        <v>8213</v>
      </c>
      <c r="E4062" s="87" t="s">
        <v>8214</v>
      </c>
      <c r="F4062" s="87" t="s">
        <v>18</v>
      </c>
      <c r="G4062" s="88">
        <v>748.24</v>
      </c>
      <c r="H4062" s="89">
        <v>30.83</v>
      </c>
      <c r="I4062" s="89">
        <v>779.07</v>
      </c>
    </row>
    <row r="4063" spans="3:9" ht="25.5">
      <c r="C4063" s="110"/>
      <c r="D4063" s="87" t="s">
        <v>8215</v>
      </c>
      <c r="E4063" s="87" t="s">
        <v>8216</v>
      </c>
      <c r="F4063" s="87" t="s">
        <v>18</v>
      </c>
      <c r="G4063" s="88">
        <v>815.51</v>
      </c>
      <c r="H4063" s="89">
        <v>30.83</v>
      </c>
      <c r="I4063" s="89">
        <v>846.34</v>
      </c>
    </row>
    <row r="4064" spans="3:9">
      <c r="C4064" s="110"/>
      <c r="D4064" s="100" t="s">
        <v>8217</v>
      </c>
      <c r="E4064" s="101" t="s">
        <v>8218</v>
      </c>
      <c r="F4064" s="102"/>
      <c r="G4064" s="103"/>
      <c r="H4064" s="103"/>
      <c r="I4064" s="104"/>
    </row>
    <row r="4065" spans="3:9">
      <c r="C4065" s="110"/>
      <c r="D4065" s="87" t="s">
        <v>8219</v>
      </c>
      <c r="E4065" s="87" t="s">
        <v>8220</v>
      </c>
      <c r="F4065" s="87" t="s">
        <v>10</v>
      </c>
      <c r="G4065" s="88">
        <v>2134.3000000000002</v>
      </c>
      <c r="H4065" s="89">
        <v>153.55000000000001</v>
      </c>
      <c r="I4065" s="89">
        <v>2287.85</v>
      </c>
    </row>
    <row r="4066" spans="3:9">
      <c r="C4066" s="110"/>
      <c r="D4066" s="87" t="s">
        <v>8221</v>
      </c>
      <c r="E4066" s="87" t="s">
        <v>8222</v>
      </c>
      <c r="F4066" s="87" t="s">
        <v>10</v>
      </c>
      <c r="G4066" s="88">
        <v>2382.66</v>
      </c>
      <c r="H4066" s="89">
        <v>89.78</v>
      </c>
      <c r="I4066" s="89">
        <v>2472.44</v>
      </c>
    </row>
    <row r="4067" spans="3:9">
      <c r="C4067" s="110"/>
      <c r="D4067" s="100" t="s">
        <v>8223</v>
      </c>
      <c r="E4067" s="101" t="s">
        <v>8224</v>
      </c>
      <c r="F4067" s="102"/>
      <c r="G4067" s="103"/>
      <c r="H4067" s="103"/>
      <c r="I4067" s="104"/>
    </row>
    <row r="4068" spans="3:9">
      <c r="C4068" s="110"/>
      <c r="D4068" s="87" t="s">
        <v>8225</v>
      </c>
      <c r="E4068" s="87" t="s">
        <v>7631</v>
      </c>
      <c r="F4068" s="87" t="s">
        <v>10</v>
      </c>
      <c r="G4068" s="88">
        <v>256.88</v>
      </c>
      <c r="H4068" s="89">
        <v>18.899999999999999</v>
      </c>
      <c r="I4068" s="89">
        <v>275.77999999999997</v>
      </c>
    </row>
    <row r="4069" spans="3:9">
      <c r="C4069" s="110"/>
      <c r="D4069" s="87" t="s">
        <v>8226</v>
      </c>
      <c r="E4069" s="87" t="s">
        <v>7632</v>
      </c>
      <c r="F4069" s="87" t="s">
        <v>10</v>
      </c>
      <c r="G4069" s="88">
        <v>2621.5</v>
      </c>
      <c r="H4069" s="89">
        <v>42</v>
      </c>
      <c r="I4069" s="89">
        <v>2663.5</v>
      </c>
    </row>
    <row r="4070" spans="3:9">
      <c r="C4070" s="110"/>
      <c r="D4070" s="87" t="s">
        <v>8227</v>
      </c>
      <c r="E4070" s="87" t="s">
        <v>8228</v>
      </c>
      <c r="F4070" s="87" t="s">
        <v>10</v>
      </c>
      <c r="G4070" s="88">
        <v>1322.39</v>
      </c>
      <c r="H4070" s="89">
        <v>27.95</v>
      </c>
      <c r="I4070" s="89">
        <v>1350.34</v>
      </c>
    </row>
    <row r="4071" spans="3:9">
      <c r="C4071" s="110"/>
      <c r="D4071" s="87" t="s">
        <v>8229</v>
      </c>
      <c r="E4071" s="87" t="s">
        <v>8230</v>
      </c>
      <c r="F4071" s="87" t="s">
        <v>10</v>
      </c>
      <c r="G4071" s="88">
        <v>1346.25</v>
      </c>
      <c r="H4071" s="89">
        <v>478.1</v>
      </c>
      <c r="I4071" s="89">
        <v>1824.35</v>
      </c>
    </row>
    <row r="4072" spans="3:9">
      <c r="C4072" s="110"/>
      <c r="D4072" s="87" t="s">
        <v>8231</v>
      </c>
      <c r="E4072" s="87" t="s">
        <v>8232</v>
      </c>
      <c r="F4072" s="87" t="s">
        <v>10</v>
      </c>
      <c r="G4072" s="88">
        <v>4254.1400000000003</v>
      </c>
      <c r="H4072" s="89">
        <v>557.55999999999995</v>
      </c>
      <c r="I4072" s="89">
        <v>4811.7</v>
      </c>
    </row>
    <row r="4073" spans="3:9">
      <c r="C4073" s="110"/>
      <c r="D4073" s="100" t="s">
        <v>8233</v>
      </c>
      <c r="E4073" s="101" t="s">
        <v>8234</v>
      </c>
      <c r="F4073" s="102"/>
      <c r="G4073" s="103"/>
      <c r="H4073" s="103"/>
      <c r="I4073" s="104"/>
    </row>
    <row r="4074" spans="3:9">
      <c r="C4074" s="110"/>
      <c r="D4074" s="87" t="s">
        <v>8235</v>
      </c>
      <c r="E4074" s="87" t="s">
        <v>7640</v>
      </c>
      <c r="F4074" s="87" t="s">
        <v>10</v>
      </c>
      <c r="G4074" s="88">
        <v>61.03</v>
      </c>
      <c r="H4074" s="89">
        <v>9.1</v>
      </c>
      <c r="I4074" s="89">
        <v>70.13</v>
      </c>
    </row>
    <row r="4075" spans="3:9">
      <c r="C4075" s="110"/>
      <c r="D4075" s="87" t="s">
        <v>8236</v>
      </c>
      <c r="E4075" s="87" t="s">
        <v>7637</v>
      </c>
      <c r="F4075" s="87" t="s">
        <v>10</v>
      </c>
      <c r="G4075" s="88">
        <v>15.74</v>
      </c>
      <c r="H4075" s="89">
        <v>6.83</v>
      </c>
      <c r="I4075" s="89">
        <v>22.57</v>
      </c>
    </row>
    <row r="4076" spans="3:9">
      <c r="C4076" s="110"/>
      <c r="D4076" s="87" t="s">
        <v>8237</v>
      </c>
      <c r="E4076" s="87" t="s">
        <v>7635</v>
      </c>
      <c r="F4076" s="87" t="s">
        <v>10</v>
      </c>
      <c r="G4076" s="88">
        <v>8.58</v>
      </c>
      <c r="H4076" s="89">
        <v>6.83</v>
      </c>
      <c r="I4076" s="89">
        <v>15.41</v>
      </c>
    </row>
    <row r="4077" spans="3:9">
      <c r="C4077" s="110"/>
      <c r="D4077" s="87" t="s">
        <v>8238</v>
      </c>
      <c r="E4077" s="87" t="s">
        <v>7633</v>
      </c>
      <c r="F4077" s="87" t="s">
        <v>10</v>
      </c>
      <c r="G4077" s="88">
        <v>7.56</v>
      </c>
      <c r="H4077" s="89">
        <v>6.83</v>
      </c>
      <c r="I4077" s="89">
        <v>14.39</v>
      </c>
    </row>
    <row r="4078" spans="3:9">
      <c r="C4078" s="110"/>
      <c r="D4078" s="87" t="s">
        <v>8239</v>
      </c>
      <c r="E4078" s="87" t="s">
        <v>7636</v>
      </c>
      <c r="F4078" s="87" t="s">
        <v>10</v>
      </c>
      <c r="G4078" s="88">
        <v>8.99</v>
      </c>
      <c r="H4078" s="89">
        <v>6.83</v>
      </c>
      <c r="I4078" s="89">
        <v>15.82</v>
      </c>
    </row>
    <row r="4079" spans="3:9">
      <c r="C4079" s="110"/>
      <c r="D4079" s="87" t="s">
        <v>8240</v>
      </c>
      <c r="E4079" s="87" t="s">
        <v>7634</v>
      </c>
      <c r="F4079" s="87" t="s">
        <v>10</v>
      </c>
      <c r="G4079" s="88">
        <v>7.73</v>
      </c>
      <c r="H4079" s="89">
        <v>6.83</v>
      </c>
      <c r="I4079" s="89">
        <v>14.56</v>
      </c>
    </row>
    <row r="4080" spans="3:9">
      <c r="C4080" s="110"/>
      <c r="D4080" s="87" t="s">
        <v>8241</v>
      </c>
      <c r="E4080" s="87" t="s">
        <v>7639</v>
      </c>
      <c r="F4080" s="87" t="s">
        <v>10</v>
      </c>
      <c r="G4080" s="88">
        <v>25.69</v>
      </c>
      <c r="H4080" s="89">
        <v>7.63</v>
      </c>
      <c r="I4080" s="89">
        <v>33.32</v>
      </c>
    </row>
    <row r="4081" spans="3:9">
      <c r="C4081" s="110"/>
      <c r="D4081" s="87" t="s">
        <v>8242</v>
      </c>
      <c r="E4081" s="87" t="s">
        <v>7638</v>
      </c>
      <c r="F4081" s="87" t="s">
        <v>10</v>
      </c>
      <c r="G4081" s="88">
        <v>24.7</v>
      </c>
      <c r="H4081" s="89">
        <v>7.63</v>
      </c>
      <c r="I4081" s="89">
        <v>32.33</v>
      </c>
    </row>
    <row r="4082" spans="3:9">
      <c r="C4082" s="110" t="s">
        <v>8245</v>
      </c>
      <c r="D4082" s="105" t="s">
        <v>7079</v>
      </c>
      <c r="E4082" s="106" t="s">
        <v>8143</v>
      </c>
      <c r="F4082" s="107"/>
      <c r="G4082" s="108"/>
      <c r="H4082" s="108"/>
      <c r="I4082" s="109"/>
    </row>
    <row r="4083" spans="3:9">
      <c r="C4083" s="110"/>
      <c r="D4083" s="100" t="s">
        <v>5891</v>
      </c>
      <c r="E4083" s="101" t="s">
        <v>8144</v>
      </c>
      <c r="F4083" s="102"/>
      <c r="G4083" s="103"/>
      <c r="H4083" s="103"/>
      <c r="I4083" s="104"/>
    </row>
    <row r="4084" spans="3:9">
      <c r="C4084" s="110"/>
      <c r="D4084" s="87" t="s">
        <v>5217</v>
      </c>
      <c r="E4084" s="87" t="s">
        <v>1925</v>
      </c>
      <c r="F4084" s="87" t="s">
        <v>18</v>
      </c>
      <c r="G4084" s="88">
        <v>6317.3</v>
      </c>
      <c r="H4084" s="89">
        <v>71.66</v>
      </c>
      <c r="I4084" s="89">
        <v>6388.96</v>
      </c>
    </row>
    <row r="4085" spans="3:9">
      <c r="C4085" s="110"/>
      <c r="D4085" s="87" t="s">
        <v>7018</v>
      </c>
      <c r="E4085" s="87" t="s">
        <v>7019</v>
      </c>
      <c r="F4085" s="87" t="s">
        <v>18</v>
      </c>
      <c r="G4085" s="88">
        <v>384.36</v>
      </c>
      <c r="H4085" s="89">
        <v>71.66</v>
      </c>
      <c r="I4085" s="89">
        <v>456.02</v>
      </c>
    </row>
    <row r="4086" spans="3:9">
      <c r="C4086" s="110" t="s">
        <v>8245</v>
      </c>
      <c r="D4086" s="87" t="s">
        <v>5218</v>
      </c>
      <c r="E4086" s="87" t="s">
        <v>1926</v>
      </c>
      <c r="F4086" s="87" t="s">
        <v>18</v>
      </c>
      <c r="G4086" s="88">
        <v>874.06</v>
      </c>
      <c r="H4086" s="89">
        <v>71.66</v>
      </c>
      <c r="I4086" s="89">
        <v>945.72</v>
      </c>
    </row>
    <row r="4087" spans="3:9" ht="25.5">
      <c r="C4087" s="110" t="s">
        <v>8245</v>
      </c>
      <c r="D4087" s="87" t="s">
        <v>6940</v>
      </c>
      <c r="E4087" s="87" t="s">
        <v>7020</v>
      </c>
      <c r="F4087" s="87" t="s">
        <v>10</v>
      </c>
      <c r="G4087" s="88">
        <v>6.68</v>
      </c>
      <c r="H4087" s="89">
        <v>5.2</v>
      </c>
      <c r="I4087" s="89">
        <v>11.88</v>
      </c>
    </row>
    <row r="4088" spans="3:9" ht="25.5">
      <c r="C4088" s="110"/>
      <c r="D4088" s="87" t="s">
        <v>6941</v>
      </c>
      <c r="E4088" s="87" t="s">
        <v>7021</v>
      </c>
      <c r="F4088" s="87" t="s">
        <v>10</v>
      </c>
      <c r="G4088" s="88">
        <v>5.26</v>
      </c>
      <c r="H4088" s="89">
        <v>5.2</v>
      </c>
      <c r="I4088" s="89">
        <v>10.46</v>
      </c>
    </row>
    <row r="4089" spans="3:9" ht="25.5">
      <c r="C4089" s="110" t="s">
        <v>8245</v>
      </c>
      <c r="D4089" s="87" t="s">
        <v>6942</v>
      </c>
      <c r="E4089" s="87" t="s">
        <v>7626</v>
      </c>
      <c r="F4089" s="87" t="s">
        <v>10</v>
      </c>
      <c r="G4089" s="88">
        <v>10.64</v>
      </c>
      <c r="H4089" s="89">
        <v>5.2</v>
      </c>
      <c r="I4089" s="89">
        <v>15.84</v>
      </c>
    </row>
    <row r="4090" spans="3:9">
      <c r="C4090" s="110"/>
      <c r="D4090" s="87" t="s">
        <v>6943</v>
      </c>
      <c r="E4090" s="87" t="s">
        <v>6944</v>
      </c>
      <c r="F4090" s="87" t="s">
        <v>10</v>
      </c>
      <c r="G4090" s="88">
        <v>6.8</v>
      </c>
      <c r="H4090" s="89">
        <v>5.2</v>
      </c>
      <c r="I4090" s="89">
        <v>12</v>
      </c>
    </row>
    <row r="4091" spans="3:9">
      <c r="C4091" s="110"/>
      <c r="D4091" s="87" t="s">
        <v>6945</v>
      </c>
      <c r="E4091" s="87" t="s">
        <v>6946</v>
      </c>
      <c r="F4091" s="87" t="s">
        <v>10</v>
      </c>
      <c r="G4091" s="88">
        <v>6.13</v>
      </c>
      <c r="H4091" s="89">
        <v>5.2</v>
      </c>
      <c r="I4091" s="89">
        <v>11.33</v>
      </c>
    </row>
    <row r="4092" spans="3:9">
      <c r="C4092" s="110"/>
      <c r="D4092" s="87" t="s">
        <v>6947</v>
      </c>
      <c r="E4092" s="87" t="s">
        <v>6948</v>
      </c>
      <c r="F4092" s="87" t="s">
        <v>10</v>
      </c>
      <c r="G4092" s="88">
        <v>5.57</v>
      </c>
      <c r="H4092" s="89">
        <v>5.2</v>
      </c>
      <c r="I4092" s="89">
        <v>10.77</v>
      </c>
    </row>
    <row r="4093" spans="3:9">
      <c r="C4093" s="110"/>
      <c r="D4093" s="87" t="s">
        <v>5219</v>
      </c>
      <c r="E4093" s="87" t="s">
        <v>1927</v>
      </c>
      <c r="F4093" s="87" t="s">
        <v>10</v>
      </c>
      <c r="G4093" s="88">
        <v>166.7</v>
      </c>
      <c r="H4093" s="89">
        <v>2.95</v>
      </c>
      <c r="I4093" s="89">
        <v>169.65</v>
      </c>
    </row>
    <row r="4094" spans="3:9">
      <c r="C4094" s="110"/>
      <c r="D4094" s="100" t="s">
        <v>5892</v>
      </c>
      <c r="E4094" s="101" t="s">
        <v>8145</v>
      </c>
      <c r="F4094" s="102"/>
      <c r="G4094" s="103"/>
      <c r="H4094" s="103"/>
      <c r="I4094" s="104"/>
    </row>
    <row r="4095" spans="3:9">
      <c r="C4095" s="110"/>
      <c r="D4095" s="87" t="s">
        <v>5220</v>
      </c>
      <c r="E4095" s="87" t="s">
        <v>1928</v>
      </c>
      <c r="F4095" s="87" t="s">
        <v>10</v>
      </c>
      <c r="G4095" s="88">
        <v>7.08</v>
      </c>
      <c r="H4095" s="89">
        <v>41.67</v>
      </c>
      <c r="I4095" s="89">
        <v>48.75</v>
      </c>
    </row>
    <row r="4096" spans="3:9">
      <c r="C4096" s="110"/>
      <c r="D4096" s="100" t="s">
        <v>5893</v>
      </c>
      <c r="E4096" s="101" t="s">
        <v>8146</v>
      </c>
      <c r="F4096" s="102"/>
      <c r="G4096" s="103"/>
      <c r="H4096" s="103"/>
      <c r="I4096" s="104"/>
    </row>
    <row r="4097" spans="3:9">
      <c r="C4097" s="110"/>
      <c r="D4097" s="87" t="s">
        <v>5221</v>
      </c>
      <c r="E4097" s="87" t="s">
        <v>1930</v>
      </c>
      <c r="F4097" s="87" t="s">
        <v>18</v>
      </c>
      <c r="G4097" s="88">
        <v>36.07</v>
      </c>
      <c r="H4097" s="89">
        <v>0</v>
      </c>
      <c r="I4097" s="89">
        <v>36.07</v>
      </c>
    </row>
    <row r="4098" spans="3:9">
      <c r="C4098" s="110"/>
      <c r="D4098" s="100" t="s">
        <v>5894</v>
      </c>
      <c r="E4098" s="101" t="s">
        <v>8147</v>
      </c>
      <c r="F4098" s="102"/>
      <c r="G4098" s="103"/>
      <c r="H4098" s="103"/>
      <c r="I4098" s="104"/>
    </row>
    <row r="4099" spans="3:9" ht="25.5">
      <c r="C4099" s="110"/>
      <c r="D4099" s="87" t="s">
        <v>5222</v>
      </c>
      <c r="E4099" s="87" t="s">
        <v>5223</v>
      </c>
      <c r="F4099" s="87" t="s">
        <v>10</v>
      </c>
      <c r="G4099" s="88">
        <v>77.58</v>
      </c>
      <c r="H4099" s="89">
        <v>6.1</v>
      </c>
      <c r="I4099" s="89">
        <v>83.68</v>
      </c>
    </row>
    <row r="4100" spans="3:9" ht="25.5">
      <c r="C4100" s="110"/>
      <c r="D4100" s="87" t="s">
        <v>5224</v>
      </c>
      <c r="E4100" s="87" t="s">
        <v>5225</v>
      </c>
      <c r="F4100" s="87" t="s">
        <v>10</v>
      </c>
      <c r="G4100" s="88">
        <v>24.68</v>
      </c>
      <c r="H4100" s="89">
        <v>1.26</v>
      </c>
      <c r="I4100" s="89">
        <v>25.94</v>
      </c>
    </row>
    <row r="4101" spans="3:9">
      <c r="C4101" s="110"/>
      <c r="D4101" s="87" t="s">
        <v>5226</v>
      </c>
      <c r="E4101" s="87" t="s">
        <v>1931</v>
      </c>
      <c r="F4101" s="87" t="s">
        <v>18</v>
      </c>
      <c r="G4101" s="88">
        <v>670.68</v>
      </c>
      <c r="H4101" s="89">
        <v>50.39</v>
      </c>
      <c r="I4101" s="89">
        <v>721.07</v>
      </c>
    </row>
    <row r="4102" spans="3:9">
      <c r="C4102" s="110"/>
      <c r="D4102" s="87" t="s">
        <v>5227</v>
      </c>
      <c r="E4102" s="87" t="s">
        <v>1932</v>
      </c>
      <c r="F4102" s="87" t="s">
        <v>18</v>
      </c>
      <c r="G4102" s="88">
        <v>42.12</v>
      </c>
      <c r="H4102" s="89">
        <v>0</v>
      </c>
      <c r="I4102" s="89">
        <v>42.12</v>
      </c>
    </row>
    <row r="4103" spans="3:9">
      <c r="C4103" s="110" t="s">
        <v>8245</v>
      </c>
      <c r="D4103" s="87" t="s">
        <v>5228</v>
      </c>
      <c r="E4103" s="87" t="s">
        <v>1933</v>
      </c>
      <c r="F4103" s="87" t="s">
        <v>99</v>
      </c>
      <c r="G4103" s="88">
        <v>16.18</v>
      </c>
      <c r="H4103" s="89">
        <v>0</v>
      </c>
      <c r="I4103" s="89">
        <v>16.18</v>
      </c>
    </row>
    <row r="4104" spans="3:9">
      <c r="C4104" s="110"/>
      <c r="D4104" s="105" t="s">
        <v>7080</v>
      </c>
      <c r="E4104" s="106" t="s">
        <v>8148</v>
      </c>
      <c r="F4104" s="107"/>
      <c r="G4104" s="108"/>
      <c r="H4104" s="108"/>
      <c r="I4104" s="109"/>
    </row>
    <row r="4105" spans="3:9">
      <c r="C4105" s="110"/>
      <c r="D4105" s="100" t="s">
        <v>5895</v>
      </c>
      <c r="E4105" s="101" t="s">
        <v>8149</v>
      </c>
      <c r="F4105" s="102"/>
      <c r="G4105" s="103"/>
      <c r="H4105" s="103"/>
      <c r="I4105" s="104"/>
    </row>
    <row r="4106" spans="3:9">
      <c r="C4106" s="110"/>
      <c r="D4106" s="87" t="s">
        <v>5229</v>
      </c>
      <c r="E4106" s="87" t="s">
        <v>1934</v>
      </c>
      <c r="F4106" s="87" t="s">
        <v>10</v>
      </c>
      <c r="G4106" s="88">
        <v>405.54</v>
      </c>
      <c r="H4106" s="89">
        <v>0</v>
      </c>
      <c r="I4106" s="89">
        <v>405.54</v>
      </c>
    </row>
    <row r="4107" spans="3:9">
      <c r="C4107" s="110"/>
      <c r="D4107" s="45" t="s">
        <v>5229</v>
      </c>
      <c r="E4107" s="45" t="s">
        <v>1934</v>
      </c>
      <c r="F4107" s="45" t="s">
        <v>10</v>
      </c>
      <c r="G4107" s="31">
        <v>402.26</v>
      </c>
      <c r="H4107" s="32">
        <v>0</v>
      </c>
      <c r="I4107" s="32">
        <v>402.26</v>
      </c>
    </row>
    <row r="4108" spans="3:9" ht="21">
      <c r="C4108" s="110"/>
      <c r="D4108" s="66"/>
      <c r="E4108" s="66"/>
      <c r="F4108" s="76"/>
      <c r="G4108" s="77"/>
      <c r="H4108" s="77"/>
      <c r="I4108" s="77"/>
    </row>
    <row r="4109" spans="3:9" ht="21">
      <c r="C4109" s="13"/>
      <c r="D4109" s="66"/>
      <c r="E4109" s="66"/>
      <c r="F4109" s="76"/>
      <c r="G4109" s="77"/>
      <c r="H4109" s="77"/>
      <c r="I4109" s="77"/>
    </row>
    <row r="4110" spans="3:9" ht="21">
      <c r="C4110" s="13"/>
      <c r="D4110" s="66"/>
      <c r="E4110" s="66"/>
      <c r="F4110" s="76"/>
      <c r="G4110" s="77"/>
      <c r="H4110" s="77"/>
      <c r="I4110" s="77"/>
    </row>
    <row r="4111" spans="3:9" ht="21">
      <c r="C4111" s="13"/>
      <c r="D4111" s="66"/>
      <c r="E4111" s="66"/>
      <c r="F4111" s="76"/>
      <c r="G4111" s="77"/>
      <c r="H4111" s="77"/>
      <c r="I4111" s="77"/>
    </row>
    <row r="4112" spans="3:9" ht="21">
      <c r="C4112" s="13"/>
      <c r="D4112" s="66"/>
      <c r="E4112" s="66"/>
      <c r="F4112" s="76"/>
      <c r="G4112" s="77"/>
      <c r="H4112" s="77"/>
      <c r="I4112" s="77"/>
    </row>
    <row r="4113" spans="3:9" ht="21">
      <c r="C4113" s="13"/>
      <c r="D4113" s="66"/>
      <c r="E4113" s="66"/>
      <c r="F4113" s="76"/>
      <c r="G4113" s="77"/>
      <c r="H4113" s="77"/>
      <c r="I4113" s="77"/>
    </row>
    <row r="4114" spans="3:9" ht="21">
      <c r="C4114" s="13"/>
      <c r="D4114" s="66"/>
      <c r="E4114" s="66"/>
      <c r="F4114" s="50"/>
      <c r="G4114" s="51"/>
      <c r="H4114" s="51"/>
      <c r="I4114" s="51"/>
    </row>
    <row r="4115" spans="3:9" ht="21">
      <c r="C4115" s="13"/>
      <c r="D4115" s="66"/>
      <c r="E4115" s="66"/>
      <c r="F4115" s="47"/>
      <c r="G4115" s="52"/>
      <c r="H4115" s="52"/>
      <c r="I4115" s="52"/>
    </row>
    <row r="4116" spans="3:9" ht="21">
      <c r="C4116" s="13"/>
      <c r="D4116" s="66"/>
      <c r="E4116" s="66"/>
      <c r="F4116" s="46"/>
      <c r="G4116" s="32"/>
      <c r="H4116" s="32"/>
      <c r="I4116" s="32"/>
    </row>
    <row r="4117" spans="3:9" ht="21">
      <c r="C4117" s="13"/>
      <c r="D4117" s="66"/>
      <c r="E4117" s="66"/>
      <c r="F4117" s="48"/>
      <c r="G4117" s="49"/>
      <c r="H4117" s="49"/>
      <c r="I4117" s="49"/>
    </row>
    <row r="4118" spans="3:9" ht="21">
      <c r="C4118" s="13"/>
      <c r="D4118" s="66"/>
      <c r="E4118" s="66"/>
      <c r="F4118" s="46"/>
      <c r="G4118" s="32"/>
      <c r="H4118" s="32"/>
      <c r="I4118" s="32"/>
    </row>
    <row r="4119" spans="3:9" ht="21">
      <c r="C4119" s="13"/>
      <c r="D4119" s="66"/>
      <c r="E4119" s="66"/>
      <c r="F4119" s="46"/>
      <c r="G4119" s="32"/>
      <c r="H4119" s="32"/>
      <c r="I4119" s="32"/>
    </row>
    <row r="4120" spans="3:9" ht="21">
      <c r="C4120" s="13"/>
      <c r="D4120" s="66"/>
      <c r="E4120" s="66"/>
      <c r="F4120" s="46"/>
      <c r="G4120" s="32"/>
      <c r="H4120" s="32"/>
      <c r="I4120" s="32"/>
    </row>
    <row r="4121" spans="3:9" ht="21">
      <c r="C4121" s="13"/>
      <c r="D4121" s="66"/>
      <c r="E4121" s="66"/>
      <c r="F4121" s="46"/>
      <c r="G4121" s="32"/>
      <c r="H4121" s="32"/>
      <c r="I4121" s="32"/>
    </row>
    <row r="4122" spans="3:9" ht="21">
      <c r="C4122" s="13"/>
      <c r="D4122" s="66"/>
      <c r="E4122" s="66"/>
      <c r="F4122" s="46"/>
      <c r="G4122" s="32"/>
      <c r="H4122" s="32"/>
      <c r="I4122" s="32"/>
    </row>
    <row r="4123" spans="3:9" ht="21">
      <c r="C4123" s="13"/>
      <c r="D4123" s="66"/>
      <c r="E4123" s="66"/>
      <c r="F4123" s="46"/>
      <c r="G4123" s="32"/>
      <c r="H4123" s="32"/>
      <c r="I4123" s="32"/>
    </row>
    <row r="4124" spans="3:9" ht="21">
      <c r="C4124" s="13"/>
      <c r="D4124" s="66"/>
      <c r="E4124" s="66"/>
      <c r="F4124" s="46"/>
      <c r="G4124" s="32"/>
      <c r="H4124" s="32"/>
      <c r="I4124" s="32"/>
    </row>
    <row r="4125" spans="3:9" ht="21">
      <c r="C4125" s="13"/>
      <c r="D4125" s="66"/>
      <c r="E4125" s="66"/>
      <c r="F4125" s="46"/>
      <c r="G4125" s="32"/>
      <c r="H4125" s="32"/>
      <c r="I4125" s="32"/>
    </row>
    <row r="4126" spans="3:9" ht="21">
      <c r="C4126" s="13"/>
      <c r="D4126" s="66"/>
      <c r="E4126" s="66"/>
      <c r="F4126" s="46"/>
      <c r="G4126" s="32"/>
      <c r="H4126" s="32"/>
      <c r="I4126" s="32"/>
    </row>
    <row r="4127" spans="3:9" ht="21">
      <c r="C4127" s="13"/>
      <c r="D4127" s="66"/>
      <c r="E4127" s="66"/>
      <c r="F4127" s="46"/>
      <c r="G4127" s="32"/>
      <c r="H4127" s="32"/>
      <c r="I4127" s="32"/>
    </row>
    <row r="4128" spans="3:9" ht="21">
      <c r="C4128" s="13"/>
      <c r="D4128" s="66"/>
      <c r="E4128" s="66"/>
      <c r="F4128" s="48"/>
      <c r="G4128" s="49"/>
      <c r="H4128" s="49"/>
      <c r="I4128" s="49"/>
    </row>
    <row r="4129" spans="3:9" ht="21">
      <c r="C4129" s="13"/>
      <c r="D4129" s="66"/>
      <c r="E4129" s="66"/>
      <c r="F4129" s="46"/>
      <c r="G4129" s="32"/>
      <c r="H4129" s="32"/>
      <c r="I4129" s="32"/>
    </row>
    <row r="4130" spans="3:9" ht="21">
      <c r="C4130" s="13"/>
      <c r="D4130" s="66"/>
      <c r="E4130" s="66"/>
      <c r="F4130" s="48"/>
      <c r="G4130" s="49"/>
      <c r="H4130" s="49"/>
      <c r="I4130" s="49"/>
    </row>
    <row r="4131" spans="3:9" ht="21">
      <c r="C4131" s="13"/>
      <c r="D4131" s="66"/>
      <c r="E4131" s="66"/>
      <c r="F4131" s="46"/>
      <c r="G4131" s="32"/>
      <c r="H4131" s="32"/>
      <c r="I4131" s="32"/>
    </row>
    <row r="4132" spans="3:9" ht="21">
      <c r="C4132" s="13"/>
      <c r="D4132" s="66"/>
      <c r="E4132" s="66"/>
      <c r="F4132" s="46"/>
      <c r="G4132" s="32"/>
      <c r="H4132" s="32"/>
      <c r="I4132" s="32"/>
    </row>
    <row r="4133" spans="3:9" ht="21">
      <c r="C4133" s="13"/>
      <c r="D4133" s="66"/>
      <c r="E4133" s="66"/>
      <c r="F4133" s="48"/>
      <c r="G4133" s="49"/>
      <c r="H4133" s="49"/>
      <c r="I4133" s="49"/>
    </row>
    <row r="4134" spans="3:9" ht="21">
      <c r="C4134" s="13"/>
      <c r="D4134" s="66"/>
      <c r="E4134" s="66"/>
      <c r="F4134" s="46"/>
      <c r="G4134" s="32"/>
      <c r="H4134" s="32"/>
      <c r="I4134" s="32"/>
    </row>
    <row r="4135" spans="3:9" ht="21">
      <c r="C4135" s="13"/>
      <c r="D4135" s="66"/>
      <c r="E4135" s="66"/>
      <c r="F4135" s="46"/>
      <c r="G4135" s="32"/>
      <c r="H4135" s="32"/>
      <c r="I4135" s="32"/>
    </row>
    <row r="4136" spans="3:9" ht="21">
      <c r="C4136" s="13"/>
      <c r="D4136" s="66"/>
      <c r="E4136" s="66"/>
      <c r="F4136" s="46"/>
      <c r="G4136" s="32"/>
      <c r="H4136" s="32"/>
      <c r="I4136" s="32"/>
    </row>
    <row r="4137" spans="3:9" ht="21">
      <c r="C4137" s="13"/>
      <c r="D4137" s="66"/>
      <c r="E4137" s="66"/>
      <c r="F4137" s="46"/>
      <c r="G4137" s="32"/>
      <c r="H4137" s="32"/>
      <c r="I4137" s="32"/>
    </row>
    <row r="4138" spans="3:9" ht="21">
      <c r="C4138" s="13"/>
      <c r="D4138" s="66"/>
      <c r="E4138" s="66"/>
      <c r="F4138" s="46"/>
      <c r="G4138" s="32"/>
      <c r="H4138" s="32"/>
      <c r="I4138" s="32"/>
    </row>
    <row r="4139" spans="3:9" ht="21">
      <c r="C4139" s="13"/>
      <c r="D4139" s="66"/>
      <c r="E4139" s="66"/>
      <c r="F4139" s="50"/>
      <c r="G4139" s="51"/>
      <c r="H4139" s="51"/>
      <c r="I4139" s="51"/>
    </row>
    <row r="4140" spans="3:9" ht="21">
      <c r="C4140" s="13"/>
      <c r="D4140" s="66"/>
      <c r="E4140" s="66"/>
      <c r="F4140" s="47"/>
      <c r="G4140" s="52"/>
      <c r="H4140" s="52"/>
      <c r="I4140" s="52"/>
    </row>
    <row r="4141" spans="3:9" ht="21">
      <c r="C4141" s="13"/>
      <c r="D4141" s="66"/>
      <c r="E4141" s="66"/>
      <c r="F4141" s="46"/>
      <c r="G4141" s="32"/>
      <c r="H4141" s="32"/>
      <c r="I4141" s="32"/>
    </row>
    <row r="4142" spans="3:9" ht="21">
      <c r="D4142" s="66"/>
      <c r="E4142" s="66"/>
    </row>
    <row r="4143" spans="3:9" ht="21">
      <c r="D4143" s="66"/>
      <c r="E4143" s="66"/>
    </row>
    <row r="4144" spans="3:9" ht="21">
      <c r="D4144" s="66"/>
      <c r="E4144" s="66"/>
    </row>
    <row r="4145" spans="4:5" ht="21">
      <c r="D4145" s="66"/>
      <c r="E4145" s="66"/>
    </row>
    <row r="4146" spans="4:5" ht="21">
      <c r="D4146" s="66"/>
      <c r="E4146" s="66"/>
    </row>
    <row r="4147" spans="4:5" ht="21">
      <c r="D4147" s="66"/>
      <c r="E4147" s="66"/>
    </row>
    <row r="4148" spans="4:5" ht="21">
      <c r="D4148" s="66"/>
      <c r="E4148" s="66"/>
    </row>
    <row r="4149" spans="4:5" ht="21">
      <c r="D4149" s="66"/>
      <c r="E4149" s="66"/>
    </row>
    <row r="4150" spans="4:5" ht="21">
      <c r="D4150" s="66"/>
      <c r="E4150" s="66"/>
    </row>
    <row r="4151" spans="4:5" ht="21">
      <c r="D4151" s="66"/>
      <c r="E4151" s="66"/>
    </row>
    <row r="4152" spans="4:5" ht="21">
      <c r="D4152" s="66"/>
      <c r="E4152" s="66"/>
    </row>
    <row r="4153" spans="4:5" ht="21">
      <c r="D4153" s="66"/>
      <c r="E4153" s="66"/>
    </row>
    <row r="4154" spans="4:5" ht="21">
      <c r="D4154" s="66"/>
      <c r="E4154" s="66"/>
    </row>
    <row r="4155" spans="4:5" ht="21">
      <c r="D4155" s="66"/>
      <c r="E4155" s="66"/>
    </row>
    <row r="4156" spans="4:5" ht="21">
      <c r="D4156" s="66"/>
      <c r="E4156" s="66"/>
    </row>
    <row r="4157" spans="4:5" ht="21">
      <c r="D4157" s="66"/>
      <c r="E4157" s="66"/>
    </row>
    <row r="4158" spans="4:5" ht="21">
      <c r="D4158" s="66"/>
      <c r="E4158" s="66"/>
    </row>
    <row r="4159" spans="4:5" ht="21">
      <c r="D4159" s="66"/>
      <c r="E4159" s="66"/>
    </row>
    <row r="4160" spans="4:5" ht="21">
      <c r="D4160" s="66"/>
      <c r="E4160" s="66"/>
    </row>
    <row r="4161" spans="4:5" ht="21">
      <c r="D4161" s="66"/>
      <c r="E4161" s="66"/>
    </row>
    <row r="4162" spans="4:5" ht="21">
      <c r="D4162" s="66"/>
      <c r="E4162" s="66"/>
    </row>
    <row r="4163" spans="4:5" ht="21">
      <c r="D4163" s="66"/>
      <c r="E4163" s="66"/>
    </row>
    <row r="4164" spans="4:5" ht="21">
      <c r="D4164" s="66"/>
      <c r="E4164" s="66"/>
    </row>
    <row r="4165" spans="4:5" ht="21">
      <c r="D4165" s="66"/>
      <c r="E4165" s="66"/>
    </row>
    <row r="4166" spans="4:5" ht="21">
      <c r="D4166" s="66"/>
      <c r="E4166" s="66"/>
    </row>
    <row r="4167" spans="4:5" ht="21">
      <c r="D4167" s="66"/>
      <c r="E4167" s="66"/>
    </row>
    <row r="4168" spans="4:5" ht="21">
      <c r="D4168" s="66"/>
      <c r="E4168" s="66"/>
    </row>
    <row r="4169" spans="4:5" ht="21">
      <c r="D4169" s="66"/>
      <c r="E4169" s="66"/>
    </row>
    <row r="4170" spans="4:5" ht="21">
      <c r="D4170" s="66"/>
      <c r="E4170" s="66"/>
    </row>
    <row r="4171" spans="4:5" ht="21">
      <c r="D4171" s="66"/>
      <c r="E4171" s="66"/>
    </row>
    <row r="4172" spans="4:5" ht="21">
      <c r="D4172" s="66"/>
      <c r="E4172" s="66"/>
    </row>
    <row r="4173" spans="4:5" ht="21">
      <c r="D4173" s="66"/>
      <c r="E4173" s="66"/>
    </row>
    <row r="4174" spans="4:5" ht="21">
      <c r="D4174" s="66"/>
      <c r="E4174" s="66"/>
    </row>
    <row r="4175" spans="4:5" ht="21">
      <c r="D4175" s="66"/>
      <c r="E4175" s="66"/>
    </row>
    <row r="4176" spans="4:5" ht="21">
      <c r="D4176" s="66"/>
      <c r="E4176" s="66"/>
    </row>
    <row r="4177" spans="4:5" ht="21">
      <c r="D4177" s="66"/>
      <c r="E4177" s="66"/>
    </row>
  </sheetData>
  <autoFilter ref="C9:I4107">
    <sortState ref="C376:I4029">
      <sortCondition ref="E9:E4106"/>
    </sortState>
  </autoFilter>
  <mergeCells count="1">
    <mergeCell ref="D8:I8"/>
  </mergeCells>
  <pageMargins left="0.39374999999999999" right="0.39374999999999999" top="0.63124999999999998" bottom="0.63124999999999998" header="0.39374999999999999" footer="0.39374999999999999"/>
  <pageSetup paperSize="9" scale="47" orientation="landscape" useFirstPageNumber="1" horizontalDpi="300" verticalDpi="300" r:id="rId1"/>
  <headerFooter alignWithMargins="0">
    <oddHeader>&amp;C&amp;"Arial,Normal"&amp;A</oddHeader>
    <oddFooter>&amp;C&amp;"Arial,Normal"Página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4179"/>
  <sheetViews>
    <sheetView tabSelected="1" topLeftCell="A2" zoomScale="70" zoomScaleNormal="70" workbookViewId="0">
      <selection activeCell="C9" sqref="C9:I9"/>
    </sheetView>
  </sheetViews>
  <sheetFormatPr defaultColWidth="11.5" defaultRowHeight="21" customHeight="1"/>
  <cols>
    <col min="1" max="1" width="7.125" style="27" customWidth="1"/>
    <col min="2" max="2" width="17.625" style="186" customWidth="1"/>
    <col min="3" max="3" width="98.75" style="54" customWidth="1"/>
    <col min="4" max="4" width="19.125" style="166" customWidth="1"/>
    <col min="5" max="5" width="12.625" style="186" customWidth="1"/>
    <col min="6" max="6" width="16.125" style="58" customWidth="1"/>
    <col min="7" max="7" width="15.375" style="58" customWidth="1"/>
    <col min="8" max="8" width="17.5" style="58" customWidth="1"/>
    <col min="9" max="9" width="19.5" style="58" customWidth="1"/>
    <col min="10" max="10" width="18.125" style="58" customWidth="1"/>
    <col min="11" max="11" width="25.5" style="59" customWidth="1"/>
    <col min="12" max="16384" width="11.5" style="28"/>
  </cols>
  <sheetData>
    <row r="1" spans="1:11" ht="60" hidden="1" customHeight="1">
      <c r="B1" s="184" t="s">
        <v>1935</v>
      </c>
      <c r="C1" s="54" t="s">
        <v>1936</v>
      </c>
      <c r="D1" s="164"/>
      <c r="E1" s="207"/>
      <c r="F1" s="57"/>
      <c r="G1" s="57"/>
      <c r="H1" s="57"/>
      <c r="I1" s="57"/>
    </row>
    <row r="2" spans="1:11" ht="30.75" customHeight="1">
      <c r="A2" s="55"/>
      <c r="B2" s="185">
        <v>10000</v>
      </c>
      <c r="C2" s="56"/>
      <c r="D2" s="165"/>
      <c r="E2" s="253"/>
      <c r="F2" s="60"/>
      <c r="G2" s="60"/>
      <c r="H2" s="57"/>
      <c r="I2" s="57"/>
    </row>
    <row r="3" spans="1:11" ht="18" customHeight="1">
      <c r="A3" s="55"/>
      <c r="B3" s="132">
        <v>10000</v>
      </c>
      <c r="C3" s="272" t="s">
        <v>1937</v>
      </c>
      <c r="D3" s="272"/>
      <c r="E3" s="273"/>
      <c r="F3" s="274"/>
      <c r="G3" s="274"/>
      <c r="H3" s="274"/>
      <c r="I3" s="274"/>
      <c r="J3" s="133"/>
      <c r="K3" s="134"/>
    </row>
    <row r="4" spans="1:11" ht="16.5" customHeight="1">
      <c r="A4" s="55"/>
      <c r="B4" s="132">
        <v>10000</v>
      </c>
      <c r="C4" s="272" t="s">
        <v>1938</v>
      </c>
      <c r="D4" s="272"/>
      <c r="E4" s="273"/>
      <c r="F4" s="274"/>
      <c r="G4" s="274"/>
      <c r="H4" s="274"/>
      <c r="I4" s="274"/>
      <c r="J4" s="133"/>
      <c r="K4" s="134"/>
    </row>
    <row r="5" spans="1:11" ht="15.75" customHeight="1">
      <c r="A5" s="55"/>
      <c r="B5" s="132">
        <v>10000</v>
      </c>
      <c r="C5" s="272" t="s">
        <v>1939</v>
      </c>
      <c r="D5" s="272"/>
      <c r="E5" s="273"/>
      <c r="F5" s="274"/>
      <c r="G5" s="274"/>
      <c r="H5" s="274"/>
      <c r="I5" s="274"/>
      <c r="J5" s="133"/>
      <c r="K5" s="134"/>
    </row>
    <row r="6" spans="1:11" ht="18" customHeight="1">
      <c r="A6" s="55"/>
      <c r="B6" s="132">
        <v>10000</v>
      </c>
      <c r="C6" s="128"/>
      <c r="D6" s="129"/>
      <c r="E6" s="128"/>
      <c r="F6" s="130"/>
      <c r="G6" s="130"/>
      <c r="H6" s="131"/>
      <c r="I6" s="131"/>
      <c r="J6" s="133"/>
      <c r="K6" s="134"/>
    </row>
    <row r="7" spans="1:11" ht="30.75" customHeight="1">
      <c r="A7" s="55"/>
      <c r="B7" s="132">
        <v>10000</v>
      </c>
      <c r="C7" s="284" t="s">
        <v>8635</v>
      </c>
      <c r="D7" s="285"/>
      <c r="E7" s="286"/>
      <c r="F7" s="287"/>
      <c r="G7" s="287"/>
      <c r="H7" s="287"/>
      <c r="I7" s="287"/>
      <c r="J7" s="133"/>
      <c r="K7" s="134"/>
    </row>
    <row r="8" spans="1:11" ht="27.75" customHeight="1">
      <c r="A8" s="55"/>
      <c r="B8" s="132">
        <v>10000</v>
      </c>
      <c r="C8" s="284" t="s">
        <v>8636</v>
      </c>
      <c r="D8" s="285"/>
      <c r="E8" s="286"/>
      <c r="F8" s="287"/>
      <c r="G8" s="287"/>
      <c r="H8" s="287"/>
      <c r="I8" s="287"/>
      <c r="J8" s="133"/>
      <c r="K8" s="134"/>
    </row>
    <row r="9" spans="1:11" ht="38.25" customHeight="1">
      <c r="A9" s="55"/>
      <c r="B9" s="137">
        <v>10000</v>
      </c>
      <c r="C9" s="272" t="s">
        <v>8598</v>
      </c>
      <c r="D9" s="272"/>
      <c r="E9" s="273"/>
      <c r="F9" s="274"/>
      <c r="G9" s="274"/>
      <c r="H9" s="274"/>
      <c r="I9" s="274"/>
      <c r="J9" s="135"/>
      <c r="K9" s="136"/>
    </row>
    <row r="10" spans="1:11" s="2" customFormat="1" ht="55.5" hidden="1">
      <c r="A10" s="6"/>
      <c r="B10" s="23">
        <v>0</v>
      </c>
      <c r="C10" s="8" t="s">
        <v>1940</v>
      </c>
      <c r="D10" s="17"/>
      <c r="E10" s="9"/>
      <c r="F10" s="18"/>
      <c r="G10" s="18"/>
      <c r="H10" s="204"/>
      <c r="I10" s="205"/>
      <c r="J10" s="206"/>
      <c r="K10" s="206"/>
    </row>
    <row r="11" spans="1:11" s="2" customFormat="1" ht="55.5" hidden="1">
      <c r="A11" s="6"/>
      <c r="B11" s="23">
        <v>0</v>
      </c>
      <c r="C11" s="8" t="s">
        <v>1941</v>
      </c>
      <c r="D11" s="17"/>
      <c r="E11" s="9"/>
      <c r="F11" s="18"/>
      <c r="G11" s="18"/>
      <c r="H11" s="204"/>
      <c r="I11" s="205"/>
      <c r="J11" s="206"/>
      <c r="K11" s="206"/>
    </row>
    <row r="12" spans="1:11" s="2" customFormat="1" ht="19.5" hidden="1" customHeight="1">
      <c r="A12" s="6"/>
      <c r="B12" s="24">
        <v>0</v>
      </c>
      <c r="C12" s="5"/>
      <c r="D12" s="19"/>
      <c r="E12" s="6"/>
      <c r="F12" s="20"/>
      <c r="G12" s="20"/>
      <c r="H12" s="15"/>
      <c r="I12" s="16"/>
    </row>
    <row r="13" spans="1:11" s="2" customFormat="1" ht="18.75" hidden="1">
      <c r="A13" s="6"/>
      <c r="B13" s="24">
        <v>0</v>
      </c>
      <c r="C13" s="5" t="s">
        <v>2</v>
      </c>
      <c r="D13" s="19"/>
      <c r="E13" s="6"/>
      <c r="F13" s="20"/>
      <c r="G13" s="20"/>
      <c r="H13" s="15"/>
      <c r="I13" s="16"/>
    </row>
    <row r="14" spans="1:11" s="2" customFormat="1" ht="18.75" hidden="1">
      <c r="A14" s="6"/>
      <c r="B14" s="24">
        <v>0</v>
      </c>
      <c r="C14" s="5"/>
      <c r="D14" s="19"/>
      <c r="E14" s="6"/>
      <c r="F14" s="20"/>
      <c r="G14" s="20"/>
      <c r="H14" s="15"/>
      <c r="I14" s="16"/>
    </row>
    <row r="15" spans="1:11" s="2" customFormat="1" ht="36.75" hidden="1">
      <c r="A15" s="6"/>
      <c r="B15" s="24">
        <v>0</v>
      </c>
      <c r="C15" s="5" t="s">
        <v>1942</v>
      </c>
      <c r="D15" s="19"/>
      <c r="E15" s="6"/>
      <c r="F15" s="20"/>
      <c r="G15" s="20"/>
      <c r="H15" s="15"/>
      <c r="I15" s="16"/>
    </row>
    <row r="16" spans="1:11" s="2" customFormat="1" ht="36.75" hidden="1">
      <c r="A16" s="6"/>
      <c r="B16" s="24">
        <v>0</v>
      </c>
      <c r="C16" s="5" t="s">
        <v>1943</v>
      </c>
      <c r="D16" s="19"/>
      <c r="E16" s="6"/>
      <c r="F16" s="20"/>
      <c r="G16" s="20"/>
      <c r="H16" s="15"/>
      <c r="I16" s="16"/>
    </row>
    <row r="17" spans="1:11" s="2" customFormat="1" ht="18" hidden="1">
      <c r="A17" s="6"/>
      <c r="B17" s="25">
        <v>0</v>
      </c>
      <c r="C17" s="3"/>
      <c r="D17" s="14"/>
      <c r="F17" s="15"/>
      <c r="G17" s="15"/>
      <c r="H17" s="15"/>
      <c r="I17" s="16"/>
    </row>
    <row r="18" spans="1:11" s="2" customFormat="1" ht="18" hidden="1">
      <c r="A18" s="6"/>
      <c r="B18" s="25">
        <v>0</v>
      </c>
      <c r="C18" s="3" t="s">
        <v>1944</v>
      </c>
      <c r="D18" s="14"/>
      <c r="F18" s="15"/>
      <c r="G18" s="15"/>
      <c r="H18" s="15"/>
      <c r="I18" s="16"/>
    </row>
    <row r="19" spans="1:11" s="2" customFormat="1" ht="18" hidden="1">
      <c r="A19" s="6"/>
      <c r="B19" s="25">
        <v>0</v>
      </c>
      <c r="C19" s="3" t="s">
        <v>1944</v>
      </c>
      <c r="D19" s="14"/>
      <c r="F19" s="15"/>
      <c r="G19" s="15"/>
      <c r="H19" s="15"/>
      <c r="I19" s="16"/>
    </row>
    <row r="20" spans="1:11" s="2" customFormat="1" ht="54" hidden="1">
      <c r="A20" s="6"/>
      <c r="B20" s="25">
        <v>0</v>
      </c>
      <c r="C20" s="3" t="s">
        <v>1945</v>
      </c>
      <c r="D20" s="14"/>
      <c r="F20" s="15"/>
      <c r="G20" s="15"/>
      <c r="H20" s="15"/>
      <c r="I20" s="16"/>
    </row>
    <row r="21" spans="1:11" s="2" customFormat="1" ht="18" hidden="1">
      <c r="A21" s="6"/>
      <c r="B21" s="25">
        <v>0</v>
      </c>
      <c r="C21" s="3" t="s">
        <v>1946</v>
      </c>
      <c r="D21" s="14"/>
      <c r="F21" s="15"/>
      <c r="G21" s="15"/>
      <c r="H21" s="15"/>
      <c r="I21" s="16"/>
    </row>
    <row r="22" spans="1:11" s="2" customFormat="1" ht="18" hidden="1">
      <c r="A22" s="6"/>
      <c r="B22" s="25">
        <v>0</v>
      </c>
      <c r="C22" s="3"/>
      <c r="D22" s="14"/>
      <c r="F22" s="15"/>
      <c r="G22" s="15"/>
      <c r="H22" s="15"/>
      <c r="I22" s="16"/>
    </row>
    <row r="23" spans="1:11" s="2" customFormat="1" ht="36" hidden="1">
      <c r="A23" s="6"/>
      <c r="B23" s="25">
        <v>0</v>
      </c>
      <c r="C23" s="22" t="s">
        <v>1947</v>
      </c>
      <c r="D23" s="14"/>
      <c r="F23" s="15"/>
      <c r="G23" s="15"/>
      <c r="H23" s="15"/>
      <c r="I23" s="16"/>
    </row>
    <row r="24" spans="1:11" s="2" customFormat="1" ht="54" hidden="1">
      <c r="A24" s="6"/>
      <c r="B24" s="25">
        <v>0</v>
      </c>
      <c r="C24" s="22" t="s">
        <v>1948</v>
      </c>
      <c r="D24" s="14"/>
      <c r="F24" s="15"/>
      <c r="G24" s="15"/>
      <c r="H24" s="15"/>
      <c r="I24" s="16"/>
    </row>
    <row r="25" spans="1:11" s="2" customFormat="1" ht="54" hidden="1">
      <c r="A25" s="6"/>
      <c r="B25" s="25">
        <v>0</v>
      </c>
      <c r="C25" s="22" t="s">
        <v>1949</v>
      </c>
      <c r="D25" s="14"/>
      <c r="F25" s="15"/>
      <c r="G25" s="15"/>
      <c r="H25" s="15"/>
      <c r="I25" s="16"/>
    </row>
    <row r="26" spans="1:11" s="2" customFormat="1" ht="36" hidden="1">
      <c r="A26" s="6"/>
      <c r="B26" s="25">
        <v>0</v>
      </c>
      <c r="C26" s="22" t="s">
        <v>1950</v>
      </c>
      <c r="D26" s="14"/>
      <c r="F26" s="15"/>
      <c r="G26" s="15"/>
      <c r="H26" s="15"/>
      <c r="I26" s="16"/>
    </row>
    <row r="27" spans="1:11" s="2" customFormat="1" ht="46.5" hidden="1" customHeight="1">
      <c r="A27" s="6"/>
      <c r="B27" s="25">
        <v>0</v>
      </c>
      <c r="C27" s="22"/>
      <c r="D27" s="14"/>
      <c r="F27" s="15"/>
      <c r="G27" s="15"/>
      <c r="H27" s="15"/>
      <c r="I27" s="16"/>
    </row>
    <row r="29" spans="1:11" ht="21" customHeight="1" thickBot="1">
      <c r="B29" s="290"/>
      <c r="C29" s="291"/>
      <c r="D29" s="292"/>
      <c r="E29" s="293"/>
      <c r="F29" s="294"/>
      <c r="G29" s="294"/>
      <c r="H29" s="294"/>
      <c r="I29" s="294"/>
    </row>
    <row r="30" spans="1:11" ht="79.5" customHeight="1" thickBot="1">
      <c r="A30" s="177" t="s">
        <v>1955</v>
      </c>
      <c r="B30" s="177" t="s">
        <v>4</v>
      </c>
      <c r="C30" s="244" t="s">
        <v>5</v>
      </c>
      <c r="D30" s="243" t="s">
        <v>1954</v>
      </c>
      <c r="E30" s="252" t="s">
        <v>1951</v>
      </c>
      <c r="F30" s="192" t="s">
        <v>2063</v>
      </c>
      <c r="G30" s="192" t="s">
        <v>2064</v>
      </c>
      <c r="H30" s="192" t="s">
        <v>2065</v>
      </c>
      <c r="I30" s="192" t="s">
        <v>2066</v>
      </c>
      <c r="J30" s="288"/>
      <c r="K30" s="289"/>
    </row>
    <row r="31" spans="1:11" ht="21" hidden="1" customHeight="1" thickBot="1">
      <c r="A31" s="197"/>
      <c r="B31" s="197"/>
      <c r="C31" s="56"/>
      <c r="D31" s="193"/>
      <c r="E31" s="197"/>
      <c r="F31" s="190"/>
      <c r="G31" s="190"/>
      <c r="H31" s="190"/>
      <c r="I31" s="190"/>
      <c r="J31" s="295"/>
      <c r="K31" s="276"/>
    </row>
    <row r="32" spans="1:11" s="156" customFormat="1" ht="21" customHeight="1" thickBot="1">
      <c r="A32" s="198">
        <v>1</v>
      </c>
      <c r="B32" s="198" t="str">
        <f>IF('PLANILHA CPOS '!C10="X",'PLANILHA CPOS '!D10,0)</f>
        <v>01.00.00</v>
      </c>
      <c r="C32" s="215" t="str">
        <f>IF('PLANILHA CPOS '!C10="X",'PLANILHA CPOS '!E10,0)</f>
        <v>SERVIÇO TÉCNICO ESPECIALIZADO</v>
      </c>
      <c r="D32" s="237"/>
      <c r="E32" s="254"/>
      <c r="F32" s="238"/>
      <c r="G32" s="238"/>
      <c r="H32" s="239"/>
      <c r="I32" s="238"/>
      <c r="J32" s="188" t="s">
        <v>1953</v>
      </c>
      <c r="K32" s="157">
        <f>SUBTOTAL(9,I33:I196)</f>
        <v>0</v>
      </c>
    </row>
    <row r="33" spans="1:11" ht="18" hidden="1" customHeight="1">
      <c r="A33" s="40"/>
      <c r="B33" s="41">
        <f>IF('PLANILHA CPOS '!C11="X",'PLANILHA CPOS '!D11,0)</f>
        <v>0</v>
      </c>
      <c r="C33" s="53">
        <f>IF('PLANILHA CPOS '!C11="X",'PLANILHA CPOS '!E11,0)</f>
        <v>0</v>
      </c>
      <c r="D33" s="141" t="e">
        <f>SUM(#REF!)</f>
        <v>#REF!</v>
      </c>
      <c r="E33" s="42"/>
      <c r="F33" s="42"/>
      <c r="G33" s="42"/>
      <c r="H33" s="42"/>
      <c r="I33" s="42"/>
      <c r="J33" s="44"/>
      <c r="K33" s="39"/>
    </row>
    <row r="34" spans="1:11" ht="18" hidden="1" customHeight="1">
      <c r="A34" s="40"/>
      <c r="B34" s="41">
        <f>IF('PLANILHA CPOS '!C12="X",'PLANILHA CPOS '!D12,0)</f>
        <v>0</v>
      </c>
      <c r="C34" s="53">
        <f>IF('PLANILHA CPOS '!C12="X",'PLANILHA CPOS '!E12,0)</f>
        <v>0</v>
      </c>
      <c r="D34" s="141" t="e">
        <f>SUM(#REF!)</f>
        <v>#REF!</v>
      </c>
      <c r="E34" s="42">
        <f>IF('PLANILHA CPOS '!C12="X",'PLANILHA CPOS '!F12,0)</f>
        <v>0</v>
      </c>
      <c r="F34" s="42">
        <f>IF('PLANILHA CPOS '!C12="X",'PLANILHA CPOS '!G12,0)</f>
        <v>0</v>
      </c>
      <c r="G34" s="42">
        <f>IF('PLANILHA CPOS '!C12="X",'PLANILHA CPOS '!H12,0)</f>
        <v>0</v>
      </c>
      <c r="H34" s="42">
        <f>IF('PLANILHA CPOS '!C12="X",'PLANILHA CPOS '!I12,0)</f>
        <v>0</v>
      </c>
      <c r="I34" s="42" t="e">
        <f>H34*D34</f>
        <v>#REF!</v>
      </c>
      <c r="J34" s="35"/>
      <c r="K34" s="36"/>
    </row>
    <row r="35" spans="1:11" ht="18" hidden="1" customHeight="1">
      <c r="A35" s="40"/>
      <c r="B35" s="41">
        <f>IF('PLANILHA CPOS '!C13="X",'PLANILHA CPOS '!D13,0)</f>
        <v>0</v>
      </c>
      <c r="C35" s="53">
        <f>IF('PLANILHA CPOS '!C13="X",'PLANILHA CPOS '!E13,0)</f>
        <v>0</v>
      </c>
      <c r="D35" s="141" t="e">
        <f>SUM(#REF!)</f>
        <v>#REF!</v>
      </c>
      <c r="E35" s="42">
        <f>IF('PLANILHA CPOS '!C13="X",'PLANILHA CPOS '!F13,0)</f>
        <v>0</v>
      </c>
      <c r="F35" s="42">
        <f>IF('PLANILHA CPOS '!C13="X",'PLANILHA CPOS '!G13,0)</f>
        <v>0</v>
      </c>
      <c r="G35" s="42">
        <f>IF('PLANILHA CPOS '!C13="X",'PLANILHA CPOS '!H13,0)</f>
        <v>0</v>
      </c>
      <c r="H35" s="42">
        <f>IF('PLANILHA CPOS '!C13="X",'PLANILHA CPOS '!I13,0)</f>
        <v>0</v>
      </c>
      <c r="I35" s="42" t="e">
        <f t="shared" ref="I35:I98" si="0">H35*D35</f>
        <v>#REF!</v>
      </c>
      <c r="J35" s="35"/>
      <c r="K35" s="36"/>
    </row>
    <row r="36" spans="1:11" ht="18" hidden="1" customHeight="1">
      <c r="A36" s="40"/>
      <c r="B36" s="41">
        <f>IF('PLANILHA CPOS '!C14="X",'PLANILHA CPOS '!D14,0)</f>
        <v>0</v>
      </c>
      <c r="C36" s="53">
        <f>IF('PLANILHA CPOS '!C14="X",'PLANILHA CPOS '!E14,0)</f>
        <v>0</v>
      </c>
      <c r="D36" s="141" t="e">
        <f>SUM(#REF!)</f>
        <v>#REF!</v>
      </c>
      <c r="E36" s="42">
        <f>IF('PLANILHA CPOS '!C14="X",'PLANILHA CPOS '!F14,0)</f>
        <v>0</v>
      </c>
      <c r="F36" s="42">
        <f>IF('PLANILHA CPOS '!C14="X",'PLANILHA CPOS '!G14,0)</f>
        <v>0</v>
      </c>
      <c r="G36" s="42">
        <f>IF('PLANILHA CPOS '!C14="X",'PLANILHA CPOS '!H14,0)</f>
        <v>0</v>
      </c>
      <c r="H36" s="42">
        <f>IF('PLANILHA CPOS '!C14="X",'PLANILHA CPOS '!I14,0)</f>
        <v>0</v>
      </c>
      <c r="I36" s="42" t="e">
        <f t="shared" si="0"/>
        <v>#REF!</v>
      </c>
      <c r="J36" s="35"/>
      <c r="K36" s="36"/>
    </row>
    <row r="37" spans="1:11" ht="18" hidden="1" customHeight="1">
      <c r="A37" s="40"/>
      <c r="B37" s="41">
        <f>IF('PLANILHA CPOS '!C15="X",'PLANILHA CPOS '!D15,0)</f>
        <v>0</v>
      </c>
      <c r="C37" s="53">
        <f>IF('PLANILHA CPOS '!C15="X",'PLANILHA CPOS '!E15,0)</f>
        <v>0</v>
      </c>
      <c r="D37" s="141" t="e">
        <f>SUM(#REF!)</f>
        <v>#REF!</v>
      </c>
      <c r="E37" s="42">
        <f>IF('PLANILHA CPOS '!C15="X",'PLANILHA CPOS '!F15,0)</f>
        <v>0</v>
      </c>
      <c r="F37" s="42">
        <f>IF('PLANILHA CPOS '!C15="X",'PLANILHA CPOS '!G15,0)</f>
        <v>0</v>
      </c>
      <c r="G37" s="42">
        <f>IF('PLANILHA CPOS '!C15="X",'PLANILHA CPOS '!H15,0)</f>
        <v>0</v>
      </c>
      <c r="H37" s="42">
        <f>IF('PLANILHA CPOS '!C15="X",'PLANILHA CPOS '!I15,0)</f>
        <v>0</v>
      </c>
      <c r="I37" s="42" t="e">
        <f t="shared" si="0"/>
        <v>#REF!</v>
      </c>
      <c r="J37" s="35"/>
      <c r="K37" s="36"/>
    </row>
    <row r="38" spans="1:11" ht="18" hidden="1" customHeight="1">
      <c r="A38" s="40"/>
      <c r="B38" s="41">
        <f>IF('PLANILHA CPOS '!C16="X",'PLANILHA CPOS '!D16,0)</f>
        <v>0</v>
      </c>
      <c r="C38" s="53">
        <f>IF('PLANILHA CPOS '!C16="X",'PLANILHA CPOS '!E16,0)</f>
        <v>0</v>
      </c>
      <c r="D38" s="141" t="e">
        <f>SUM(#REF!)</f>
        <v>#REF!</v>
      </c>
      <c r="E38" s="42">
        <f>IF('PLANILHA CPOS '!C16="X",'PLANILHA CPOS '!F16,0)</f>
        <v>0</v>
      </c>
      <c r="F38" s="42">
        <f>IF('PLANILHA CPOS '!C16="X",'PLANILHA CPOS '!G16,0)</f>
        <v>0</v>
      </c>
      <c r="G38" s="42">
        <f>IF('PLANILHA CPOS '!C16="X",'PLANILHA CPOS '!H16,0)</f>
        <v>0</v>
      </c>
      <c r="H38" s="42">
        <f>IF('PLANILHA CPOS '!C16="X",'PLANILHA CPOS '!I16,0)</f>
        <v>0</v>
      </c>
      <c r="I38" s="42" t="e">
        <f t="shared" si="0"/>
        <v>#REF!</v>
      </c>
      <c r="J38" s="35"/>
      <c r="K38" s="36"/>
    </row>
    <row r="39" spans="1:11" ht="18" hidden="1" customHeight="1">
      <c r="A39" s="40"/>
      <c r="B39" s="41">
        <f>IF('PLANILHA CPOS '!C17="X",'PLANILHA CPOS '!D17,0)</f>
        <v>0</v>
      </c>
      <c r="C39" s="53">
        <f>IF('PLANILHA CPOS '!C17="X",'PLANILHA CPOS '!E17,0)</f>
        <v>0</v>
      </c>
      <c r="D39" s="141" t="e">
        <f>SUM(#REF!)</f>
        <v>#REF!</v>
      </c>
      <c r="E39" s="42">
        <f>IF('PLANILHA CPOS '!C17="X",'PLANILHA CPOS '!F17,0)</f>
        <v>0</v>
      </c>
      <c r="F39" s="42">
        <f>IF('PLANILHA CPOS '!C17="X",'PLANILHA CPOS '!G17,0)</f>
        <v>0</v>
      </c>
      <c r="G39" s="42">
        <f>IF('PLANILHA CPOS '!C17="X",'PLANILHA CPOS '!H17,0)</f>
        <v>0</v>
      </c>
      <c r="H39" s="42">
        <f>IF('PLANILHA CPOS '!C17="X",'PLANILHA CPOS '!I17,0)</f>
        <v>0</v>
      </c>
      <c r="I39" s="42" t="e">
        <f t="shared" si="0"/>
        <v>#REF!</v>
      </c>
      <c r="J39" s="35"/>
      <c r="K39" s="36"/>
    </row>
    <row r="40" spans="1:11" ht="18" hidden="1" customHeight="1">
      <c r="A40" s="163"/>
      <c r="B40" s="158">
        <f>IF('PLANILHA CPOS '!C18="X",'PLANILHA CPOS '!D18,0)</f>
        <v>0</v>
      </c>
      <c r="C40" s="159">
        <f>IF('PLANILHA CPOS '!C18="X",'PLANILHA CPOS '!E18,0)</f>
        <v>0</v>
      </c>
      <c r="D40" s="160" t="e">
        <f>SUM(#REF!)</f>
        <v>#REF!</v>
      </c>
      <c r="E40" s="161">
        <f>IF('PLANILHA CPOS '!C18="X",'PLANILHA CPOS '!F18,0)</f>
        <v>0</v>
      </c>
      <c r="F40" s="161">
        <f>IF('PLANILHA CPOS '!C18="X",'PLANILHA CPOS '!G18,0)</f>
        <v>0</v>
      </c>
      <c r="G40" s="161">
        <f>IF('PLANILHA CPOS '!C18="X",'PLANILHA CPOS '!H18,0)</f>
        <v>0</v>
      </c>
      <c r="H40" s="161">
        <f>IF('PLANILHA CPOS '!C18="X",'PLANILHA CPOS '!I18,0)</f>
        <v>0</v>
      </c>
      <c r="I40" s="161" t="e">
        <f t="shared" si="0"/>
        <v>#REF!</v>
      </c>
      <c r="J40" s="162"/>
      <c r="K40" s="125"/>
    </row>
    <row r="41" spans="1:11" s="248" customFormat="1" ht="48.75" customHeight="1" thickBot="1">
      <c r="A41" s="203" t="s">
        <v>8266</v>
      </c>
      <c r="B41" s="203" t="str">
        <f>IF('PLANILHA CPOS '!C19="X",'PLANILHA CPOS '!D19,0)</f>
        <v>01.06.031</v>
      </c>
      <c r="C41" s="246" t="str">
        <f>IF('PLANILHA CPOS '!C19="X",'PLANILHA CPOS '!E19,0)</f>
        <v>Elaboração de projeto de adequação de entrada de energia elétrica junto a concessionária, com medição em média tensão, subestação simplificada e demanda de 75 kVA a 300 kVA</v>
      </c>
      <c r="D41" s="229">
        <v>1</v>
      </c>
      <c r="E41" s="255" t="str">
        <f>IF('PLANILHA CPOS '!C19="X",'PLANILHA CPOS '!F19,0)</f>
        <v>un</v>
      </c>
      <c r="F41" s="223"/>
      <c r="G41" s="223">
        <v>11961.54</v>
      </c>
      <c r="H41" s="247">
        <f>SUM(F41:G41)</f>
        <v>11961.54</v>
      </c>
      <c r="I41" s="223"/>
      <c r="J41" s="275"/>
      <c r="K41" s="276"/>
    </row>
    <row r="42" spans="1:11" ht="18" hidden="1" customHeight="1">
      <c r="A42" s="40"/>
      <c r="B42" s="41">
        <f>IF('PLANILHA CPOS '!C20="X",'PLANILHA CPOS '!D20,0)</f>
        <v>0</v>
      </c>
      <c r="C42" s="53">
        <f>IF('PLANILHA CPOS '!C20="X",'PLANILHA CPOS '!E20,0)</f>
        <v>0</v>
      </c>
      <c r="D42" s="141" t="e">
        <f>SUM(#REF!)</f>
        <v>#REF!</v>
      </c>
      <c r="E42" s="42">
        <f>IF('PLANILHA CPOS '!C20="X",'PLANILHA CPOS '!F20,0)</f>
        <v>0</v>
      </c>
      <c r="F42" s="42">
        <f>IF('PLANILHA CPOS '!C20="X",'PLANILHA CPOS '!G20,0)</f>
        <v>0</v>
      </c>
      <c r="G42" s="42">
        <f>IF('PLANILHA CPOS '!C20="X",'PLANILHA CPOS '!H20,0)</f>
        <v>0</v>
      </c>
      <c r="H42" s="42">
        <f>IF('PLANILHA CPOS '!C20="X",'PLANILHA CPOS '!I20,0)</f>
        <v>0</v>
      </c>
      <c r="I42" s="42" t="e">
        <f t="shared" si="0"/>
        <v>#REF!</v>
      </c>
      <c r="J42" s="277"/>
      <c r="K42" s="278"/>
    </row>
    <row r="43" spans="1:11" ht="18" hidden="1" customHeight="1">
      <c r="A43" s="40"/>
      <c r="B43" s="41">
        <f>IF('PLANILHA CPOS '!C21="X",'PLANILHA CPOS '!D21,0)</f>
        <v>0</v>
      </c>
      <c r="C43" s="53">
        <f>IF('PLANILHA CPOS '!C21="X",'PLANILHA CPOS '!E21,0)</f>
        <v>0</v>
      </c>
      <c r="D43" s="141" t="e">
        <f>SUM(#REF!)</f>
        <v>#REF!</v>
      </c>
      <c r="E43" s="42">
        <f>IF('PLANILHA CPOS '!C21="X",'PLANILHA CPOS '!F21,0)</f>
        <v>0</v>
      </c>
      <c r="F43" s="42">
        <f>IF('PLANILHA CPOS '!C21="X",'PLANILHA CPOS '!G21,0)</f>
        <v>0</v>
      </c>
      <c r="G43" s="42">
        <f>IF('PLANILHA CPOS '!C21="X",'PLANILHA CPOS '!H21,0)</f>
        <v>0</v>
      </c>
      <c r="H43" s="42">
        <f>IF('PLANILHA CPOS '!C21="X",'PLANILHA CPOS '!I21,0)</f>
        <v>0</v>
      </c>
      <c r="I43" s="42" t="e">
        <f t="shared" si="0"/>
        <v>#REF!</v>
      </c>
      <c r="J43" s="277"/>
      <c r="K43" s="278"/>
    </row>
    <row r="44" spans="1:11" ht="32.25" hidden="1" customHeight="1" thickBot="1">
      <c r="A44" s="163"/>
      <c r="B44" s="158">
        <f>IF('PLANILHA CPOS '!C22="X",'PLANILHA CPOS '!D22,0)</f>
        <v>0</v>
      </c>
      <c r="C44" s="159">
        <f>IF('PLANILHA CPOS '!C22="X",'PLANILHA CPOS '!E22,0)</f>
        <v>0</v>
      </c>
      <c r="D44" s="160" t="e">
        <f>SUM(#REF!)</f>
        <v>#REF!</v>
      </c>
      <c r="E44" s="161">
        <f>IF('PLANILHA CPOS '!C22="X",'PLANILHA CPOS '!F22,0)</f>
        <v>0</v>
      </c>
      <c r="F44" s="161">
        <f>IF('PLANILHA CPOS '!C22="X",'PLANILHA CPOS '!G22,0)</f>
        <v>0</v>
      </c>
      <c r="G44" s="161">
        <f>IF('PLANILHA CPOS '!C22="X",'PLANILHA CPOS '!H22,0)</f>
        <v>0</v>
      </c>
      <c r="H44" s="161">
        <f>IF('PLANILHA CPOS '!C22="X",'PLANILHA CPOS '!I22,0)</f>
        <v>0</v>
      </c>
      <c r="I44" s="161" t="e">
        <f t="shared" si="0"/>
        <v>#REF!</v>
      </c>
      <c r="J44" s="277"/>
      <c r="K44" s="278"/>
    </row>
    <row r="45" spans="1:11" ht="20.25" customHeight="1" thickBot="1">
      <c r="A45" s="203" t="s">
        <v>8633</v>
      </c>
      <c r="B45" s="201" t="str">
        <f>IF('PLANILHA CPOS '!C23="X",'PLANILHA CPOS '!D23,0)</f>
        <v>01.17.031</v>
      </c>
      <c r="C45" s="216" t="str">
        <f>IF('PLANILHA CPOS '!C23="X",'PLANILHA CPOS '!E23,0)</f>
        <v>Projeto executivo de arquitetura (As Built e LTA) em formato A1</v>
      </c>
      <c r="D45" s="228">
        <v>8</v>
      </c>
      <c r="E45" s="255" t="str">
        <f>IF('PLANILHA CPOS '!C23="X",'PLANILHA CPOS '!F23,0)</f>
        <v>un</v>
      </c>
      <c r="F45" s="222"/>
      <c r="G45" s="222">
        <v>2781.82</v>
      </c>
      <c r="H45" s="233">
        <f>SUM(F45:G45)</f>
        <v>2781.82</v>
      </c>
      <c r="I45" s="222"/>
      <c r="J45" s="275"/>
      <c r="K45" s="276"/>
    </row>
    <row r="46" spans="1:11" ht="18" hidden="1" customHeight="1">
      <c r="A46" s="40"/>
      <c r="B46" s="209">
        <f>IF('PLANILHA CPOS '!C24="X",'PLANILHA CPOS '!D24,0)</f>
        <v>0</v>
      </c>
      <c r="C46" s="210">
        <f>IF('PLANILHA CPOS '!C24="X",'PLANILHA CPOS '!E24,0)</f>
        <v>0</v>
      </c>
      <c r="D46" s="141" t="e">
        <f>SUM(#REF!)</f>
        <v>#REF!</v>
      </c>
      <c r="E46" s="42">
        <f>IF('PLANILHA CPOS '!C24="X",'PLANILHA CPOS '!F24,0)</f>
        <v>0</v>
      </c>
      <c r="F46" s="42">
        <f>IF('PLANILHA CPOS '!C24="X",'PLANILHA CPOS '!G24,0)</f>
        <v>0</v>
      </c>
      <c r="G46" s="222">
        <f>IF('PLANILHA CPOS '!C24="X",'PLANILHA CPOS '!H24,0)</f>
        <v>0</v>
      </c>
      <c r="H46" s="42">
        <f>IF('PLANILHA CPOS '!C24="X",'PLANILHA CPOS '!I24,0)</f>
        <v>0</v>
      </c>
      <c r="I46" s="42" t="e">
        <f t="shared" si="0"/>
        <v>#REF!</v>
      </c>
      <c r="J46" s="277"/>
      <c r="K46" s="278"/>
    </row>
    <row r="47" spans="1:11" ht="18" hidden="1" customHeight="1">
      <c r="A47" s="40"/>
      <c r="B47" s="199">
        <f>IF('PLANILHA CPOS '!C25="X",'PLANILHA CPOS '!D25,0)</f>
        <v>0</v>
      </c>
      <c r="C47" s="195">
        <f>IF('PLANILHA CPOS '!C25="X",'PLANILHA CPOS '!E25,0)</f>
        <v>0</v>
      </c>
      <c r="D47" s="141" t="e">
        <f>SUM(#REF!)</f>
        <v>#REF!</v>
      </c>
      <c r="E47" s="42">
        <f>IF('PLANILHA CPOS '!C25="X",'PLANILHA CPOS '!F25,0)</f>
        <v>0</v>
      </c>
      <c r="F47" s="42">
        <f>IF('PLANILHA CPOS '!C25="X",'PLANILHA CPOS '!G25,0)</f>
        <v>0</v>
      </c>
      <c r="G47" s="222">
        <f>IF('PLANILHA CPOS '!C25="X",'PLANILHA CPOS '!H25,0)</f>
        <v>0</v>
      </c>
      <c r="H47" s="42">
        <f>IF('PLANILHA CPOS '!C25="X",'PLANILHA CPOS '!I25,0)</f>
        <v>0</v>
      </c>
      <c r="I47" s="42" t="e">
        <f t="shared" si="0"/>
        <v>#REF!</v>
      </c>
      <c r="J47" s="277"/>
      <c r="K47" s="278"/>
    </row>
    <row r="48" spans="1:11" ht="18" hidden="1" customHeight="1">
      <c r="A48" s="163"/>
      <c r="B48" s="202">
        <f>IF('PLANILHA CPOS '!C26="X",'PLANILHA CPOS '!D26,0)</f>
        <v>0</v>
      </c>
      <c r="C48" s="196">
        <f>IF('PLANILHA CPOS '!C26="X",'PLANILHA CPOS '!E26,0)</f>
        <v>0</v>
      </c>
      <c r="D48" s="160" t="e">
        <f>SUM(#REF!)</f>
        <v>#REF!</v>
      </c>
      <c r="E48" s="161">
        <f>IF('PLANILHA CPOS '!C26="X",'PLANILHA CPOS '!F26,0)</f>
        <v>0</v>
      </c>
      <c r="F48" s="161">
        <f>IF('PLANILHA CPOS '!C26="X",'PLANILHA CPOS '!G26,0)</f>
        <v>0</v>
      </c>
      <c r="G48" s="222">
        <f>IF('PLANILHA CPOS '!C26="X",'PLANILHA CPOS '!H26,0)</f>
        <v>0</v>
      </c>
      <c r="H48" s="161">
        <f>IF('PLANILHA CPOS '!C26="X",'PLANILHA CPOS '!I26,0)</f>
        <v>0</v>
      </c>
      <c r="I48" s="161" t="e">
        <f t="shared" si="0"/>
        <v>#REF!</v>
      </c>
      <c r="J48" s="277"/>
      <c r="K48" s="278"/>
    </row>
    <row r="49" spans="1:11" ht="20.25" customHeight="1" thickBot="1">
      <c r="A49" s="203" t="s">
        <v>8267</v>
      </c>
      <c r="B49" s="201" t="str">
        <f>IF('PLANILHA CPOS '!C27="X",'PLANILHA CPOS '!D27,0)</f>
        <v>01.17.071</v>
      </c>
      <c r="C49" s="216" t="str">
        <f>IF('PLANILHA CPOS '!C27="X",'PLANILHA CPOS '!E27,0)</f>
        <v>Projeto executivo de instalações hidráulicas em formato A1</v>
      </c>
      <c r="D49" s="228">
        <v>3</v>
      </c>
      <c r="E49" s="255" t="str">
        <f>IF('PLANILHA CPOS '!C27="X",'PLANILHA CPOS '!F27,0)</f>
        <v>un</v>
      </c>
      <c r="F49" s="222"/>
      <c r="G49" s="222">
        <v>875.86</v>
      </c>
      <c r="H49" s="233">
        <f>SUM(F49:G49)</f>
        <v>875.86</v>
      </c>
      <c r="I49" s="222"/>
      <c r="J49" s="275"/>
      <c r="K49" s="276"/>
    </row>
    <row r="50" spans="1:11" ht="18" hidden="1" customHeight="1">
      <c r="A50" s="163"/>
      <c r="B50" s="197">
        <f>IF('PLANILHA CPOS '!C28="X",'PLANILHA CPOS '!D28,0)</f>
        <v>0</v>
      </c>
      <c r="C50" s="194">
        <f>IF('PLANILHA CPOS '!C28="X",'PLANILHA CPOS '!E28,0)</f>
        <v>0</v>
      </c>
      <c r="D50" s="160" t="e">
        <f>SUM(#REF!)</f>
        <v>#REF!</v>
      </c>
      <c r="E50" s="161">
        <f>IF('PLANILHA CPOS '!C28="X",'PLANILHA CPOS '!F28,0)</f>
        <v>0</v>
      </c>
      <c r="F50" s="161">
        <f>IF('PLANILHA CPOS '!C28="X",'PLANILHA CPOS '!G28,0)</f>
        <v>0</v>
      </c>
      <c r="G50" s="222">
        <f>IF('PLANILHA CPOS '!C28="X",'PLANILHA CPOS '!H28,0)</f>
        <v>0</v>
      </c>
      <c r="H50" s="161">
        <f>IF('PLANILHA CPOS '!C28="X",'PLANILHA CPOS '!I28,0)</f>
        <v>0</v>
      </c>
      <c r="I50" s="161" t="e">
        <f t="shared" si="0"/>
        <v>#REF!</v>
      </c>
      <c r="J50" s="277"/>
      <c r="K50" s="278"/>
    </row>
    <row r="51" spans="1:11" ht="20.25" customHeight="1" thickBot="1">
      <c r="A51" s="203" t="s">
        <v>8268</v>
      </c>
      <c r="B51" s="201" t="str">
        <f>IF('PLANILHA CPOS '!C29="X",'PLANILHA CPOS '!D29,0)</f>
        <v>01.17.111</v>
      </c>
      <c r="C51" s="216" t="str">
        <f>IF('PLANILHA CPOS '!C29="X",'PLANILHA CPOS '!E29,0)</f>
        <v>Projeto executivo de instalações elétricas em formato A1</v>
      </c>
      <c r="D51" s="228">
        <v>4</v>
      </c>
      <c r="E51" s="255" t="str">
        <f>IF('PLANILHA CPOS '!C29="X",'PLANILHA CPOS '!F29,0)</f>
        <v>un</v>
      </c>
      <c r="F51" s="222"/>
      <c r="G51" s="222">
        <v>972.59</v>
      </c>
      <c r="H51" s="233">
        <f>SUM(F51:G51)</f>
        <v>972.59</v>
      </c>
      <c r="I51" s="222"/>
      <c r="J51" s="275"/>
      <c r="K51" s="276"/>
    </row>
    <row r="52" spans="1:11" ht="18" hidden="1" customHeight="1">
      <c r="A52" s="163"/>
      <c r="B52" s="197">
        <f>IF('PLANILHA CPOS '!C31="X",'PLANILHA CPOS '!D31,0)</f>
        <v>0</v>
      </c>
      <c r="C52" s="194">
        <f>IF('PLANILHA CPOS '!C31="X",'PLANILHA CPOS '!E31,0)</f>
        <v>0</v>
      </c>
      <c r="D52" s="160" t="e">
        <f>SUM(#REF!)</f>
        <v>#REF!</v>
      </c>
      <c r="E52" s="161">
        <f>IF('PLANILHA CPOS '!C31="X",'PLANILHA CPOS '!F31,0)</f>
        <v>0</v>
      </c>
      <c r="F52" s="161">
        <f>IF('PLANILHA CPOS '!C31="X",'PLANILHA CPOS '!G31,0)</f>
        <v>0</v>
      </c>
      <c r="G52" s="222">
        <f>IF('PLANILHA CPOS '!C31="X",'PLANILHA CPOS '!H31,0)</f>
        <v>0</v>
      </c>
      <c r="H52" s="161">
        <f>IF('PLANILHA CPOS '!C31="X",'PLANILHA CPOS '!I31,0)</f>
        <v>0</v>
      </c>
      <c r="I52" s="161" t="e">
        <f t="shared" si="0"/>
        <v>#REF!</v>
      </c>
      <c r="J52" s="277"/>
      <c r="K52" s="278"/>
    </row>
    <row r="53" spans="1:11" ht="20.25" customHeight="1" thickBot="1">
      <c r="A53" s="203" t="s">
        <v>8269</v>
      </c>
      <c r="B53" s="201" t="str">
        <f>IF('PLANILHA CPOS '!C32="X",'PLANILHA CPOS '!D32,0)</f>
        <v>01.17.151</v>
      </c>
      <c r="C53" s="216" t="str">
        <f>IF('PLANILHA CPOS '!C32="X",'PLANILHA CPOS '!E32,0)</f>
        <v>Projeto executivo de climatização em formato A1</v>
      </c>
      <c r="D53" s="228">
        <v>2</v>
      </c>
      <c r="E53" s="255" t="str">
        <f>IF('PLANILHA CPOS '!C32="X",'PLANILHA CPOS '!F32,0)</f>
        <v>un</v>
      </c>
      <c r="F53" s="222"/>
      <c r="G53" s="222">
        <v>1872.07</v>
      </c>
      <c r="H53" s="233">
        <f>SUM(F53:G53)</f>
        <v>1872.07</v>
      </c>
      <c r="I53" s="222"/>
      <c r="J53" s="275"/>
      <c r="K53" s="276"/>
    </row>
    <row r="54" spans="1:11" ht="18" hidden="1" customHeight="1">
      <c r="A54" s="40"/>
      <c r="B54" s="209">
        <f>IF('PLANILHA CPOS '!C33="X",'PLANILHA CPOS '!D33,0)</f>
        <v>0</v>
      </c>
      <c r="C54" s="210">
        <f>IF('PLANILHA CPOS '!C33="X",'PLANILHA CPOS '!E33,0)</f>
        <v>0</v>
      </c>
      <c r="D54" s="141" t="e">
        <f>SUM(#REF!)</f>
        <v>#REF!</v>
      </c>
      <c r="E54" s="42">
        <f>IF('PLANILHA CPOS '!C33="X",'PLANILHA CPOS '!F33,0)</f>
        <v>0</v>
      </c>
      <c r="F54" s="42">
        <f>IF('PLANILHA CPOS '!C33="X",'PLANILHA CPOS '!G33,0)</f>
        <v>0</v>
      </c>
      <c r="G54" s="222">
        <f>IF('PLANILHA CPOS '!C33="X",'PLANILHA CPOS '!H33,0)</f>
        <v>0</v>
      </c>
      <c r="H54" s="42">
        <f>IF('PLANILHA CPOS '!C33="X",'PLANILHA CPOS '!I33,0)</f>
        <v>0</v>
      </c>
      <c r="I54" s="42" t="e">
        <f t="shared" si="0"/>
        <v>#REF!</v>
      </c>
      <c r="J54" s="277"/>
      <c r="K54" s="278"/>
    </row>
    <row r="55" spans="1:11" ht="18" hidden="1" customHeight="1">
      <c r="A55" s="40"/>
      <c r="B55" s="199">
        <f>IF('PLANILHA CPOS '!C34="X",'PLANILHA CPOS '!D34,0)</f>
        <v>0</v>
      </c>
      <c r="C55" s="195">
        <f>IF('PLANILHA CPOS '!C34="X",'PLANILHA CPOS '!E34,0)</f>
        <v>0</v>
      </c>
      <c r="D55" s="141" t="e">
        <f>SUM(#REF!)</f>
        <v>#REF!</v>
      </c>
      <c r="E55" s="42">
        <f>IF('PLANILHA CPOS '!C34="X",'PLANILHA CPOS '!F34,0)</f>
        <v>0</v>
      </c>
      <c r="F55" s="42">
        <f>IF('PLANILHA CPOS '!C34="X",'PLANILHA CPOS '!G34,0)</f>
        <v>0</v>
      </c>
      <c r="G55" s="222">
        <f>IF('PLANILHA CPOS '!C34="X",'PLANILHA CPOS '!H34,0)</f>
        <v>0</v>
      </c>
      <c r="H55" s="42">
        <f>IF('PLANILHA CPOS '!C34="X",'PLANILHA CPOS '!I34,0)</f>
        <v>0</v>
      </c>
      <c r="I55" s="42" t="e">
        <f t="shared" si="0"/>
        <v>#REF!</v>
      </c>
      <c r="J55" s="277"/>
      <c r="K55" s="278"/>
    </row>
    <row r="56" spans="1:11" ht="18" hidden="1" customHeight="1">
      <c r="A56" s="40"/>
      <c r="B56" s="199">
        <f>IF('PLANILHA CPOS '!C35="X",'PLANILHA CPOS '!D35,0)</f>
        <v>0</v>
      </c>
      <c r="C56" s="195">
        <f>IF('PLANILHA CPOS '!C35="X",'PLANILHA CPOS '!E35,0)</f>
        <v>0</v>
      </c>
      <c r="D56" s="141" t="e">
        <f>SUM(#REF!)</f>
        <v>#REF!</v>
      </c>
      <c r="E56" s="42">
        <f>IF('PLANILHA CPOS '!C35="X",'PLANILHA CPOS '!F35,0)</f>
        <v>0</v>
      </c>
      <c r="F56" s="42">
        <f>IF('PLANILHA CPOS '!C35="X",'PLANILHA CPOS '!G35,0)</f>
        <v>0</v>
      </c>
      <c r="G56" s="222">
        <f>IF('PLANILHA CPOS '!C35="X",'PLANILHA CPOS '!H35,0)</f>
        <v>0</v>
      </c>
      <c r="H56" s="42">
        <f>IF('PLANILHA CPOS '!C35="X",'PLANILHA CPOS '!I35,0)</f>
        <v>0</v>
      </c>
      <c r="I56" s="42" t="e">
        <f t="shared" si="0"/>
        <v>#REF!</v>
      </c>
      <c r="J56" s="277"/>
      <c r="K56" s="278"/>
    </row>
    <row r="57" spans="1:11" ht="18" hidden="1" customHeight="1">
      <c r="A57" s="40"/>
      <c r="B57" s="199">
        <f>IF('PLANILHA CPOS '!C36="X",'PLANILHA CPOS '!D36,0)</f>
        <v>0</v>
      </c>
      <c r="C57" s="195">
        <f>IF('PLANILHA CPOS '!C36="X",'PLANILHA CPOS '!E36,0)</f>
        <v>0</v>
      </c>
      <c r="D57" s="141" t="e">
        <f>SUM(#REF!)</f>
        <v>#REF!</v>
      </c>
      <c r="E57" s="42">
        <f>IF('PLANILHA CPOS '!C36="X",'PLANILHA CPOS '!F36,0)</f>
        <v>0</v>
      </c>
      <c r="F57" s="42">
        <f>IF('PLANILHA CPOS '!C36="X",'PLANILHA CPOS '!G36,0)</f>
        <v>0</v>
      </c>
      <c r="G57" s="222">
        <f>IF('PLANILHA CPOS '!C36="X",'PLANILHA CPOS '!H36,0)</f>
        <v>0</v>
      </c>
      <c r="H57" s="42">
        <f>IF('PLANILHA CPOS '!C36="X",'PLANILHA CPOS '!I36,0)</f>
        <v>0</v>
      </c>
      <c r="I57" s="42" t="e">
        <f t="shared" si="0"/>
        <v>#REF!</v>
      </c>
      <c r="J57" s="277"/>
      <c r="K57" s="278"/>
    </row>
    <row r="58" spans="1:11" ht="18" hidden="1" customHeight="1">
      <c r="A58" s="40"/>
      <c r="B58" s="199">
        <f>IF('PLANILHA CPOS '!C37="X",'PLANILHA CPOS '!D37,0)</f>
        <v>0</v>
      </c>
      <c r="C58" s="195">
        <f>IF('PLANILHA CPOS '!C37="X",'PLANILHA CPOS '!E37,0)</f>
        <v>0</v>
      </c>
      <c r="D58" s="141" t="e">
        <f>SUM(#REF!)</f>
        <v>#REF!</v>
      </c>
      <c r="E58" s="42">
        <f>IF('PLANILHA CPOS '!C37="X",'PLANILHA CPOS '!F37,0)</f>
        <v>0</v>
      </c>
      <c r="F58" s="42">
        <f>IF('PLANILHA CPOS '!C37="X",'PLANILHA CPOS '!G37,0)</f>
        <v>0</v>
      </c>
      <c r="G58" s="222">
        <f>IF('PLANILHA CPOS '!C37="X",'PLANILHA CPOS '!H37,0)</f>
        <v>0</v>
      </c>
      <c r="H58" s="42">
        <f>IF('PLANILHA CPOS '!C37="X",'PLANILHA CPOS '!I37,0)</f>
        <v>0</v>
      </c>
      <c r="I58" s="42" t="e">
        <f t="shared" si="0"/>
        <v>#REF!</v>
      </c>
      <c r="J58" s="277"/>
      <c r="K58" s="278"/>
    </row>
    <row r="59" spans="1:11" ht="18" hidden="1" customHeight="1">
      <c r="A59" s="40"/>
      <c r="B59" s="199">
        <f>IF('PLANILHA CPOS '!C38="X",'PLANILHA CPOS '!D38,0)</f>
        <v>0</v>
      </c>
      <c r="C59" s="195">
        <f>IF('PLANILHA CPOS '!C38="X",'PLANILHA CPOS '!E38,0)</f>
        <v>0</v>
      </c>
      <c r="D59" s="141" t="e">
        <f>SUM(#REF!)</f>
        <v>#REF!</v>
      </c>
      <c r="E59" s="42">
        <f>IF('PLANILHA CPOS '!C38="X",'PLANILHA CPOS '!F38,0)</f>
        <v>0</v>
      </c>
      <c r="F59" s="42">
        <f>IF('PLANILHA CPOS '!C38="X",'PLANILHA CPOS '!G38,0)</f>
        <v>0</v>
      </c>
      <c r="G59" s="222">
        <f>IF('PLANILHA CPOS '!C38="X",'PLANILHA CPOS '!H38,0)</f>
        <v>0</v>
      </c>
      <c r="H59" s="42">
        <f>IF('PLANILHA CPOS '!C38="X",'PLANILHA CPOS '!I38,0)</f>
        <v>0</v>
      </c>
      <c r="I59" s="42" t="e">
        <f t="shared" si="0"/>
        <v>#REF!</v>
      </c>
      <c r="J59" s="277"/>
      <c r="K59" s="278"/>
    </row>
    <row r="60" spans="1:11" ht="18" hidden="1" customHeight="1">
      <c r="A60" s="40"/>
      <c r="B60" s="199">
        <f>IF('PLANILHA CPOS '!C39="X",'PLANILHA CPOS '!D39,0)</f>
        <v>0</v>
      </c>
      <c r="C60" s="195">
        <f>IF('PLANILHA CPOS '!C39="X",'PLANILHA CPOS '!E39,0)</f>
        <v>0</v>
      </c>
      <c r="D60" s="141" t="e">
        <f>SUM(#REF!)</f>
        <v>#REF!</v>
      </c>
      <c r="E60" s="42">
        <f>IF('PLANILHA CPOS '!C39="X",'PLANILHA CPOS '!F39,0)</f>
        <v>0</v>
      </c>
      <c r="F60" s="42">
        <f>IF('PLANILHA CPOS '!C39="X",'PLANILHA CPOS '!G39,0)</f>
        <v>0</v>
      </c>
      <c r="G60" s="222">
        <f>IF('PLANILHA CPOS '!C39="X",'PLANILHA CPOS '!H39,0)</f>
        <v>0</v>
      </c>
      <c r="H60" s="42">
        <f>IF('PLANILHA CPOS '!C39="X",'PLANILHA CPOS '!I39,0)</f>
        <v>0</v>
      </c>
      <c r="I60" s="42" t="e">
        <f t="shared" si="0"/>
        <v>#REF!</v>
      </c>
      <c r="J60" s="277"/>
      <c r="K60" s="278"/>
    </row>
    <row r="61" spans="1:11" ht="18" hidden="1" customHeight="1">
      <c r="A61" s="40"/>
      <c r="B61" s="199">
        <f>IF('PLANILHA CPOS '!C40="X",'PLANILHA CPOS '!D40,0)</f>
        <v>0</v>
      </c>
      <c r="C61" s="195">
        <f>IF('PLANILHA CPOS '!C40="X",'PLANILHA CPOS '!E40,0)</f>
        <v>0</v>
      </c>
      <c r="D61" s="141" t="e">
        <f>SUM(#REF!)</f>
        <v>#REF!</v>
      </c>
      <c r="E61" s="42">
        <f>IF('PLANILHA CPOS '!C40="X",'PLANILHA CPOS '!F40,0)</f>
        <v>0</v>
      </c>
      <c r="F61" s="42">
        <f>IF('PLANILHA CPOS '!C40="X",'PLANILHA CPOS '!G40,0)</f>
        <v>0</v>
      </c>
      <c r="G61" s="222">
        <f>IF('PLANILHA CPOS '!C40="X",'PLANILHA CPOS '!H40,0)</f>
        <v>0</v>
      </c>
      <c r="H61" s="42">
        <f>IF('PLANILHA CPOS '!C40="X",'PLANILHA CPOS '!I40,0)</f>
        <v>0</v>
      </c>
      <c r="I61" s="42" t="e">
        <f t="shared" si="0"/>
        <v>#REF!</v>
      </c>
      <c r="J61" s="277"/>
      <c r="K61" s="278"/>
    </row>
    <row r="62" spans="1:11" ht="18" hidden="1" customHeight="1">
      <c r="A62" s="40"/>
      <c r="B62" s="199">
        <f>IF('PLANILHA CPOS '!C41="X",'PLANILHA CPOS '!D41,0)</f>
        <v>0</v>
      </c>
      <c r="C62" s="195">
        <f>IF('PLANILHA CPOS '!C41="X",'PLANILHA CPOS '!E41,0)</f>
        <v>0</v>
      </c>
      <c r="D62" s="141" t="e">
        <f>SUM(#REF!)</f>
        <v>#REF!</v>
      </c>
      <c r="E62" s="42">
        <f>IF('PLANILHA CPOS '!C41="X",'PLANILHA CPOS '!F41,0)</f>
        <v>0</v>
      </c>
      <c r="F62" s="42">
        <f>IF('PLANILHA CPOS '!C41="X",'PLANILHA CPOS '!G41,0)</f>
        <v>0</v>
      </c>
      <c r="G62" s="222">
        <f>IF('PLANILHA CPOS '!C41="X",'PLANILHA CPOS '!H41,0)</f>
        <v>0</v>
      </c>
      <c r="H62" s="42">
        <f>IF('PLANILHA CPOS '!C41="X",'PLANILHA CPOS '!I41,0)</f>
        <v>0</v>
      </c>
      <c r="I62" s="42" t="e">
        <f t="shared" si="0"/>
        <v>#REF!</v>
      </c>
      <c r="J62" s="277"/>
      <c r="K62" s="278"/>
    </row>
    <row r="63" spans="1:11" ht="18" hidden="1" customHeight="1">
      <c r="A63" s="40"/>
      <c r="B63" s="199">
        <f>IF('PLANILHA CPOS '!C42="X",'PLANILHA CPOS '!D42,0)</f>
        <v>0</v>
      </c>
      <c r="C63" s="195">
        <f>IF('PLANILHA CPOS '!C42="X",'PLANILHA CPOS '!E42,0)</f>
        <v>0</v>
      </c>
      <c r="D63" s="141" t="e">
        <f>SUM(#REF!)</f>
        <v>#REF!</v>
      </c>
      <c r="E63" s="42">
        <f>IF('PLANILHA CPOS '!C42="X",'PLANILHA CPOS '!F42,0)</f>
        <v>0</v>
      </c>
      <c r="F63" s="42">
        <f>IF('PLANILHA CPOS '!C42="X",'PLANILHA CPOS '!G42,0)</f>
        <v>0</v>
      </c>
      <c r="G63" s="222">
        <f>IF('PLANILHA CPOS '!C42="X",'PLANILHA CPOS '!H42,0)</f>
        <v>0</v>
      </c>
      <c r="H63" s="42">
        <f>IF('PLANILHA CPOS '!C42="X",'PLANILHA CPOS '!I42,0)</f>
        <v>0</v>
      </c>
      <c r="I63" s="42" t="e">
        <f t="shared" si="0"/>
        <v>#REF!</v>
      </c>
      <c r="J63" s="277"/>
      <c r="K63" s="278"/>
    </row>
    <row r="64" spans="1:11" ht="18" hidden="1" customHeight="1">
      <c r="A64" s="40"/>
      <c r="B64" s="199">
        <f>IF('PLANILHA CPOS '!C43="X",'PLANILHA CPOS '!D43,0)</f>
        <v>0</v>
      </c>
      <c r="C64" s="195">
        <f>IF('PLANILHA CPOS '!C43="X",'PLANILHA CPOS '!E43,0)</f>
        <v>0</v>
      </c>
      <c r="D64" s="141" t="e">
        <f>SUM(#REF!)</f>
        <v>#REF!</v>
      </c>
      <c r="E64" s="42">
        <f>IF('PLANILHA CPOS '!C43="X",'PLANILHA CPOS '!F43,0)</f>
        <v>0</v>
      </c>
      <c r="F64" s="42">
        <f>IF('PLANILHA CPOS '!C43="X",'PLANILHA CPOS '!G43,0)</f>
        <v>0</v>
      </c>
      <c r="G64" s="222">
        <f>IF('PLANILHA CPOS '!C43="X",'PLANILHA CPOS '!H43,0)</f>
        <v>0</v>
      </c>
      <c r="H64" s="42">
        <f>IF('PLANILHA CPOS '!C43="X",'PLANILHA CPOS '!I43,0)</f>
        <v>0</v>
      </c>
      <c r="I64" s="42" t="e">
        <f t="shared" si="0"/>
        <v>#REF!</v>
      </c>
      <c r="J64" s="277"/>
      <c r="K64" s="278"/>
    </row>
    <row r="65" spans="1:11" ht="18" hidden="1" customHeight="1">
      <c r="A65" s="40"/>
      <c r="B65" s="199">
        <f>IF('PLANILHA CPOS '!C44="X",'PLANILHA CPOS '!D44,0)</f>
        <v>0</v>
      </c>
      <c r="C65" s="195">
        <f>IF('PLANILHA CPOS '!C44="X",'PLANILHA CPOS '!E44,0)</f>
        <v>0</v>
      </c>
      <c r="D65" s="141" t="e">
        <f>SUM(#REF!)</f>
        <v>#REF!</v>
      </c>
      <c r="E65" s="42">
        <f>IF('PLANILHA CPOS '!C44="X",'PLANILHA CPOS '!F44,0)</f>
        <v>0</v>
      </c>
      <c r="F65" s="42">
        <f>IF('PLANILHA CPOS '!C44="X",'PLANILHA CPOS '!G44,0)</f>
        <v>0</v>
      </c>
      <c r="G65" s="222">
        <f>IF('PLANILHA CPOS '!C44="X",'PLANILHA CPOS '!H44,0)</f>
        <v>0</v>
      </c>
      <c r="H65" s="42">
        <f>IF('PLANILHA CPOS '!C44="X",'PLANILHA CPOS '!I44,0)</f>
        <v>0</v>
      </c>
      <c r="I65" s="42" t="e">
        <f t="shared" si="0"/>
        <v>#REF!</v>
      </c>
      <c r="J65" s="277"/>
      <c r="K65" s="278"/>
    </row>
    <row r="66" spans="1:11" ht="18" hidden="1" customHeight="1">
      <c r="A66" s="40"/>
      <c r="B66" s="199">
        <f>IF('PLANILHA CPOS '!C45="X",'PLANILHA CPOS '!D45,0)</f>
        <v>0</v>
      </c>
      <c r="C66" s="195">
        <f>IF('PLANILHA CPOS '!C45="X",'PLANILHA CPOS '!E45,0)</f>
        <v>0</v>
      </c>
      <c r="D66" s="141" t="e">
        <f>SUM(#REF!)</f>
        <v>#REF!</v>
      </c>
      <c r="E66" s="42">
        <f>IF('PLANILHA CPOS '!C45="X",'PLANILHA CPOS '!F45,0)</f>
        <v>0</v>
      </c>
      <c r="F66" s="42">
        <f>IF('PLANILHA CPOS '!C45="X",'PLANILHA CPOS '!G45,0)</f>
        <v>0</v>
      </c>
      <c r="G66" s="222">
        <f>IF('PLANILHA CPOS '!C45="X",'PLANILHA CPOS '!H45,0)</f>
        <v>0</v>
      </c>
      <c r="H66" s="42">
        <f>IF('PLANILHA CPOS '!C45="X",'PLANILHA CPOS '!I45,0)</f>
        <v>0</v>
      </c>
      <c r="I66" s="42" t="e">
        <f t="shared" si="0"/>
        <v>#REF!</v>
      </c>
      <c r="J66" s="277"/>
      <c r="K66" s="278"/>
    </row>
    <row r="67" spans="1:11" ht="18" hidden="1" customHeight="1">
      <c r="A67" s="40"/>
      <c r="B67" s="199">
        <f>IF('PLANILHA CPOS '!C46="X",'PLANILHA CPOS '!D46,0)</f>
        <v>0</v>
      </c>
      <c r="C67" s="195">
        <f>IF('PLANILHA CPOS '!C46="X",'PLANILHA CPOS '!E46,0)</f>
        <v>0</v>
      </c>
      <c r="D67" s="141" t="e">
        <f>SUM(#REF!)</f>
        <v>#REF!</v>
      </c>
      <c r="E67" s="42">
        <f>IF('PLANILHA CPOS '!C46="X",'PLANILHA CPOS '!F46,0)</f>
        <v>0</v>
      </c>
      <c r="F67" s="42">
        <f>IF('PLANILHA CPOS '!C46="X",'PLANILHA CPOS '!G46,0)</f>
        <v>0</v>
      </c>
      <c r="G67" s="222">
        <f>IF('PLANILHA CPOS '!C46="X",'PLANILHA CPOS '!H46,0)</f>
        <v>0</v>
      </c>
      <c r="H67" s="42">
        <f>IF('PLANILHA CPOS '!C46="X",'PLANILHA CPOS '!I46,0)</f>
        <v>0</v>
      </c>
      <c r="I67" s="42" t="e">
        <f t="shared" si="0"/>
        <v>#REF!</v>
      </c>
      <c r="J67" s="277"/>
      <c r="K67" s="278"/>
    </row>
    <row r="68" spans="1:11" ht="18" hidden="1" customHeight="1">
      <c r="A68" s="40"/>
      <c r="B68" s="199">
        <f>IF('PLANILHA CPOS '!C47="X",'PLANILHA CPOS '!D47,0)</f>
        <v>0</v>
      </c>
      <c r="C68" s="195">
        <f>IF('PLANILHA CPOS '!C47="X",'PLANILHA CPOS '!E47,0)</f>
        <v>0</v>
      </c>
      <c r="D68" s="141" t="e">
        <f>SUM(#REF!)</f>
        <v>#REF!</v>
      </c>
      <c r="E68" s="42">
        <f>IF('PLANILHA CPOS '!C47="X",'PLANILHA CPOS '!F47,0)</f>
        <v>0</v>
      </c>
      <c r="F68" s="42">
        <f>IF('PLANILHA CPOS '!C47="X",'PLANILHA CPOS '!G47,0)</f>
        <v>0</v>
      </c>
      <c r="G68" s="222">
        <f>IF('PLANILHA CPOS '!C47="X",'PLANILHA CPOS '!H47,0)</f>
        <v>0</v>
      </c>
      <c r="H68" s="42">
        <f>IF('PLANILHA CPOS '!C47="X",'PLANILHA CPOS '!I47,0)</f>
        <v>0</v>
      </c>
      <c r="I68" s="42" t="e">
        <f t="shared" si="0"/>
        <v>#REF!</v>
      </c>
      <c r="J68" s="277"/>
      <c r="K68" s="278"/>
    </row>
    <row r="69" spans="1:11" ht="18" hidden="1" customHeight="1">
      <c r="A69" s="40"/>
      <c r="B69" s="199">
        <f>IF('PLANILHA CPOS '!C48="X",'PLANILHA CPOS '!D48,0)</f>
        <v>0</v>
      </c>
      <c r="C69" s="195">
        <f>IF('PLANILHA CPOS '!C48="X",'PLANILHA CPOS '!E48,0)</f>
        <v>0</v>
      </c>
      <c r="D69" s="141" t="e">
        <f>SUM(#REF!)</f>
        <v>#REF!</v>
      </c>
      <c r="E69" s="42">
        <f>IF('PLANILHA CPOS '!C48="X",'PLANILHA CPOS '!F48,0)</f>
        <v>0</v>
      </c>
      <c r="F69" s="42">
        <f>IF('PLANILHA CPOS '!C48="X",'PLANILHA CPOS '!G48,0)</f>
        <v>0</v>
      </c>
      <c r="G69" s="222">
        <f>IF('PLANILHA CPOS '!C48="X",'PLANILHA CPOS '!H48,0)</f>
        <v>0</v>
      </c>
      <c r="H69" s="42">
        <f>IF('PLANILHA CPOS '!C48="X",'PLANILHA CPOS '!I48,0)</f>
        <v>0</v>
      </c>
      <c r="I69" s="42" t="e">
        <f t="shared" si="0"/>
        <v>#REF!</v>
      </c>
      <c r="J69" s="277"/>
      <c r="K69" s="278"/>
    </row>
    <row r="70" spans="1:11" ht="18" hidden="1" customHeight="1">
      <c r="A70" s="40"/>
      <c r="B70" s="199">
        <f>IF('PLANILHA CPOS '!C49="X",'PLANILHA CPOS '!D49,0)</f>
        <v>0</v>
      </c>
      <c r="C70" s="195">
        <f>IF('PLANILHA CPOS '!C49="X",'PLANILHA CPOS '!E49,0)</f>
        <v>0</v>
      </c>
      <c r="D70" s="141" t="e">
        <f>SUM(#REF!)</f>
        <v>#REF!</v>
      </c>
      <c r="E70" s="42">
        <f>IF('PLANILHA CPOS '!C49="X",'PLANILHA CPOS '!F49,0)</f>
        <v>0</v>
      </c>
      <c r="F70" s="42">
        <f>IF('PLANILHA CPOS '!C49="X",'PLANILHA CPOS '!G49,0)</f>
        <v>0</v>
      </c>
      <c r="G70" s="222">
        <f>IF('PLANILHA CPOS '!C49="X",'PLANILHA CPOS '!H49,0)</f>
        <v>0</v>
      </c>
      <c r="H70" s="42">
        <f>IF('PLANILHA CPOS '!C49="X",'PLANILHA CPOS '!I49,0)</f>
        <v>0</v>
      </c>
      <c r="I70" s="42" t="e">
        <f t="shared" si="0"/>
        <v>#REF!</v>
      </c>
      <c r="J70" s="277"/>
      <c r="K70" s="278"/>
    </row>
    <row r="71" spans="1:11" ht="18" hidden="1" customHeight="1">
      <c r="A71" s="40"/>
      <c r="B71" s="199">
        <f>IF('PLANILHA CPOS '!C50="X",'PLANILHA CPOS '!D50,0)</f>
        <v>0</v>
      </c>
      <c r="C71" s="195">
        <f>IF('PLANILHA CPOS '!C50="X",'PLANILHA CPOS '!E50,0)</f>
        <v>0</v>
      </c>
      <c r="D71" s="141" t="e">
        <f>SUM(#REF!)</f>
        <v>#REF!</v>
      </c>
      <c r="E71" s="42">
        <f>IF('PLANILHA CPOS '!C50="X",'PLANILHA CPOS '!F50,0)</f>
        <v>0</v>
      </c>
      <c r="F71" s="42">
        <f>IF('PLANILHA CPOS '!C50="X",'PLANILHA CPOS '!G50,0)</f>
        <v>0</v>
      </c>
      <c r="G71" s="222">
        <f>IF('PLANILHA CPOS '!C50="X",'PLANILHA CPOS '!H50,0)</f>
        <v>0</v>
      </c>
      <c r="H71" s="42">
        <f>IF('PLANILHA CPOS '!C50="X",'PLANILHA CPOS '!I50,0)</f>
        <v>0</v>
      </c>
      <c r="I71" s="42" t="e">
        <f t="shared" si="0"/>
        <v>#REF!</v>
      </c>
      <c r="J71" s="277"/>
      <c r="K71" s="278"/>
    </row>
    <row r="72" spans="1:11" ht="18" hidden="1" customHeight="1">
      <c r="A72" s="40"/>
      <c r="B72" s="199">
        <f>IF('PLANILHA CPOS '!C51="X",'PLANILHA CPOS '!D51,0)</f>
        <v>0</v>
      </c>
      <c r="C72" s="195">
        <f>IF('PLANILHA CPOS '!C51="X",'PLANILHA CPOS '!E51,0)</f>
        <v>0</v>
      </c>
      <c r="D72" s="141" t="e">
        <f>SUM(#REF!)</f>
        <v>#REF!</v>
      </c>
      <c r="E72" s="42">
        <f>IF('PLANILHA CPOS '!C51="X",'PLANILHA CPOS '!F51,0)</f>
        <v>0</v>
      </c>
      <c r="F72" s="42">
        <f>IF('PLANILHA CPOS '!C51="X",'PLANILHA CPOS '!G51,0)</f>
        <v>0</v>
      </c>
      <c r="G72" s="222">
        <f>IF('PLANILHA CPOS '!C51="X",'PLANILHA CPOS '!H51,0)</f>
        <v>0</v>
      </c>
      <c r="H72" s="42">
        <f>IF('PLANILHA CPOS '!C51="X",'PLANILHA CPOS '!I51,0)</f>
        <v>0</v>
      </c>
      <c r="I72" s="42" t="e">
        <f t="shared" si="0"/>
        <v>#REF!</v>
      </c>
      <c r="J72" s="277"/>
      <c r="K72" s="278"/>
    </row>
    <row r="73" spans="1:11" ht="18" hidden="1" customHeight="1">
      <c r="A73" s="40"/>
      <c r="B73" s="199">
        <f>IF('PLANILHA CPOS '!C52="X",'PLANILHA CPOS '!D52,0)</f>
        <v>0</v>
      </c>
      <c r="C73" s="195">
        <f>IF('PLANILHA CPOS '!C52="X",'PLANILHA CPOS '!E52,0)</f>
        <v>0</v>
      </c>
      <c r="D73" s="141" t="e">
        <f>SUM(#REF!)</f>
        <v>#REF!</v>
      </c>
      <c r="E73" s="42">
        <f>IF('PLANILHA CPOS '!C52="X",'PLANILHA CPOS '!F52,0)</f>
        <v>0</v>
      </c>
      <c r="F73" s="42">
        <f>IF('PLANILHA CPOS '!C52="X",'PLANILHA CPOS '!G52,0)</f>
        <v>0</v>
      </c>
      <c r="G73" s="222">
        <f>IF('PLANILHA CPOS '!C52="X",'PLANILHA CPOS '!H52,0)</f>
        <v>0</v>
      </c>
      <c r="H73" s="42">
        <f>IF('PLANILHA CPOS '!C52="X",'PLANILHA CPOS '!I52,0)</f>
        <v>0</v>
      </c>
      <c r="I73" s="42" t="e">
        <f t="shared" si="0"/>
        <v>#REF!</v>
      </c>
      <c r="J73" s="277"/>
      <c r="K73" s="278"/>
    </row>
    <row r="74" spans="1:11" ht="18" hidden="1" customHeight="1">
      <c r="A74" s="40"/>
      <c r="B74" s="199">
        <f>IF('PLANILHA CPOS '!C53="X",'PLANILHA CPOS '!D53,0)</f>
        <v>0</v>
      </c>
      <c r="C74" s="195">
        <f>IF('PLANILHA CPOS '!C53="X",'PLANILHA CPOS '!E53,0)</f>
        <v>0</v>
      </c>
      <c r="D74" s="141" t="e">
        <f>SUM(#REF!)</f>
        <v>#REF!</v>
      </c>
      <c r="E74" s="42">
        <f>IF('PLANILHA CPOS '!C53="X",'PLANILHA CPOS '!F53,0)</f>
        <v>0</v>
      </c>
      <c r="F74" s="42">
        <f>IF('PLANILHA CPOS '!C53="X",'PLANILHA CPOS '!G53,0)</f>
        <v>0</v>
      </c>
      <c r="G74" s="222">
        <f>IF('PLANILHA CPOS '!C53="X",'PLANILHA CPOS '!H53,0)</f>
        <v>0</v>
      </c>
      <c r="H74" s="42">
        <f>IF('PLANILHA CPOS '!C53="X",'PLANILHA CPOS '!I53,0)</f>
        <v>0</v>
      </c>
      <c r="I74" s="42" t="e">
        <f t="shared" si="0"/>
        <v>#REF!</v>
      </c>
      <c r="J74" s="277"/>
      <c r="K74" s="278"/>
    </row>
    <row r="75" spans="1:11" ht="18" hidden="1" customHeight="1">
      <c r="A75" s="40"/>
      <c r="B75" s="199">
        <f>IF('PLANILHA CPOS '!C54="X",'PLANILHA CPOS '!D54,0)</f>
        <v>0</v>
      </c>
      <c r="C75" s="195">
        <f>IF('PLANILHA CPOS '!C54="X",'PLANILHA CPOS '!E54,0)</f>
        <v>0</v>
      </c>
      <c r="D75" s="141" t="e">
        <f>SUM(#REF!)</f>
        <v>#REF!</v>
      </c>
      <c r="E75" s="42">
        <f>IF('PLANILHA CPOS '!C54="X",'PLANILHA CPOS '!F54,0)</f>
        <v>0</v>
      </c>
      <c r="F75" s="42">
        <f>IF('PLANILHA CPOS '!C54="X",'PLANILHA CPOS '!G54,0)</f>
        <v>0</v>
      </c>
      <c r="G75" s="222">
        <f>IF('PLANILHA CPOS '!C54="X",'PLANILHA CPOS '!H54,0)</f>
        <v>0</v>
      </c>
      <c r="H75" s="42">
        <f>IF('PLANILHA CPOS '!C54="X",'PLANILHA CPOS '!I54,0)</f>
        <v>0</v>
      </c>
      <c r="I75" s="42" t="e">
        <f t="shared" si="0"/>
        <v>#REF!</v>
      </c>
      <c r="J75" s="277"/>
      <c r="K75" s="278"/>
    </row>
    <row r="76" spans="1:11" ht="18" hidden="1" customHeight="1">
      <c r="A76" s="40"/>
      <c r="B76" s="199">
        <f>IF('PLANILHA CPOS '!C55="X",'PLANILHA CPOS '!D55,0)</f>
        <v>0</v>
      </c>
      <c r="C76" s="195">
        <f>IF('PLANILHA CPOS '!C55="X",'PLANILHA CPOS '!E55,0)</f>
        <v>0</v>
      </c>
      <c r="D76" s="141" t="e">
        <f>SUM(#REF!)</f>
        <v>#REF!</v>
      </c>
      <c r="E76" s="42">
        <f>IF('PLANILHA CPOS '!C55="X",'PLANILHA CPOS '!F55,0)</f>
        <v>0</v>
      </c>
      <c r="F76" s="42">
        <f>IF('PLANILHA CPOS '!C55="X",'PLANILHA CPOS '!G55,0)</f>
        <v>0</v>
      </c>
      <c r="G76" s="222">
        <f>IF('PLANILHA CPOS '!C55="X",'PLANILHA CPOS '!H55,0)</f>
        <v>0</v>
      </c>
      <c r="H76" s="42">
        <f>IF('PLANILHA CPOS '!C55="X",'PLANILHA CPOS '!I55,0)</f>
        <v>0</v>
      </c>
      <c r="I76" s="42" t="e">
        <f t="shared" si="0"/>
        <v>#REF!</v>
      </c>
      <c r="J76" s="277"/>
      <c r="K76" s="278"/>
    </row>
    <row r="77" spans="1:11" ht="18" hidden="1" customHeight="1">
      <c r="A77" s="40"/>
      <c r="B77" s="199">
        <f>IF('PLANILHA CPOS '!C56="X",'PLANILHA CPOS '!D56,0)</f>
        <v>0</v>
      </c>
      <c r="C77" s="195">
        <f>IF('PLANILHA CPOS '!C56="X",'PLANILHA CPOS '!E56,0)</f>
        <v>0</v>
      </c>
      <c r="D77" s="141" t="e">
        <f>SUM(#REF!)</f>
        <v>#REF!</v>
      </c>
      <c r="E77" s="42">
        <f>IF('PLANILHA CPOS '!C56="X",'PLANILHA CPOS '!F56,0)</f>
        <v>0</v>
      </c>
      <c r="F77" s="42">
        <f>IF('PLANILHA CPOS '!C56="X",'PLANILHA CPOS '!G56,0)</f>
        <v>0</v>
      </c>
      <c r="G77" s="222">
        <f>IF('PLANILHA CPOS '!C56="X",'PLANILHA CPOS '!H56,0)</f>
        <v>0</v>
      </c>
      <c r="H77" s="42">
        <f>IF('PLANILHA CPOS '!C56="X",'PLANILHA CPOS '!I56,0)</f>
        <v>0</v>
      </c>
      <c r="I77" s="42" t="e">
        <f t="shared" si="0"/>
        <v>#REF!</v>
      </c>
      <c r="J77" s="277"/>
      <c r="K77" s="278"/>
    </row>
    <row r="78" spans="1:11" ht="18" hidden="1" customHeight="1">
      <c r="A78" s="40"/>
      <c r="B78" s="199">
        <f>IF('PLANILHA CPOS '!C57="X",'PLANILHA CPOS '!D57,0)</f>
        <v>0</v>
      </c>
      <c r="C78" s="195">
        <f>IF('PLANILHA CPOS '!C57="X",'PLANILHA CPOS '!E57,0)</f>
        <v>0</v>
      </c>
      <c r="D78" s="141" t="e">
        <f>SUM(#REF!)</f>
        <v>#REF!</v>
      </c>
      <c r="E78" s="42">
        <f>IF('PLANILHA CPOS '!C57="X",'PLANILHA CPOS '!F57,0)</f>
        <v>0</v>
      </c>
      <c r="F78" s="42">
        <f>IF('PLANILHA CPOS '!C57="X",'PLANILHA CPOS '!G57,0)</f>
        <v>0</v>
      </c>
      <c r="G78" s="222">
        <f>IF('PLANILHA CPOS '!C57="X",'PLANILHA CPOS '!H57,0)</f>
        <v>0</v>
      </c>
      <c r="H78" s="42">
        <f>IF('PLANILHA CPOS '!C57="X",'PLANILHA CPOS '!I57,0)</f>
        <v>0</v>
      </c>
      <c r="I78" s="42" t="e">
        <f t="shared" si="0"/>
        <v>#REF!</v>
      </c>
      <c r="J78" s="277"/>
      <c r="K78" s="278"/>
    </row>
    <row r="79" spans="1:11" ht="18" hidden="1" customHeight="1">
      <c r="A79" s="40"/>
      <c r="B79" s="199">
        <f>IF('PLANILHA CPOS '!C58="X",'PLANILHA CPOS '!D58,0)</f>
        <v>0</v>
      </c>
      <c r="C79" s="195">
        <f>IF('PLANILHA CPOS '!C58="X",'PLANILHA CPOS '!E58,0)</f>
        <v>0</v>
      </c>
      <c r="D79" s="141" t="e">
        <f>SUM(#REF!)</f>
        <v>#REF!</v>
      </c>
      <c r="E79" s="42">
        <f>IF('PLANILHA CPOS '!C58="X",'PLANILHA CPOS '!F58,0)</f>
        <v>0</v>
      </c>
      <c r="F79" s="42">
        <f>IF('PLANILHA CPOS '!C58="X",'PLANILHA CPOS '!G58,0)</f>
        <v>0</v>
      </c>
      <c r="G79" s="222">
        <f>IF('PLANILHA CPOS '!C58="X",'PLANILHA CPOS '!H58,0)</f>
        <v>0</v>
      </c>
      <c r="H79" s="42">
        <f>IF('PLANILHA CPOS '!C58="X",'PLANILHA CPOS '!I58,0)</f>
        <v>0</v>
      </c>
      <c r="I79" s="42" t="e">
        <f t="shared" si="0"/>
        <v>#REF!</v>
      </c>
      <c r="J79" s="277"/>
      <c r="K79" s="278"/>
    </row>
    <row r="80" spans="1:11" ht="18" hidden="1" customHeight="1">
      <c r="A80" s="40"/>
      <c r="B80" s="199">
        <f>IF('PLANILHA CPOS '!C59="X",'PLANILHA CPOS '!D59,0)</f>
        <v>0</v>
      </c>
      <c r="C80" s="195">
        <f>IF('PLANILHA CPOS '!C59="X",'PLANILHA CPOS '!E59,0)</f>
        <v>0</v>
      </c>
      <c r="D80" s="141" t="e">
        <f>SUM(#REF!)</f>
        <v>#REF!</v>
      </c>
      <c r="E80" s="42">
        <f>IF('PLANILHA CPOS '!C59="X",'PLANILHA CPOS '!F59,0)</f>
        <v>0</v>
      </c>
      <c r="F80" s="42">
        <f>IF('PLANILHA CPOS '!C59="X",'PLANILHA CPOS '!G59,0)</f>
        <v>0</v>
      </c>
      <c r="G80" s="222">
        <f>IF('PLANILHA CPOS '!C59="X",'PLANILHA CPOS '!H59,0)</f>
        <v>0</v>
      </c>
      <c r="H80" s="42">
        <f>IF('PLANILHA CPOS '!C59="X",'PLANILHA CPOS '!I59,0)</f>
        <v>0</v>
      </c>
      <c r="I80" s="42" t="e">
        <f t="shared" si="0"/>
        <v>#REF!</v>
      </c>
      <c r="J80" s="277"/>
      <c r="K80" s="278"/>
    </row>
    <row r="81" spans="1:11" ht="18" hidden="1" customHeight="1">
      <c r="A81" s="40"/>
      <c r="B81" s="199">
        <f>IF('PLANILHA CPOS '!C60="X",'PLANILHA CPOS '!D60,0)</f>
        <v>0</v>
      </c>
      <c r="C81" s="195">
        <f>IF('PLANILHA CPOS '!C60="X",'PLANILHA CPOS '!E60,0)</f>
        <v>0</v>
      </c>
      <c r="D81" s="141" t="e">
        <f>SUM(#REF!)</f>
        <v>#REF!</v>
      </c>
      <c r="E81" s="42">
        <f>IF('PLANILHA CPOS '!C60="X",'PLANILHA CPOS '!F60,0)</f>
        <v>0</v>
      </c>
      <c r="F81" s="42">
        <f>IF('PLANILHA CPOS '!C60="X",'PLANILHA CPOS '!G60,0)</f>
        <v>0</v>
      </c>
      <c r="G81" s="222">
        <f>IF('PLANILHA CPOS '!C60="X",'PLANILHA CPOS '!H60,0)</f>
        <v>0</v>
      </c>
      <c r="H81" s="42">
        <f>IF('PLANILHA CPOS '!C60="X",'PLANILHA CPOS '!I60,0)</f>
        <v>0</v>
      </c>
      <c r="I81" s="42" t="e">
        <f t="shared" si="0"/>
        <v>#REF!</v>
      </c>
      <c r="J81" s="277"/>
      <c r="K81" s="278"/>
    </row>
    <row r="82" spans="1:11" ht="18" hidden="1" customHeight="1">
      <c r="A82" s="40"/>
      <c r="B82" s="199">
        <f>IF('PLANILHA CPOS '!C61="X",'PLANILHA CPOS '!D61,0)</f>
        <v>0</v>
      </c>
      <c r="C82" s="195">
        <f>IF('PLANILHA CPOS '!C61="X",'PLANILHA CPOS '!E61,0)</f>
        <v>0</v>
      </c>
      <c r="D82" s="141" t="e">
        <f>SUM(#REF!)</f>
        <v>#REF!</v>
      </c>
      <c r="E82" s="42">
        <f>IF('PLANILHA CPOS '!C61="X",'PLANILHA CPOS '!F61,0)</f>
        <v>0</v>
      </c>
      <c r="F82" s="42">
        <f>IF('PLANILHA CPOS '!C61="X",'PLANILHA CPOS '!G61,0)</f>
        <v>0</v>
      </c>
      <c r="G82" s="222">
        <f>IF('PLANILHA CPOS '!C61="X",'PLANILHA CPOS '!H61,0)</f>
        <v>0</v>
      </c>
      <c r="H82" s="42">
        <f>IF('PLANILHA CPOS '!C61="X",'PLANILHA CPOS '!I61,0)</f>
        <v>0</v>
      </c>
      <c r="I82" s="42" t="e">
        <f t="shared" si="0"/>
        <v>#REF!</v>
      </c>
      <c r="J82" s="277"/>
      <c r="K82" s="278"/>
    </row>
    <row r="83" spans="1:11" ht="18" hidden="1" customHeight="1">
      <c r="A83" s="40"/>
      <c r="B83" s="199">
        <f>IF('PLANILHA CPOS '!C62="X",'PLANILHA CPOS '!D62,0)</f>
        <v>0</v>
      </c>
      <c r="C83" s="195">
        <f>IF('PLANILHA CPOS '!C62="X",'PLANILHA CPOS '!E62,0)</f>
        <v>0</v>
      </c>
      <c r="D83" s="141" t="e">
        <f>SUM(#REF!)</f>
        <v>#REF!</v>
      </c>
      <c r="E83" s="42">
        <f>IF('PLANILHA CPOS '!C62="X",'PLANILHA CPOS '!F62,0)</f>
        <v>0</v>
      </c>
      <c r="F83" s="42">
        <f>IF('PLANILHA CPOS '!C62="X",'PLANILHA CPOS '!G62,0)</f>
        <v>0</v>
      </c>
      <c r="G83" s="222">
        <f>IF('PLANILHA CPOS '!C62="X",'PLANILHA CPOS '!H62,0)</f>
        <v>0</v>
      </c>
      <c r="H83" s="42">
        <f>IF('PLANILHA CPOS '!C62="X",'PLANILHA CPOS '!I62,0)</f>
        <v>0</v>
      </c>
      <c r="I83" s="42" t="e">
        <f t="shared" si="0"/>
        <v>#REF!</v>
      </c>
      <c r="J83" s="277"/>
      <c r="K83" s="278"/>
    </row>
    <row r="84" spans="1:11" ht="18" hidden="1" customHeight="1">
      <c r="A84" s="40"/>
      <c r="B84" s="199">
        <f>IF('PLANILHA CPOS '!C63="X",'PLANILHA CPOS '!D63,0)</f>
        <v>0</v>
      </c>
      <c r="C84" s="195">
        <f>IF('PLANILHA CPOS '!C63="X",'PLANILHA CPOS '!E63,0)</f>
        <v>0</v>
      </c>
      <c r="D84" s="141" t="e">
        <f>SUM(#REF!)</f>
        <v>#REF!</v>
      </c>
      <c r="E84" s="42">
        <f>IF('PLANILHA CPOS '!C63="X",'PLANILHA CPOS '!F63,0)</f>
        <v>0</v>
      </c>
      <c r="F84" s="42">
        <f>IF('PLANILHA CPOS '!C63="X",'PLANILHA CPOS '!G63,0)</f>
        <v>0</v>
      </c>
      <c r="G84" s="222">
        <f>IF('PLANILHA CPOS '!C63="X",'PLANILHA CPOS '!H63,0)</f>
        <v>0</v>
      </c>
      <c r="H84" s="42">
        <f>IF('PLANILHA CPOS '!C63="X",'PLANILHA CPOS '!I63,0)</f>
        <v>0</v>
      </c>
      <c r="I84" s="42" t="e">
        <f t="shared" si="0"/>
        <v>#REF!</v>
      </c>
      <c r="J84" s="277"/>
      <c r="K84" s="278"/>
    </row>
    <row r="85" spans="1:11" ht="18" hidden="1" customHeight="1">
      <c r="A85" s="40"/>
      <c r="B85" s="199">
        <f>IF('PLANILHA CPOS '!C64="X",'PLANILHA CPOS '!D64,0)</f>
        <v>0</v>
      </c>
      <c r="C85" s="195">
        <f>IF('PLANILHA CPOS '!C64="X",'PLANILHA CPOS '!E64,0)</f>
        <v>0</v>
      </c>
      <c r="D85" s="141" t="e">
        <f>SUM(#REF!)</f>
        <v>#REF!</v>
      </c>
      <c r="E85" s="42">
        <f>IF('PLANILHA CPOS '!C64="X",'PLANILHA CPOS '!F64,0)</f>
        <v>0</v>
      </c>
      <c r="F85" s="42">
        <f>IF('PLANILHA CPOS '!C64="X",'PLANILHA CPOS '!G64,0)</f>
        <v>0</v>
      </c>
      <c r="G85" s="222">
        <f>IF('PLANILHA CPOS '!C64="X",'PLANILHA CPOS '!H64,0)</f>
        <v>0</v>
      </c>
      <c r="H85" s="42">
        <f>IF('PLANILHA CPOS '!C64="X",'PLANILHA CPOS '!I64,0)</f>
        <v>0</v>
      </c>
      <c r="I85" s="42" t="e">
        <f t="shared" si="0"/>
        <v>#REF!</v>
      </c>
      <c r="J85" s="277"/>
      <c r="K85" s="278"/>
    </row>
    <row r="86" spans="1:11" ht="18" hidden="1" customHeight="1">
      <c r="A86" s="40"/>
      <c r="B86" s="199">
        <f>IF('PLANILHA CPOS '!C65="X",'PLANILHA CPOS '!D65,0)</f>
        <v>0</v>
      </c>
      <c r="C86" s="195">
        <f>IF('PLANILHA CPOS '!C65="X",'PLANILHA CPOS '!E65,0)</f>
        <v>0</v>
      </c>
      <c r="D86" s="141" t="e">
        <f>SUM(#REF!)</f>
        <v>#REF!</v>
      </c>
      <c r="E86" s="42">
        <f>IF('PLANILHA CPOS '!C65="X",'PLANILHA CPOS '!F65,0)</f>
        <v>0</v>
      </c>
      <c r="F86" s="42">
        <f>IF('PLANILHA CPOS '!C65="X",'PLANILHA CPOS '!G65,0)</f>
        <v>0</v>
      </c>
      <c r="G86" s="222">
        <f>IF('PLANILHA CPOS '!C65="X",'PLANILHA CPOS '!H65,0)</f>
        <v>0</v>
      </c>
      <c r="H86" s="42">
        <f>IF('PLANILHA CPOS '!C65="X",'PLANILHA CPOS '!I65,0)</f>
        <v>0</v>
      </c>
      <c r="I86" s="42" t="e">
        <f t="shared" si="0"/>
        <v>#REF!</v>
      </c>
      <c r="J86" s="277"/>
      <c r="K86" s="278"/>
    </row>
    <row r="87" spans="1:11" ht="18" hidden="1" customHeight="1">
      <c r="A87" s="40"/>
      <c r="B87" s="199">
        <f>IF('PLANILHA CPOS '!C66="X",'PLANILHA CPOS '!D66,0)</f>
        <v>0</v>
      </c>
      <c r="C87" s="195">
        <f>IF('PLANILHA CPOS '!C66="X",'PLANILHA CPOS '!E66,0)</f>
        <v>0</v>
      </c>
      <c r="D87" s="141" t="e">
        <f>SUM(#REF!)</f>
        <v>#REF!</v>
      </c>
      <c r="E87" s="42">
        <f>IF('PLANILHA CPOS '!C66="X",'PLANILHA CPOS '!F66,0)</f>
        <v>0</v>
      </c>
      <c r="F87" s="42">
        <f>IF('PLANILHA CPOS '!C66="X",'PLANILHA CPOS '!G66,0)</f>
        <v>0</v>
      </c>
      <c r="G87" s="222">
        <f>IF('PLANILHA CPOS '!C66="X",'PLANILHA CPOS '!H66,0)</f>
        <v>0</v>
      </c>
      <c r="H87" s="42">
        <f>IF('PLANILHA CPOS '!C66="X",'PLANILHA CPOS '!I66,0)</f>
        <v>0</v>
      </c>
      <c r="I87" s="42" t="e">
        <f t="shared" si="0"/>
        <v>#REF!</v>
      </c>
      <c r="J87" s="277"/>
      <c r="K87" s="278"/>
    </row>
    <row r="88" spans="1:11" ht="18" hidden="1" customHeight="1">
      <c r="A88" s="40"/>
      <c r="B88" s="199">
        <f>IF('PLANILHA CPOS '!C67="X",'PLANILHA CPOS '!D67,0)</f>
        <v>0</v>
      </c>
      <c r="C88" s="195">
        <f>IF('PLANILHA CPOS '!C67="X",'PLANILHA CPOS '!E67,0)</f>
        <v>0</v>
      </c>
      <c r="D88" s="141" t="e">
        <f>SUM(#REF!)</f>
        <v>#REF!</v>
      </c>
      <c r="E88" s="42">
        <f>IF('PLANILHA CPOS '!C67="X",'PLANILHA CPOS '!F67,0)</f>
        <v>0</v>
      </c>
      <c r="F88" s="42">
        <f>IF('PLANILHA CPOS '!C67="X",'PLANILHA CPOS '!G67,0)</f>
        <v>0</v>
      </c>
      <c r="G88" s="222">
        <f>IF('PLANILHA CPOS '!C67="X",'PLANILHA CPOS '!H67,0)</f>
        <v>0</v>
      </c>
      <c r="H88" s="42">
        <f>IF('PLANILHA CPOS '!C67="X",'PLANILHA CPOS '!I67,0)</f>
        <v>0</v>
      </c>
      <c r="I88" s="42" t="e">
        <f t="shared" si="0"/>
        <v>#REF!</v>
      </c>
      <c r="J88" s="277"/>
      <c r="K88" s="278"/>
    </row>
    <row r="89" spans="1:11" ht="18" hidden="1" customHeight="1">
      <c r="A89" s="40"/>
      <c r="B89" s="199">
        <f>IF('PLANILHA CPOS '!C68="X",'PLANILHA CPOS '!D68,0)</f>
        <v>0</v>
      </c>
      <c r="C89" s="195">
        <f>IF('PLANILHA CPOS '!C68="X",'PLANILHA CPOS '!E68,0)</f>
        <v>0</v>
      </c>
      <c r="D89" s="141" t="e">
        <f>SUM(#REF!)</f>
        <v>#REF!</v>
      </c>
      <c r="E89" s="42">
        <f>IF('PLANILHA CPOS '!C68="X",'PLANILHA CPOS '!F68,0)</f>
        <v>0</v>
      </c>
      <c r="F89" s="42">
        <f>IF('PLANILHA CPOS '!C68="X",'PLANILHA CPOS '!G68,0)</f>
        <v>0</v>
      </c>
      <c r="G89" s="222">
        <f>IF('PLANILHA CPOS '!C68="X",'PLANILHA CPOS '!H68,0)</f>
        <v>0</v>
      </c>
      <c r="H89" s="42">
        <f>IF('PLANILHA CPOS '!C68="X",'PLANILHA CPOS '!I68,0)</f>
        <v>0</v>
      </c>
      <c r="I89" s="42" t="e">
        <f t="shared" si="0"/>
        <v>#REF!</v>
      </c>
      <c r="J89" s="277"/>
      <c r="K89" s="278"/>
    </row>
    <row r="90" spans="1:11" ht="18" hidden="1" customHeight="1">
      <c r="A90" s="40"/>
      <c r="B90" s="199">
        <f>IF('PLANILHA CPOS '!C69="X",'PLANILHA CPOS '!D69,0)</f>
        <v>0</v>
      </c>
      <c r="C90" s="195">
        <f>IF('PLANILHA CPOS '!C69="X",'PLANILHA CPOS '!E69,0)</f>
        <v>0</v>
      </c>
      <c r="D90" s="141" t="e">
        <f>SUM(#REF!)</f>
        <v>#REF!</v>
      </c>
      <c r="E90" s="42">
        <f>IF('PLANILHA CPOS '!C69="X",'PLANILHA CPOS '!F69,0)</f>
        <v>0</v>
      </c>
      <c r="F90" s="42">
        <f>IF('PLANILHA CPOS '!C69="X",'PLANILHA CPOS '!G69,0)</f>
        <v>0</v>
      </c>
      <c r="G90" s="222">
        <f>IF('PLANILHA CPOS '!C69="X",'PLANILHA CPOS '!H69,0)</f>
        <v>0</v>
      </c>
      <c r="H90" s="42">
        <f>IF('PLANILHA CPOS '!C69="X",'PLANILHA CPOS '!I69,0)</f>
        <v>0</v>
      </c>
      <c r="I90" s="42" t="e">
        <f t="shared" si="0"/>
        <v>#REF!</v>
      </c>
      <c r="J90" s="277"/>
      <c r="K90" s="278"/>
    </row>
    <row r="91" spans="1:11" ht="18" hidden="1" customHeight="1">
      <c r="A91" s="40"/>
      <c r="B91" s="199">
        <f>IF('PLANILHA CPOS '!C70="X",'PLANILHA CPOS '!D70,0)</f>
        <v>0</v>
      </c>
      <c r="C91" s="195">
        <f>IF('PLANILHA CPOS '!C70="X",'PLANILHA CPOS '!E70,0)</f>
        <v>0</v>
      </c>
      <c r="D91" s="141" t="e">
        <f>SUM(#REF!)</f>
        <v>#REF!</v>
      </c>
      <c r="E91" s="42">
        <f>IF('PLANILHA CPOS '!C70="X",'PLANILHA CPOS '!F70,0)</f>
        <v>0</v>
      </c>
      <c r="F91" s="42">
        <f>IF('PLANILHA CPOS '!C70="X",'PLANILHA CPOS '!G70,0)</f>
        <v>0</v>
      </c>
      <c r="G91" s="222">
        <f>IF('PLANILHA CPOS '!C70="X",'PLANILHA CPOS '!H70,0)</f>
        <v>0</v>
      </c>
      <c r="H91" s="42">
        <f>IF('PLANILHA CPOS '!C70="X",'PLANILHA CPOS '!I70,0)</f>
        <v>0</v>
      </c>
      <c r="I91" s="42" t="e">
        <f t="shared" si="0"/>
        <v>#REF!</v>
      </c>
      <c r="J91" s="277"/>
      <c r="K91" s="278"/>
    </row>
    <row r="92" spans="1:11" ht="18" hidden="1" customHeight="1">
      <c r="A92" s="40"/>
      <c r="B92" s="199">
        <f>IF('PLANILHA CPOS '!C71="X",'PLANILHA CPOS '!D71,0)</f>
        <v>0</v>
      </c>
      <c r="C92" s="195">
        <f>IF('PLANILHA CPOS '!C71="X",'PLANILHA CPOS '!E71,0)</f>
        <v>0</v>
      </c>
      <c r="D92" s="141" t="e">
        <f>SUM(#REF!)</f>
        <v>#REF!</v>
      </c>
      <c r="E92" s="42">
        <f>IF('PLANILHA CPOS '!C71="X",'PLANILHA CPOS '!F71,0)</f>
        <v>0</v>
      </c>
      <c r="F92" s="42">
        <f>IF('PLANILHA CPOS '!C71="X",'PLANILHA CPOS '!G71,0)</f>
        <v>0</v>
      </c>
      <c r="G92" s="222">
        <f>IF('PLANILHA CPOS '!C71="X",'PLANILHA CPOS '!H71,0)</f>
        <v>0</v>
      </c>
      <c r="H92" s="42">
        <f>IF('PLANILHA CPOS '!C71="X",'PLANILHA CPOS '!I71,0)</f>
        <v>0</v>
      </c>
      <c r="I92" s="42" t="e">
        <f t="shared" si="0"/>
        <v>#REF!</v>
      </c>
      <c r="J92" s="277"/>
      <c r="K92" s="278"/>
    </row>
    <row r="93" spans="1:11" ht="18" hidden="1" customHeight="1">
      <c r="A93" s="40"/>
      <c r="B93" s="199">
        <f>IF('PLANILHA CPOS '!C72="X",'PLANILHA CPOS '!D72,0)</f>
        <v>0</v>
      </c>
      <c r="C93" s="195">
        <f>IF('PLANILHA CPOS '!C72="X",'PLANILHA CPOS '!E72,0)</f>
        <v>0</v>
      </c>
      <c r="D93" s="141" t="e">
        <f>SUM(#REF!)</f>
        <v>#REF!</v>
      </c>
      <c r="E93" s="42">
        <f>IF('PLANILHA CPOS '!C72="X",'PLANILHA CPOS '!F72,0)</f>
        <v>0</v>
      </c>
      <c r="F93" s="42">
        <f>IF('PLANILHA CPOS '!C72="X",'PLANILHA CPOS '!G72,0)</f>
        <v>0</v>
      </c>
      <c r="G93" s="222">
        <f>IF('PLANILHA CPOS '!C72="X",'PLANILHA CPOS '!H72,0)</f>
        <v>0</v>
      </c>
      <c r="H93" s="42">
        <f>IF('PLANILHA CPOS '!C72="X",'PLANILHA CPOS '!I72,0)</f>
        <v>0</v>
      </c>
      <c r="I93" s="42" t="e">
        <f t="shared" si="0"/>
        <v>#REF!</v>
      </c>
      <c r="J93" s="277"/>
      <c r="K93" s="278"/>
    </row>
    <row r="94" spans="1:11" ht="18" hidden="1" customHeight="1">
      <c r="A94" s="40"/>
      <c r="B94" s="199">
        <f>IF('PLANILHA CPOS '!C73="X",'PLANILHA CPOS '!D73,0)</f>
        <v>0</v>
      </c>
      <c r="C94" s="195">
        <f>IF('PLANILHA CPOS '!C73="X",'PLANILHA CPOS '!E73,0)</f>
        <v>0</v>
      </c>
      <c r="D94" s="141" t="e">
        <f>SUM(#REF!)</f>
        <v>#REF!</v>
      </c>
      <c r="E94" s="42">
        <f>IF('PLANILHA CPOS '!C73="X",'PLANILHA CPOS '!F73,0)</f>
        <v>0</v>
      </c>
      <c r="F94" s="42">
        <f>IF('PLANILHA CPOS '!C73="X",'PLANILHA CPOS '!G73,0)</f>
        <v>0</v>
      </c>
      <c r="G94" s="222">
        <f>IF('PLANILHA CPOS '!C73="X",'PLANILHA CPOS '!H73,0)</f>
        <v>0</v>
      </c>
      <c r="H94" s="42">
        <f>IF('PLANILHA CPOS '!C73="X",'PLANILHA CPOS '!I73,0)</f>
        <v>0</v>
      </c>
      <c r="I94" s="42" t="e">
        <f t="shared" si="0"/>
        <v>#REF!</v>
      </c>
      <c r="J94" s="277"/>
      <c r="K94" s="278"/>
    </row>
    <row r="95" spans="1:11" ht="18" hidden="1" customHeight="1">
      <c r="A95" s="40"/>
      <c r="B95" s="199">
        <f>IF('PLANILHA CPOS '!C74="X",'PLANILHA CPOS '!D74,0)</f>
        <v>0</v>
      </c>
      <c r="C95" s="195">
        <f>IF('PLANILHA CPOS '!C74="X",'PLANILHA CPOS '!E74,0)</f>
        <v>0</v>
      </c>
      <c r="D95" s="141" t="e">
        <f>SUM(#REF!)</f>
        <v>#REF!</v>
      </c>
      <c r="E95" s="42">
        <f>IF('PLANILHA CPOS '!C74="X",'PLANILHA CPOS '!F74,0)</f>
        <v>0</v>
      </c>
      <c r="F95" s="42">
        <f>IF('PLANILHA CPOS '!C74="X",'PLANILHA CPOS '!G74,0)</f>
        <v>0</v>
      </c>
      <c r="G95" s="222">
        <f>IF('PLANILHA CPOS '!C74="X",'PLANILHA CPOS '!H74,0)</f>
        <v>0</v>
      </c>
      <c r="H95" s="42">
        <f>IF('PLANILHA CPOS '!C74="X",'PLANILHA CPOS '!I74,0)</f>
        <v>0</v>
      </c>
      <c r="I95" s="42" t="e">
        <f t="shared" si="0"/>
        <v>#REF!</v>
      </c>
      <c r="J95" s="277"/>
      <c r="K95" s="278"/>
    </row>
    <row r="96" spans="1:11" ht="18" hidden="1" customHeight="1">
      <c r="A96" s="40"/>
      <c r="B96" s="199">
        <f>IF('PLANILHA CPOS '!C75="X",'PLANILHA CPOS '!D75,0)</f>
        <v>0</v>
      </c>
      <c r="C96" s="195">
        <f>IF('PLANILHA CPOS '!C75="X",'PLANILHA CPOS '!E75,0)</f>
        <v>0</v>
      </c>
      <c r="D96" s="141" t="e">
        <f>SUM(#REF!)</f>
        <v>#REF!</v>
      </c>
      <c r="E96" s="42">
        <f>IF('PLANILHA CPOS '!C75="X",'PLANILHA CPOS '!F75,0)</f>
        <v>0</v>
      </c>
      <c r="F96" s="42">
        <f>IF('PLANILHA CPOS '!C75="X",'PLANILHA CPOS '!G75,0)</f>
        <v>0</v>
      </c>
      <c r="G96" s="222">
        <f>IF('PLANILHA CPOS '!C75="X",'PLANILHA CPOS '!H75,0)</f>
        <v>0</v>
      </c>
      <c r="H96" s="42">
        <f>IF('PLANILHA CPOS '!C75="X",'PLANILHA CPOS '!I75,0)</f>
        <v>0</v>
      </c>
      <c r="I96" s="42" t="e">
        <f t="shared" si="0"/>
        <v>#REF!</v>
      </c>
      <c r="J96" s="277"/>
      <c r="K96" s="278"/>
    </row>
    <row r="97" spans="1:11" ht="18" hidden="1" customHeight="1">
      <c r="A97" s="40"/>
      <c r="B97" s="199">
        <f>IF('PLANILHA CPOS '!C76="X",'PLANILHA CPOS '!D76,0)</f>
        <v>0</v>
      </c>
      <c r="C97" s="195">
        <f>IF('PLANILHA CPOS '!C76="X",'PLANILHA CPOS '!E76,0)</f>
        <v>0</v>
      </c>
      <c r="D97" s="141" t="e">
        <f>SUM(#REF!)</f>
        <v>#REF!</v>
      </c>
      <c r="E97" s="42">
        <f>IF('PLANILHA CPOS '!C76="X",'PLANILHA CPOS '!F76,0)</f>
        <v>0</v>
      </c>
      <c r="F97" s="42">
        <f>IF('PLANILHA CPOS '!C76="X",'PLANILHA CPOS '!G76,0)</f>
        <v>0</v>
      </c>
      <c r="G97" s="222">
        <f>IF('PLANILHA CPOS '!C76="X",'PLANILHA CPOS '!H76,0)</f>
        <v>0</v>
      </c>
      <c r="H97" s="42">
        <f>IF('PLANILHA CPOS '!C76="X",'PLANILHA CPOS '!I76,0)</f>
        <v>0</v>
      </c>
      <c r="I97" s="42" t="e">
        <f t="shared" si="0"/>
        <v>#REF!</v>
      </c>
      <c r="J97" s="277"/>
      <c r="K97" s="278"/>
    </row>
    <row r="98" spans="1:11" ht="18" hidden="1" customHeight="1">
      <c r="A98" s="40"/>
      <c r="B98" s="199">
        <f>IF('PLANILHA CPOS '!C77="X",'PLANILHA CPOS '!D77,0)</f>
        <v>0</v>
      </c>
      <c r="C98" s="195">
        <f>IF('PLANILHA CPOS '!C77="X",'PLANILHA CPOS '!E77,0)</f>
        <v>0</v>
      </c>
      <c r="D98" s="141" t="e">
        <f>SUM(#REF!)</f>
        <v>#REF!</v>
      </c>
      <c r="E98" s="42">
        <f>IF('PLANILHA CPOS '!C77="X",'PLANILHA CPOS '!F77,0)</f>
        <v>0</v>
      </c>
      <c r="F98" s="42">
        <f>IF('PLANILHA CPOS '!C77="X",'PLANILHA CPOS '!G77,0)</f>
        <v>0</v>
      </c>
      <c r="G98" s="222">
        <f>IF('PLANILHA CPOS '!C77="X",'PLANILHA CPOS '!H77,0)</f>
        <v>0</v>
      </c>
      <c r="H98" s="42">
        <f>IF('PLANILHA CPOS '!C77="X",'PLANILHA CPOS '!I77,0)</f>
        <v>0</v>
      </c>
      <c r="I98" s="42" t="e">
        <f t="shared" si="0"/>
        <v>#REF!</v>
      </c>
      <c r="J98" s="277"/>
      <c r="K98" s="278"/>
    </row>
    <row r="99" spans="1:11" ht="18" hidden="1" customHeight="1">
      <c r="A99" s="40"/>
      <c r="B99" s="199">
        <f>IF('PLANILHA CPOS '!C78="X",'PLANILHA CPOS '!D78,0)</f>
        <v>0</v>
      </c>
      <c r="C99" s="195">
        <f>IF('PLANILHA CPOS '!C78="X",'PLANILHA CPOS '!E78,0)</f>
        <v>0</v>
      </c>
      <c r="D99" s="141" t="e">
        <f>SUM(#REF!)</f>
        <v>#REF!</v>
      </c>
      <c r="E99" s="42">
        <f>IF('PLANILHA CPOS '!C78="X",'PLANILHA CPOS '!F78,0)</f>
        <v>0</v>
      </c>
      <c r="F99" s="42">
        <f>IF('PLANILHA CPOS '!C78="X",'PLANILHA CPOS '!G78,0)</f>
        <v>0</v>
      </c>
      <c r="G99" s="222">
        <f>IF('PLANILHA CPOS '!C78="X",'PLANILHA CPOS '!H78,0)</f>
        <v>0</v>
      </c>
      <c r="H99" s="42">
        <f>IF('PLANILHA CPOS '!C78="X",'PLANILHA CPOS '!I78,0)</f>
        <v>0</v>
      </c>
      <c r="I99" s="42" t="e">
        <f t="shared" ref="I99:I162" si="1">H99*D99</f>
        <v>#REF!</v>
      </c>
      <c r="J99" s="277"/>
      <c r="K99" s="278"/>
    </row>
    <row r="100" spans="1:11" ht="18" hidden="1" customHeight="1">
      <c r="A100" s="40"/>
      <c r="B100" s="199">
        <f>IF('PLANILHA CPOS '!C79="X",'PLANILHA CPOS '!D79,0)</f>
        <v>0</v>
      </c>
      <c r="C100" s="195">
        <f>IF('PLANILHA CPOS '!C79="X",'PLANILHA CPOS '!E79,0)</f>
        <v>0</v>
      </c>
      <c r="D100" s="141" t="e">
        <f>SUM(#REF!)</f>
        <v>#REF!</v>
      </c>
      <c r="E100" s="42">
        <f>IF('PLANILHA CPOS '!C79="X",'PLANILHA CPOS '!F79,0)</f>
        <v>0</v>
      </c>
      <c r="F100" s="42">
        <f>IF('PLANILHA CPOS '!C79="X",'PLANILHA CPOS '!G79,0)</f>
        <v>0</v>
      </c>
      <c r="G100" s="222">
        <f>IF('PLANILHA CPOS '!C79="X",'PLANILHA CPOS '!H79,0)</f>
        <v>0</v>
      </c>
      <c r="H100" s="42">
        <f>IF('PLANILHA CPOS '!C79="X",'PLANILHA CPOS '!I79,0)</f>
        <v>0</v>
      </c>
      <c r="I100" s="42" t="e">
        <f t="shared" si="1"/>
        <v>#REF!</v>
      </c>
      <c r="J100" s="277"/>
      <c r="K100" s="278"/>
    </row>
    <row r="101" spans="1:11" ht="18" hidden="1" customHeight="1">
      <c r="A101" s="40"/>
      <c r="B101" s="199">
        <f>IF('PLANILHA CPOS '!C80="X",'PLANILHA CPOS '!D80,0)</f>
        <v>0</v>
      </c>
      <c r="C101" s="195">
        <f>IF('PLANILHA CPOS '!C80="X",'PLANILHA CPOS '!E80,0)</f>
        <v>0</v>
      </c>
      <c r="D101" s="141" t="e">
        <f>SUM(#REF!)</f>
        <v>#REF!</v>
      </c>
      <c r="E101" s="42">
        <f>IF('PLANILHA CPOS '!C80="X",'PLANILHA CPOS '!F80,0)</f>
        <v>0</v>
      </c>
      <c r="F101" s="42">
        <f>IF('PLANILHA CPOS '!C80="X",'PLANILHA CPOS '!G80,0)</f>
        <v>0</v>
      </c>
      <c r="G101" s="222">
        <f>IF('PLANILHA CPOS '!C80="X",'PLANILHA CPOS '!H80,0)</f>
        <v>0</v>
      </c>
      <c r="H101" s="42">
        <f>IF('PLANILHA CPOS '!C80="X",'PLANILHA CPOS '!I80,0)</f>
        <v>0</v>
      </c>
      <c r="I101" s="42" t="e">
        <f t="shared" si="1"/>
        <v>#REF!</v>
      </c>
      <c r="J101" s="277"/>
      <c r="K101" s="278"/>
    </row>
    <row r="102" spans="1:11" ht="18" hidden="1" customHeight="1">
      <c r="A102" s="40"/>
      <c r="B102" s="199">
        <f>IF('PLANILHA CPOS '!C81="X",'PLANILHA CPOS '!D81,0)</f>
        <v>0</v>
      </c>
      <c r="C102" s="195">
        <f>IF('PLANILHA CPOS '!C81="X",'PLANILHA CPOS '!E81,0)</f>
        <v>0</v>
      </c>
      <c r="D102" s="141" t="e">
        <f>SUM(#REF!)</f>
        <v>#REF!</v>
      </c>
      <c r="E102" s="42">
        <f>IF('PLANILHA CPOS '!C81="X",'PLANILHA CPOS '!F81,0)</f>
        <v>0</v>
      </c>
      <c r="F102" s="42">
        <f>IF('PLANILHA CPOS '!C81="X",'PLANILHA CPOS '!G81,0)</f>
        <v>0</v>
      </c>
      <c r="G102" s="222">
        <f>IF('PLANILHA CPOS '!C81="X",'PLANILHA CPOS '!H81,0)</f>
        <v>0</v>
      </c>
      <c r="H102" s="42">
        <f>IF('PLANILHA CPOS '!C81="X",'PLANILHA CPOS '!I81,0)</f>
        <v>0</v>
      </c>
      <c r="I102" s="42" t="e">
        <f t="shared" si="1"/>
        <v>#REF!</v>
      </c>
      <c r="J102" s="277"/>
      <c r="K102" s="278"/>
    </row>
    <row r="103" spans="1:11" ht="18" hidden="1" customHeight="1">
      <c r="A103" s="40"/>
      <c r="B103" s="199">
        <f>IF('PLANILHA CPOS '!C82="X",'PLANILHA CPOS '!D82,0)</f>
        <v>0</v>
      </c>
      <c r="C103" s="195">
        <f>IF('PLANILHA CPOS '!C82="X",'PLANILHA CPOS '!E82,0)</f>
        <v>0</v>
      </c>
      <c r="D103" s="141" t="e">
        <f>SUM(#REF!)</f>
        <v>#REF!</v>
      </c>
      <c r="E103" s="42">
        <f>IF('PLANILHA CPOS '!C82="X",'PLANILHA CPOS '!F82,0)</f>
        <v>0</v>
      </c>
      <c r="F103" s="42">
        <f>IF('PLANILHA CPOS '!C82="X",'PLANILHA CPOS '!G82,0)</f>
        <v>0</v>
      </c>
      <c r="G103" s="222">
        <f>IF('PLANILHA CPOS '!C82="X",'PLANILHA CPOS '!H82,0)</f>
        <v>0</v>
      </c>
      <c r="H103" s="42">
        <f>IF('PLANILHA CPOS '!C82="X",'PLANILHA CPOS '!I82,0)</f>
        <v>0</v>
      </c>
      <c r="I103" s="42" t="e">
        <f t="shared" si="1"/>
        <v>#REF!</v>
      </c>
      <c r="J103" s="277"/>
      <c r="K103" s="278"/>
    </row>
    <row r="104" spans="1:11" ht="18" hidden="1" customHeight="1">
      <c r="A104" s="40"/>
      <c r="B104" s="199">
        <f>IF('PLANILHA CPOS '!C83="X",'PLANILHA CPOS '!D83,0)</f>
        <v>0</v>
      </c>
      <c r="C104" s="195">
        <f>IF('PLANILHA CPOS '!C83="X",'PLANILHA CPOS '!E83,0)</f>
        <v>0</v>
      </c>
      <c r="D104" s="141" t="e">
        <f>SUM(#REF!)</f>
        <v>#REF!</v>
      </c>
      <c r="E104" s="42">
        <f>IF('PLANILHA CPOS '!C83="X",'PLANILHA CPOS '!F83,0)</f>
        <v>0</v>
      </c>
      <c r="F104" s="42">
        <f>IF('PLANILHA CPOS '!C83="X",'PLANILHA CPOS '!G83,0)</f>
        <v>0</v>
      </c>
      <c r="G104" s="222">
        <f>IF('PLANILHA CPOS '!C83="X",'PLANILHA CPOS '!H83,0)</f>
        <v>0</v>
      </c>
      <c r="H104" s="42">
        <f>IF('PLANILHA CPOS '!C83="X",'PLANILHA CPOS '!I83,0)</f>
        <v>0</v>
      </c>
      <c r="I104" s="42" t="e">
        <f t="shared" si="1"/>
        <v>#REF!</v>
      </c>
      <c r="J104" s="277"/>
      <c r="K104" s="278"/>
    </row>
    <row r="105" spans="1:11" ht="18" hidden="1" customHeight="1">
      <c r="A105" s="40"/>
      <c r="B105" s="199">
        <f>IF('PLANILHA CPOS '!C84="X",'PLANILHA CPOS '!D84,0)</f>
        <v>0</v>
      </c>
      <c r="C105" s="195">
        <f>IF('PLANILHA CPOS '!C84="X",'PLANILHA CPOS '!E84,0)</f>
        <v>0</v>
      </c>
      <c r="D105" s="141" t="e">
        <f>SUM(#REF!)</f>
        <v>#REF!</v>
      </c>
      <c r="E105" s="42">
        <f>IF('PLANILHA CPOS '!C84="X",'PLANILHA CPOS '!F84,0)</f>
        <v>0</v>
      </c>
      <c r="F105" s="42">
        <f>IF('PLANILHA CPOS '!C84="X",'PLANILHA CPOS '!G84,0)</f>
        <v>0</v>
      </c>
      <c r="G105" s="222">
        <f>IF('PLANILHA CPOS '!C84="X",'PLANILHA CPOS '!H84,0)</f>
        <v>0</v>
      </c>
      <c r="H105" s="42">
        <f>IF('PLANILHA CPOS '!C84="X",'PLANILHA CPOS '!I84,0)</f>
        <v>0</v>
      </c>
      <c r="I105" s="42" t="e">
        <f t="shared" si="1"/>
        <v>#REF!</v>
      </c>
      <c r="J105" s="277"/>
      <c r="K105" s="278"/>
    </row>
    <row r="106" spans="1:11" ht="18" hidden="1" customHeight="1">
      <c r="A106" s="40"/>
      <c r="B106" s="199">
        <f>IF('PLANILHA CPOS '!C85="X",'PLANILHA CPOS '!D85,0)</f>
        <v>0</v>
      </c>
      <c r="C106" s="195">
        <f>IF('PLANILHA CPOS '!C85="X",'PLANILHA CPOS '!E85,0)</f>
        <v>0</v>
      </c>
      <c r="D106" s="141" t="e">
        <f>SUM(#REF!)</f>
        <v>#REF!</v>
      </c>
      <c r="E106" s="42">
        <f>IF('PLANILHA CPOS '!C85="X",'PLANILHA CPOS '!F85,0)</f>
        <v>0</v>
      </c>
      <c r="F106" s="42">
        <f>IF('PLANILHA CPOS '!C85="X",'PLANILHA CPOS '!G85,0)</f>
        <v>0</v>
      </c>
      <c r="G106" s="222">
        <f>IF('PLANILHA CPOS '!C85="X",'PLANILHA CPOS '!H85,0)</f>
        <v>0</v>
      </c>
      <c r="H106" s="42">
        <f>IF('PLANILHA CPOS '!C85="X",'PLANILHA CPOS '!I85,0)</f>
        <v>0</v>
      </c>
      <c r="I106" s="42" t="e">
        <f t="shared" si="1"/>
        <v>#REF!</v>
      </c>
      <c r="J106" s="277"/>
      <c r="K106" s="278"/>
    </row>
    <row r="107" spans="1:11" ht="18" hidden="1" customHeight="1">
      <c r="A107" s="40"/>
      <c r="B107" s="199">
        <f>IF('PLANILHA CPOS '!C86="X",'PLANILHA CPOS '!D86,0)</f>
        <v>0</v>
      </c>
      <c r="C107" s="195">
        <f>IF('PLANILHA CPOS '!C86="X",'PLANILHA CPOS '!E86,0)</f>
        <v>0</v>
      </c>
      <c r="D107" s="141" t="e">
        <f>SUM(#REF!)</f>
        <v>#REF!</v>
      </c>
      <c r="E107" s="42">
        <f>IF('PLANILHA CPOS '!C86="X",'PLANILHA CPOS '!F86,0)</f>
        <v>0</v>
      </c>
      <c r="F107" s="42">
        <f>IF('PLANILHA CPOS '!C86="X",'PLANILHA CPOS '!G86,0)</f>
        <v>0</v>
      </c>
      <c r="G107" s="222">
        <f>IF('PLANILHA CPOS '!C86="X",'PLANILHA CPOS '!H86,0)</f>
        <v>0</v>
      </c>
      <c r="H107" s="42">
        <f>IF('PLANILHA CPOS '!C86="X",'PLANILHA CPOS '!I86,0)</f>
        <v>0</v>
      </c>
      <c r="I107" s="42" t="e">
        <f t="shared" si="1"/>
        <v>#REF!</v>
      </c>
      <c r="J107" s="277"/>
      <c r="K107" s="278"/>
    </row>
    <row r="108" spans="1:11" ht="18" hidden="1" customHeight="1">
      <c r="A108" s="40"/>
      <c r="B108" s="199">
        <f>IF('PLANILHA CPOS '!C87="X",'PLANILHA CPOS '!D87,0)</f>
        <v>0</v>
      </c>
      <c r="C108" s="195">
        <f>IF('PLANILHA CPOS '!C87="X",'PLANILHA CPOS '!E87,0)</f>
        <v>0</v>
      </c>
      <c r="D108" s="141" t="e">
        <f>SUM(#REF!)</f>
        <v>#REF!</v>
      </c>
      <c r="E108" s="42">
        <f>IF('PLANILHA CPOS '!C87="X",'PLANILHA CPOS '!F87,0)</f>
        <v>0</v>
      </c>
      <c r="F108" s="42">
        <f>IF('PLANILHA CPOS '!C87="X",'PLANILHA CPOS '!G87,0)</f>
        <v>0</v>
      </c>
      <c r="G108" s="222">
        <f>IF('PLANILHA CPOS '!C87="X",'PLANILHA CPOS '!H87,0)</f>
        <v>0</v>
      </c>
      <c r="H108" s="42">
        <f>IF('PLANILHA CPOS '!C87="X",'PLANILHA CPOS '!I87,0)</f>
        <v>0</v>
      </c>
      <c r="I108" s="42" t="e">
        <f t="shared" si="1"/>
        <v>#REF!</v>
      </c>
      <c r="J108" s="277"/>
      <c r="K108" s="278"/>
    </row>
    <row r="109" spans="1:11" ht="18" hidden="1" customHeight="1">
      <c r="A109" s="40"/>
      <c r="B109" s="199">
        <f>IF('PLANILHA CPOS '!C88="X",'PLANILHA CPOS '!D88,0)</f>
        <v>0</v>
      </c>
      <c r="C109" s="195">
        <f>IF('PLANILHA CPOS '!C88="X",'PLANILHA CPOS '!E88,0)</f>
        <v>0</v>
      </c>
      <c r="D109" s="141" t="e">
        <f>SUM(#REF!)</f>
        <v>#REF!</v>
      </c>
      <c r="E109" s="42">
        <f>IF('PLANILHA CPOS '!C88="X",'PLANILHA CPOS '!F88,0)</f>
        <v>0</v>
      </c>
      <c r="F109" s="42">
        <f>IF('PLANILHA CPOS '!C88="X",'PLANILHA CPOS '!G88,0)</f>
        <v>0</v>
      </c>
      <c r="G109" s="222">
        <f>IF('PLANILHA CPOS '!C88="X",'PLANILHA CPOS '!H88,0)</f>
        <v>0</v>
      </c>
      <c r="H109" s="42">
        <f>IF('PLANILHA CPOS '!C88="X",'PLANILHA CPOS '!I88,0)</f>
        <v>0</v>
      </c>
      <c r="I109" s="42" t="e">
        <f t="shared" si="1"/>
        <v>#REF!</v>
      </c>
      <c r="J109" s="277"/>
      <c r="K109" s="278"/>
    </row>
    <row r="110" spans="1:11" ht="18" hidden="1" customHeight="1">
      <c r="A110" s="40"/>
      <c r="B110" s="199">
        <f>IF('PLANILHA CPOS '!C89="X",'PLANILHA CPOS '!D89,0)</f>
        <v>0</v>
      </c>
      <c r="C110" s="195">
        <f>IF('PLANILHA CPOS '!C89="X",'PLANILHA CPOS '!E89,0)</f>
        <v>0</v>
      </c>
      <c r="D110" s="141" t="e">
        <f>SUM(#REF!)</f>
        <v>#REF!</v>
      </c>
      <c r="E110" s="42">
        <f>IF('PLANILHA CPOS '!C89="X",'PLANILHA CPOS '!F89,0)</f>
        <v>0</v>
      </c>
      <c r="F110" s="42">
        <f>IF('PLANILHA CPOS '!C89="X",'PLANILHA CPOS '!G89,0)</f>
        <v>0</v>
      </c>
      <c r="G110" s="222">
        <f>IF('PLANILHA CPOS '!C89="X",'PLANILHA CPOS '!H89,0)</f>
        <v>0</v>
      </c>
      <c r="H110" s="42">
        <f>IF('PLANILHA CPOS '!C89="X",'PLANILHA CPOS '!I89,0)</f>
        <v>0</v>
      </c>
      <c r="I110" s="42" t="e">
        <f t="shared" si="1"/>
        <v>#REF!</v>
      </c>
      <c r="J110" s="277"/>
      <c r="K110" s="278"/>
    </row>
    <row r="111" spans="1:11" ht="18" hidden="1" customHeight="1">
      <c r="A111" s="40"/>
      <c r="B111" s="199">
        <f>IF('PLANILHA CPOS '!C90="X",'PLANILHA CPOS '!D90,0)</f>
        <v>0</v>
      </c>
      <c r="C111" s="195">
        <f>IF('PLANILHA CPOS '!C90="X",'PLANILHA CPOS '!E90,0)</f>
        <v>0</v>
      </c>
      <c r="D111" s="141" t="e">
        <f>SUM(#REF!)</f>
        <v>#REF!</v>
      </c>
      <c r="E111" s="42">
        <f>IF('PLANILHA CPOS '!C90="X",'PLANILHA CPOS '!F90,0)</f>
        <v>0</v>
      </c>
      <c r="F111" s="42">
        <f>IF('PLANILHA CPOS '!C90="X",'PLANILHA CPOS '!G90,0)</f>
        <v>0</v>
      </c>
      <c r="G111" s="222">
        <f>IF('PLANILHA CPOS '!C90="X",'PLANILHA CPOS '!H90,0)</f>
        <v>0</v>
      </c>
      <c r="H111" s="42">
        <f>IF('PLANILHA CPOS '!C90="X",'PLANILHA CPOS '!I90,0)</f>
        <v>0</v>
      </c>
      <c r="I111" s="42" t="e">
        <f t="shared" si="1"/>
        <v>#REF!</v>
      </c>
      <c r="J111" s="277"/>
      <c r="K111" s="278"/>
    </row>
    <row r="112" spans="1:11" ht="18" hidden="1" customHeight="1">
      <c r="A112" s="40"/>
      <c r="B112" s="199">
        <f>IF('PLANILHA CPOS '!C91="X",'PLANILHA CPOS '!D91,0)</f>
        <v>0</v>
      </c>
      <c r="C112" s="195">
        <f>IF('PLANILHA CPOS '!C91="X",'PLANILHA CPOS '!E91,0)</f>
        <v>0</v>
      </c>
      <c r="D112" s="141" t="e">
        <f>SUM(#REF!)</f>
        <v>#REF!</v>
      </c>
      <c r="E112" s="42">
        <f>IF('PLANILHA CPOS '!C91="X",'PLANILHA CPOS '!F91,0)</f>
        <v>0</v>
      </c>
      <c r="F112" s="42">
        <f>IF('PLANILHA CPOS '!C91="X",'PLANILHA CPOS '!G91,0)</f>
        <v>0</v>
      </c>
      <c r="G112" s="222">
        <f>IF('PLANILHA CPOS '!C91="X",'PLANILHA CPOS '!H91,0)</f>
        <v>0</v>
      </c>
      <c r="H112" s="42">
        <f>IF('PLANILHA CPOS '!C91="X",'PLANILHA CPOS '!I91,0)</f>
        <v>0</v>
      </c>
      <c r="I112" s="42" t="e">
        <f t="shared" si="1"/>
        <v>#REF!</v>
      </c>
      <c r="J112" s="277"/>
      <c r="K112" s="278"/>
    </row>
    <row r="113" spans="1:11" ht="18" hidden="1" customHeight="1">
      <c r="A113" s="40"/>
      <c r="B113" s="199">
        <f>IF('PLANILHA CPOS '!C92="X",'PLANILHA CPOS '!D92,0)</f>
        <v>0</v>
      </c>
      <c r="C113" s="195">
        <f>IF('PLANILHA CPOS '!C92="X",'PLANILHA CPOS '!E92,0)</f>
        <v>0</v>
      </c>
      <c r="D113" s="141" t="e">
        <f>SUM(#REF!)</f>
        <v>#REF!</v>
      </c>
      <c r="E113" s="42">
        <f>IF('PLANILHA CPOS '!C92="X",'PLANILHA CPOS '!F92,0)</f>
        <v>0</v>
      </c>
      <c r="F113" s="42">
        <f>IF('PLANILHA CPOS '!C92="X",'PLANILHA CPOS '!G92,0)</f>
        <v>0</v>
      </c>
      <c r="G113" s="222">
        <f>IF('PLANILHA CPOS '!C92="X",'PLANILHA CPOS '!H92,0)</f>
        <v>0</v>
      </c>
      <c r="H113" s="42">
        <f>IF('PLANILHA CPOS '!C92="X",'PLANILHA CPOS '!I92,0)</f>
        <v>0</v>
      </c>
      <c r="I113" s="42" t="e">
        <f t="shared" si="1"/>
        <v>#REF!</v>
      </c>
      <c r="J113" s="277"/>
      <c r="K113" s="278"/>
    </row>
    <row r="114" spans="1:11" ht="18" hidden="1" customHeight="1">
      <c r="A114" s="40"/>
      <c r="B114" s="199">
        <f>IF('PLANILHA CPOS '!C93="X",'PLANILHA CPOS '!D93,0)</f>
        <v>0</v>
      </c>
      <c r="C114" s="195">
        <f>IF('PLANILHA CPOS '!C93="X",'PLANILHA CPOS '!E93,0)</f>
        <v>0</v>
      </c>
      <c r="D114" s="141" t="e">
        <f>SUM(#REF!)</f>
        <v>#REF!</v>
      </c>
      <c r="E114" s="42">
        <f>IF('PLANILHA CPOS '!C93="X",'PLANILHA CPOS '!F93,0)</f>
        <v>0</v>
      </c>
      <c r="F114" s="42">
        <f>IF('PLANILHA CPOS '!C93="X",'PLANILHA CPOS '!G93,0)</f>
        <v>0</v>
      </c>
      <c r="G114" s="222">
        <f>IF('PLANILHA CPOS '!C93="X",'PLANILHA CPOS '!H93,0)</f>
        <v>0</v>
      </c>
      <c r="H114" s="42">
        <f>IF('PLANILHA CPOS '!C93="X",'PLANILHA CPOS '!I93,0)</f>
        <v>0</v>
      </c>
      <c r="I114" s="42" t="e">
        <f t="shared" si="1"/>
        <v>#REF!</v>
      </c>
      <c r="J114" s="277"/>
      <c r="K114" s="278"/>
    </row>
    <row r="115" spans="1:11" ht="18" hidden="1" customHeight="1">
      <c r="A115" s="40"/>
      <c r="B115" s="199">
        <f>IF('PLANILHA CPOS '!C94="X",'PLANILHA CPOS '!D94,0)</f>
        <v>0</v>
      </c>
      <c r="C115" s="195">
        <f>IF('PLANILHA CPOS '!C94="X",'PLANILHA CPOS '!E94,0)</f>
        <v>0</v>
      </c>
      <c r="D115" s="141" t="e">
        <f>SUM(#REF!)</f>
        <v>#REF!</v>
      </c>
      <c r="E115" s="42">
        <f>IF('PLANILHA CPOS '!C94="X",'PLANILHA CPOS '!F94,0)</f>
        <v>0</v>
      </c>
      <c r="F115" s="42">
        <f>IF('PLANILHA CPOS '!C94="X",'PLANILHA CPOS '!G94,0)</f>
        <v>0</v>
      </c>
      <c r="G115" s="222">
        <f>IF('PLANILHA CPOS '!C94="X",'PLANILHA CPOS '!H94,0)</f>
        <v>0</v>
      </c>
      <c r="H115" s="42">
        <f>IF('PLANILHA CPOS '!C94="X",'PLANILHA CPOS '!I94,0)</f>
        <v>0</v>
      </c>
      <c r="I115" s="42" t="e">
        <f t="shared" si="1"/>
        <v>#REF!</v>
      </c>
      <c r="J115" s="277"/>
      <c r="K115" s="278"/>
    </row>
    <row r="116" spans="1:11" ht="18" hidden="1" customHeight="1">
      <c r="A116" s="40"/>
      <c r="B116" s="199">
        <f>IF('PLANILHA CPOS '!C95="X",'PLANILHA CPOS '!D95,0)</f>
        <v>0</v>
      </c>
      <c r="C116" s="195">
        <f>IF('PLANILHA CPOS '!C95="X",'PLANILHA CPOS '!E95,0)</f>
        <v>0</v>
      </c>
      <c r="D116" s="141" t="e">
        <f>SUM(#REF!)</f>
        <v>#REF!</v>
      </c>
      <c r="E116" s="42">
        <f>IF('PLANILHA CPOS '!C95="X",'PLANILHA CPOS '!F95,0)</f>
        <v>0</v>
      </c>
      <c r="F116" s="42">
        <f>IF('PLANILHA CPOS '!C95="X",'PLANILHA CPOS '!G95,0)</f>
        <v>0</v>
      </c>
      <c r="G116" s="222">
        <f>IF('PLANILHA CPOS '!C95="X",'PLANILHA CPOS '!H95,0)</f>
        <v>0</v>
      </c>
      <c r="H116" s="42">
        <f>IF('PLANILHA CPOS '!C95="X",'PLANILHA CPOS '!I95,0)</f>
        <v>0</v>
      </c>
      <c r="I116" s="42" t="e">
        <f t="shared" si="1"/>
        <v>#REF!</v>
      </c>
      <c r="J116" s="277"/>
      <c r="K116" s="278"/>
    </row>
    <row r="117" spans="1:11" ht="18" hidden="1" customHeight="1">
      <c r="A117" s="40"/>
      <c r="B117" s="199">
        <f>IF('PLANILHA CPOS '!C96="X",'PLANILHA CPOS '!D96,0)</f>
        <v>0</v>
      </c>
      <c r="C117" s="195">
        <f>IF('PLANILHA CPOS '!C96="X",'PLANILHA CPOS '!E96,0)</f>
        <v>0</v>
      </c>
      <c r="D117" s="141" t="e">
        <f>SUM(#REF!)</f>
        <v>#REF!</v>
      </c>
      <c r="E117" s="42">
        <f>IF('PLANILHA CPOS '!C96="X",'PLANILHA CPOS '!F96,0)</f>
        <v>0</v>
      </c>
      <c r="F117" s="42">
        <f>IF('PLANILHA CPOS '!C96="X",'PLANILHA CPOS '!G96,0)</f>
        <v>0</v>
      </c>
      <c r="G117" s="222">
        <f>IF('PLANILHA CPOS '!C96="X",'PLANILHA CPOS '!H96,0)</f>
        <v>0</v>
      </c>
      <c r="H117" s="42">
        <f>IF('PLANILHA CPOS '!C96="X",'PLANILHA CPOS '!I96,0)</f>
        <v>0</v>
      </c>
      <c r="I117" s="42" t="e">
        <f t="shared" si="1"/>
        <v>#REF!</v>
      </c>
      <c r="J117" s="277"/>
      <c r="K117" s="278"/>
    </row>
    <row r="118" spans="1:11" ht="18" hidden="1" customHeight="1">
      <c r="A118" s="40"/>
      <c r="B118" s="199">
        <f>IF('PLANILHA CPOS '!C97="X",'PLANILHA CPOS '!D97,0)</f>
        <v>0</v>
      </c>
      <c r="C118" s="195">
        <f>IF('PLANILHA CPOS '!C97="X",'PLANILHA CPOS '!E97,0)</f>
        <v>0</v>
      </c>
      <c r="D118" s="141" t="e">
        <f>SUM(#REF!)</f>
        <v>#REF!</v>
      </c>
      <c r="E118" s="42">
        <f>IF('PLANILHA CPOS '!C97="X",'PLANILHA CPOS '!F97,0)</f>
        <v>0</v>
      </c>
      <c r="F118" s="42">
        <f>IF('PLANILHA CPOS '!C97="X",'PLANILHA CPOS '!G97,0)</f>
        <v>0</v>
      </c>
      <c r="G118" s="222">
        <f>IF('PLANILHA CPOS '!C97="X",'PLANILHA CPOS '!H97,0)</f>
        <v>0</v>
      </c>
      <c r="H118" s="42">
        <f>IF('PLANILHA CPOS '!C97="X",'PLANILHA CPOS '!I97,0)</f>
        <v>0</v>
      </c>
      <c r="I118" s="42" t="e">
        <f t="shared" si="1"/>
        <v>#REF!</v>
      </c>
      <c r="J118" s="277"/>
      <c r="K118" s="278"/>
    </row>
    <row r="119" spans="1:11" ht="18" hidden="1" customHeight="1">
      <c r="A119" s="40"/>
      <c r="B119" s="199">
        <f>IF('PLANILHA CPOS '!C98="X",'PLANILHA CPOS '!D98,0)</f>
        <v>0</v>
      </c>
      <c r="C119" s="195">
        <f>IF('PLANILHA CPOS '!C98="X",'PLANILHA CPOS '!E98,0)</f>
        <v>0</v>
      </c>
      <c r="D119" s="141" t="e">
        <f>SUM(#REF!)</f>
        <v>#REF!</v>
      </c>
      <c r="E119" s="42">
        <f>IF('PLANILHA CPOS '!C98="X",'PLANILHA CPOS '!F98,0)</f>
        <v>0</v>
      </c>
      <c r="F119" s="42">
        <f>IF('PLANILHA CPOS '!C98="X",'PLANILHA CPOS '!G98,0)</f>
        <v>0</v>
      </c>
      <c r="G119" s="222">
        <f>IF('PLANILHA CPOS '!C98="X",'PLANILHA CPOS '!H98,0)</f>
        <v>0</v>
      </c>
      <c r="H119" s="42">
        <f>IF('PLANILHA CPOS '!C98="X",'PLANILHA CPOS '!I98,0)</f>
        <v>0</v>
      </c>
      <c r="I119" s="42" t="e">
        <f t="shared" si="1"/>
        <v>#REF!</v>
      </c>
      <c r="J119" s="277"/>
      <c r="K119" s="278"/>
    </row>
    <row r="120" spans="1:11" ht="18" hidden="1" customHeight="1">
      <c r="A120" s="40"/>
      <c r="B120" s="199">
        <f>IF('PLANILHA CPOS '!C99="X",'PLANILHA CPOS '!D99,0)</f>
        <v>0</v>
      </c>
      <c r="C120" s="195">
        <f>IF('PLANILHA CPOS '!C99="X",'PLANILHA CPOS '!E99,0)</f>
        <v>0</v>
      </c>
      <c r="D120" s="141" t="e">
        <f>SUM(#REF!)</f>
        <v>#REF!</v>
      </c>
      <c r="E120" s="42">
        <f>IF('PLANILHA CPOS '!C99="X",'PLANILHA CPOS '!F99,0)</f>
        <v>0</v>
      </c>
      <c r="F120" s="42">
        <f>IF('PLANILHA CPOS '!C99="X",'PLANILHA CPOS '!G99,0)</f>
        <v>0</v>
      </c>
      <c r="G120" s="222">
        <f>IF('PLANILHA CPOS '!C99="X",'PLANILHA CPOS '!H99,0)</f>
        <v>0</v>
      </c>
      <c r="H120" s="42">
        <f>IF('PLANILHA CPOS '!C99="X",'PLANILHA CPOS '!I99,0)</f>
        <v>0</v>
      </c>
      <c r="I120" s="42" t="e">
        <f t="shared" si="1"/>
        <v>#REF!</v>
      </c>
      <c r="J120" s="277"/>
      <c r="K120" s="278"/>
    </row>
    <row r="121" spans="1:11" ht="18" hidden="1" customHeight="1">
      <c r="A121" s="40"/>
      <c r="B121" s="199">
        <f>IF('PLANILHA CPOS '!C100="X",'PLANILHA CPOS '!D100,0)</f>
        <v>0</v>
      </c>
      <c r="C121" s="195">
        <f>IF('PLANILHA CPOS '!C100="X",'PLANILHA CPOS '!E100,0)</f>
        <v>0</v>
      </c>
      <c r="D121" s="141" t="e">
        <f>SUM(#REF!)</f>
        <v>#REF!</v>
      </c>
      <c r="E121" s="42">
        <f>IF('PLANILHA CPOS '!C100="X",'PLANILHA CPOS '!F100,0)</f>
        <v>0</v>
      </c>
      <c r="F121" s="42">
        <f>IF('PLANILHA CPOS '!C100="X",'PLANILHA CPOS '!G100,0)</f>
        <v>0</v>
      </c>
      <c r="G121" s="222">
        <f>IF('PLANILHA CPOS '!C100="X",'PLANILHA CPOS '!H100,0)</f>
        <v>0</v>
      </c>
      <c r="H121" s="42">
        <f>IF('PLANILHA CPOS '!C100="X",'PLANILHA CPOS '!I100,0)</f>
        <v>0</v>
      </c>
      <c r="I121" s="42" t="e">
        <f t="shared" si="1"/>
        <v>#REF!</v>
      </c>
      <c r="J121" s="277"/>
      <c r="K121" s="278"/>
    </row>
    <row r="122" spans="1:11" ht="18" hidden="1" customHeight="1">
      <c r="A122" s="40"/>
      <c r="B122" s="199">
        <f>IF('PLANILHA CPOS '!C101="X",'PLANILHA CPOS '!D101,0)</f>
        <v>0</v>
      </c>
      <c r="C122" s="195">
        <f>IF('PLANILHA CPOS '!C101="X",'PLANILHA CPOS '!E101,0)</f>
        <v>0</v>
      </c>
      <c r="D122" s="141" t="e">
        <f>SUM(#REF!)</f>
        <v>#REF!</v>
      </c>
      <c r="E122" s="42">
        <f>IF('PLANILHA CPOS '!C101="X",'PLANILHA CPOS '!F101,0)</f>
        <v>0</v>
      </c>
      <c r="F122" s="42">
        <f>IF('PLANILHA CPOS '!C101="X",'PLANILHA CPOS '!G101,0)</f>
        <v>0</v>
      </c>
      <c r="G122" s="222">
        <f>IF('PLANILHA CPOS '!C101="X",'PLANILHA CPOS '!H101,0)</f>
        <v>0</v>
      </c>
      <c r="H122" s="42">
        <f>IF('PLANILHA CPOS '!C101="X",'PLANILHA CPOS '!I101,0)</f>
        <v>0</v>
      </c>
      <c r="I122" s="42" t="e">
        <f t="shared" si="1"/>
        <v>#REF!</v>
      </c>
      <c r="J122" s="277"/>
      <c r="K122" s="278"/>
    </row>
    <row r="123" spans="1:11" ht="18" hidden="1" customHeight="1">
      <c r="A123" s="40"/>
      <c r="B123" s="199">
        <f>IF('PLANILHA CPOS '!C102="X",'PLANILHA CPOS '!D102,0)</f>
        <v>0</v>
      </c>
      <c r="C123" s="195">
        <f>IF('PLANILHA CPOS '!C102="X",'PLANILHA CPOS '!E102,0)</f>
        <v>0</v>
      </c>
      <c r="D123" s="141" t="e">
        <f>SUM(#REF!)</f>
        <v>#REF!</v>
      </c>
      <c r="E123" s="42">
        <f>IF('PLANILHA CPOS '!C102="X",'PLANILHA CPOS '!F102,0)</f>
        <v>0</v>
      </c>
      <c r="F123" s="42">
        <f>IF('PLANILHA CPOS '!C102="X",'PLANILHA CPOS '!G102,0)</f>
        <v>0</v>
      </c>
      <c r="G123" s="222">
        <f>IF('PLANILHA CPOS '!C102="X",'PLANILHA CPOS '!H102,0)</f>
        <v>0</v>
      </c>
      <c r="H123" s="42">
        <f>IF('PLANILHA CPOS '!C102="X",'PLANILHA CPOS '!I102,0)</f>
        <v>0</v>
      </c>
      <c r="I123" s="42" t="e">
        <f t="shared" si="1"/>
        <v>#REF!</v>
      </c>
      <c r="J123" s="277"/>
      <c r="K123" s="278"/>
    </row>
    <row r="124" spans="1:11" ht="18" hidden="1" customHeight="1">
      <c r="A124" s="40"/>
      <c r="B124" s="199">
        <f>IF('PLANILHA CPOS '!C103="X",'PLANILHA CPOS '!D103,0)</f>
        <v>0</v>
      </c>
      <c r="C124" s="195">
        <f>IF('PLANILHA CPOS '!C103="X",'PLANILHA CPOS '!E103,0)</f>
        <v>0</v>
      </c>
      <c r="D124" s="141" t="e">
        <f>SUM(#REF!)</f>
        <v>#REF!</v>
      </c>
      <c r="E124" s="42">
        <f>IF('PLANILHA CPOS '!C103="X",'PLANILHA CPOS '!F103,0)</f>
        <v>0</v>
      </c>
      <c r="F124" s="42">
        <f>IF('PLANILHA CPOS '!C103="X",'PLANILHA CPOS '!G103,0)</f>
        <v>0</v>
      </c>
      <c r="G124" s="222">
        <f>IF('PLANILHA CPOS '!C103="X",'PLANILHA CPOS '!H103,0)</f>
        <v>0</v>
      </c>
      <c r="H124" s="42">
        <f>IF('PLANILHA CPOS '!C103="X",'PLANILHA CPOS '!I103,0)</f>
        <v>0</v>
      </c>
      <c r="I124" s="42" t="e">
        <f t="shared" si="1"/>
        <v>#REF!</v>
      </c>
      <c r="J124" s="277"/>
      <c r="K124" s="278"/>
    </row>
    <row r="125" spans="1:11" ht="18" hidden="1" customHeight="1">
      <c r="A125" s="40"/>
      <c r="B125" s="199">
        <f>IF('PLANILHA CPOS '!C104="X",'PLANILHA CPOS '!D104,0)</f>
        <v>0</v>
      </c>
      <c r="C125" s="195">
        <f>IF('PLANILHA CPOS '!C104="X",'PLANILHA CPOS '!E104,0)</f>
        <v>0</v>
      </c>
      <c r="D125" s="141" t="e">
        <f>SUM(#REF!)</f>
        <v>#REF!</v>
      </c>
      <c r="E125" s="42">
        <f>IF('PLANILHA CPOS '!C104="X",'PLANILHA CPOS '!F104,0)</f>
        <v>0</v>
      </c>
      <c r="F125" s="42">
        <f>IF('PLANILHA CPOS '!C104="X",'PLANILHA CPOS '!G104,0)</f>
        <v>0</v>
      </c>
      <c r="G125" s="222">
        <f>IF('PLANILHA CPOS '!C104="X",'PLANILHA CPOS '!H104,0)</f>
        <v>0</v>
      </c>
      <c r="H125" s="42">
        <f>IF('PLANILHA CPOS '!C104="X",'PLANILHA CPOS '!I104,0)</f>
        <v>0</v>
      </c>
      <c r="I125" s="42" t="e">
        <f t="shared" si="1"/>
        <v>#REF!</v>
      </c>
      <c r="J125" s="277"/>
      <c r="K125" s="278"/>
    </row>
    <row r="126" spans="1:11" ht="18" hidden="1" customHeight="1">
      <c r="A126" s="40"/>
      <c r="B126" s="199">
        <f>IF('PLANILHA CPOS '!C105="X",'PLANILHA CPOS '!D105,0)</f>
        <v>0</v>
      </c>
      <c r="C126" s="195">
        <f>IF('PLANILHA CPOS '!C105="X",'PLANILHA CPOS '!E105,0)</f>
        <v>0</v>
      </c>
      <c r="D126" s="141" t="e">
        <f>SUM(#REF!)</f>
        <v>#REF!</v>
      </c>
      <c r="E126" s="42">
        <f>IF('PLANILHA CPOS '!C105="X",'PLANILHA CPOS '!F105,0)</f>
        <v>0</v>
      </c>
      <c r="F126" s="42">
        <f>IF('PLANILHA CPOS '!C105="X",'PLANILHA CPOS '!G105,0)</f>
        <v>0</v>
      </c>
      <c r="G126" s="222">
        <f>IF('PLANILHA CPOS '!C105="X",'PLANILHA CPOS '!H105,0)</f>
        <v>0</v>
      </c>
      <c r="H126" s="42">
        <f>IF('PLANILHA CPOS '!C105="X",'PLANILHA CPOS '!I105,0)</f>
        <v>0</v>
      </c>
      <c r="I126" s="42" t="e">
        <f t="shared" si="1"/>
        <v>#REF!</v>
      </c>
      <c r="J126" s="277"/>
      <c r="K126" s="278"/>
    </row>
    <row r="127" spans="1:11" ht="18" hidden="1" customHeight="1">
      <c r="A127" s="40"/>
      <c r="B127" s="199">
        <f>IF('PLANILHA CPOS '!C106="X",'PLANILHA CPOS '!D106,0)</f>
        <v>0</v>
      </c>
      <c r="C127" s="195">
        <f>IF('PLANILHA CPOS '!C106="X",'PLANILHA CPOS '!E106,0)</f>
        <v>0</v>
      </c>
      <c r="D127" s="141" t="e">
        <f>SUM(#REF!)</f>
        <v>#REF!</v>
      </c>
      <c r="E127" s="42">
        <f>IF('PLANILHA CPOS '!C106="X",'PLANILHA CPOS '!F106,0)</f>
        <v>0</v>
      </c>
      <c r="F127" s="42">
        <f>IF('PLANILHA CPOS '!C106="X",'PLANILHA CPOS '!G106,0)</f>
        <v>0</v>
      </c>
      <c r="G127" s="222">
        <f>IF('PLANILHA CPOS '!C106="X",'PLANILHA CPOS '!H106,0)</f>
        <v>0</v>
      </c>
      <c r="H127" s="42">
        <f>IF('PLANILHA CPOS '!C106="X",'PLANILHA CPOS '!I106,0)</f>
        <v>0</v>
      </c>
      <c r="I127" s="42" t="e">
        <f t="shared" si="1"/>
        <v>#REF!</v>
      </c>
      <c r="J127" s="277"/>
      <c r="K127" s="278"/>
    </row>
    <row r="128" spans="1:11" ht="18" hidden="1" customHeight="1">
      <c r="A128" s="40"/>
      <c r="B128" s="199">
        <f>IF('PLANILHA CPOS '!C107="X",'PLANILHA CPOS '!D107,0)</f>
        <v>0</v>
      </c>
      <c r="C128" s="195">
        <f>IF('PLANILHA CPOS '!C107="X",'PLANILHA CPOS '!E107,0)</f>
        <v>0</v>
      </c>
      <c r="D128" s="141" t="e">
        <f>SUM(#REF!)</f>
        <v>#REF!</v>
      </c>
      <c r="E128" s="42">
        <f>IF('PLANILHA CPOS '!C107="X",'PLANILHA CPOS '!F107,0)</f>
        <v>0</v>
      </c>
      <c r="F128" s="42">
        <f>IF('PLANILHA CPOS '!C107="X",'PLANILHA CPOS '!G107,0)</f>
        <v>0</v>
      </c>
      <c r="G128" s="222">
        <f>IF('PLANILHA CPOS '!C107="X",'PLANILHA CPOS '!H107,0)</f>
        <v>0</v>
      </c>
      <c r="H128" s="42">
        <f>IF('PLANILHA CPOS '!C107="X",'PLANILHA CPOS '!I107,0)</f>
        <v>0</v>
      </c>
      <c r="I128" s="42" t="e">
        <f t="shared" si="1"/>
        <v>#REF!</v>
      </c>
      <c r="J128" s="277"/>
      <c r="K128" s="278"/>
    </row>
    <row r="129" spans="1:11" ht="18" hidden="1" customHeight="1">
      <c r="A129" s="40"/>
      <c r="B129" s="199">
        <f>IF('PLANILHA CPOS '!C108="X",'PLANILHA CPOS '!D108,0)</f>
        <v>0</v>
      </c>
      <c r="C129" s="195">
        <f>IF('PLANILHA CPOS '!C108="X",'PLANILHA CPOS '!E108,0)</f>
        <v>0</v>
      </c>
      <c r="D129" s="141" t="e">
        <f>SUM(#REF!)</f>
        <v>#REF!</v>
      </c>
      <c r="E129" s="42">
        <f>IF('PLANILHA CPOS '!C108="X",'PLANILHA CPOS '!F108,0)</f>
        <v>0</v>
      </c>
      <c r="F129" s="42">
        <f>IF('PLANILHA CPOS '!C108="X",'PLANILHA CPOS '!G108,0)</f>
        <v>0</v>
      </c>
      <c r="G129" s="222">
        <f>IF('PLANILHA CPOS '!C108="X",'PLANILHA CPOS '!H108,0)</f>
        <v>0</v>
      </c>
      <c r="H129" s="42">
        <f>IF('PLANILHA CPOS '!C108="X",'PLANILHA CPOS '!I108,0)</f>
        <v>0</v>
      </c>
      <c r="I129" s="42" t="e">
        <f t="shared" si="1"/>
        <v>#REF!</v>
      </c>
      <c r="J129" s="277"/>
      <c r="K129" s="278"/>
    </row>
    <row r="130" spans="1:11" ht="18" hidden="1" customHeight="1">
      <c r="A130" s="40"/>
      <c r="B130" s="199">
        <f>IF('PLANILHA CPOS '!C109="X",'PLANILHA CPOS '!D109,0)</f>
        <v>0</v>
      </c>
      <c r="C130" s="195">
        <f>IF('PLANILHA CPOS '!C109="X",'PLANILHA CPOS '!E109,0)</f>
        <v>0</v>
      </c>
      <c r="D130" s="141" t="e">
        <f>SUM(#REF!)</f>
        <v>#REF!</v>
      </c>
      <c r="E130" s="42">
        <f>IF('PLANILHA CPOS '!C109="X",'PLANILHA CPOS '!F109,0)</f>
        <v>0</v>
      </c>
      <c r="F130" s="42">
        <f>IF('PLANILHA CPOS '!C109="X",'PLANILHA CPOS '!G109,0)</f>
        <v>0</v>
      </c>
      <c r="G130" s="222">
        <f>IF('PLANILHA CPOS '!C109="X",'PLANILHA CPOS '!H109,0)</f>
        <v>0</v>
      </c>
      <c r="H130" s="42">
        <f>IF('PLANILHA CPOS '!C109="X",'PLANILHA CPOS '!I109,0)</f>
        <v>0</v>
      </c>
      <c r="I130" s="42" t="e">
        <f t="shared" si="1"/>
        <v>#REF!</v>
      </c>
      <c r="J130" s="277"/>
      <c r="K130" s="278"/>
    </row>
    <row r="131" spans="1:11" ht="18" hidden="1" customHeight="1">
      <c r="A131" s="40"/>
      <c r="B131" s="199">
        <f>IF('PLANILHA CPOS '!C110="X",'PLANILHA CPOS '!D110,0)</f>
        <v>0</v>
      </c>
      <c r="C131" s="195">
        <f>IF('PLANILHA CPOS '!C110="X",'PLANILHA CPOS '!E110,0)</f>
        <v>0</v>
      </c>
      <c r="D131" s="141" t="e">
        <f>SUM(#REF!)</f>
        <v>#REF!</v>
      </c>
      <c r="E131" s="42">
        <f>IF('PLANILHA CPOS '!C110="X",'PLANILHA CPOS '!F110,0)</f>
        <v>0</v>
      </c>
      <c r="F131" s="42">
        <f>IF('PLANILHA CPOS '!C110="X",'PLANILHA CPOS '!G110,0)</f>
        <v>0</v>
      </c>
      <c r="G131" s="222">
        <f>IF('PLANILHA CPOS '!C110="X",'PLANILHA CPOS '!H110,0)</f>
        <v>0</v>
      </c>
      <c r="H131" s="42">
        <f>IF('PLANILHA CPOS '!C110="X",'PLANILHA CPOS '!I110,0)</f>
        <v>0</v>
      </c>
      <c r="I131" s="42" t="e">
        <f t="shared" si="1"/>
        <v>#REF!</v>
      </c>
      <c r="J131" s="277"/>
      <c r="K131" s="278"/>
    </row>
    <row r="132" spans="1:11" ht="18" hidden="1" customHeight="1">
      <c r="A132" s="40"/>
      <c r="B132" s="199">
        <f>IF('PLANILHA CPOS '!C111="X",'PLANILHA CPOS '!D111,0)</f>
        <v>0</v>
      </c>
      <c r="C132" s="195">
        <f>IF('PLANILHA CPOS '!C111="X",'PLANILHA CPOS '!E111,0)</f>
        <v>0</v>
      </c>
      <c r="D132" s="141" t="e">
        <f>SUM(#REF!)</f>
        <v>#REF!</v>
      </c>
      <c r="E132" s="42">
        <f>IF('PLANILHA CPOS '!C111="X",'PLANILHA CPOS '!F111,0)</f>
        <v>0</v>
      </c>
      <c r="F132" s="42">
        <f>IF('PLANILHA CPOS '!C111="X",'PLANILHA CPOS '!G111,0)</f>
        <v>0</v>
      </c>
      <c r="G132" s="222">
        <f>IF('PLANILHA CPOS '!C111="X",'PLANILHA CPOS '!H111,0)</f>
        <v>0</v>
      </c>
      <c r="H132" s="42">
        <f>IF('PLANILHA CPOS '!C111="X",'PLANILHA CPOS '!I111,0)</f>
        <v>0</v>
      </c>
      <c r="I132" s="42" t="e">
        <f t="shared" si="1"/>
        <v>#REF!</v>
      </c>
      <c r="J132" s="277"/>
      <c r="K132" s="278"/>
    </row>
    <row r="133" spans="1:11" ht="18" hidden="1" customHeight="1">
      <c r="A133" s="40"/>
      <c r="B133" s="199">
        <f>IF('PLANILHA CPOS '!C112="X",'PLANILHA CPOS '!D112,0)</f>
        <v>0</v>
      </c>
      <c r="C133" s="195">
        <f>IF('PLANILHA CPOS '!C112="X",'PLANILHA CPOS '!E112,0)</f>
        <v>0</v>
      </c>
      <c r="D133" s="141" t="e">
        <f>SUM(#REF!)</f>
        <v>#REF!</v>
      </c>
      <c r="E133" s="42">
        <f>IF('PLANILHA CPOS '!C112="X",'PLANILHA CPOS '!F112,0)</f>
        <v>0</v>
      </c>
      <c r="F133" s="42">
        <f>IF('PLANILHA CPOS '!C112="X",'PLANILHA CPOS '!G112,0)</f>
        <v>0</v>
      </c>
      <c r="G133" s="222">
        <f>IF('PLANILHA CPOS '!C112="X",'PLANILHA CPOS '!H112,0)</f>
        <v>0</v>
      </c>
      <c r="H133" s="42">
        <f>IF('PLANILHA CPOS '!C112="X",'PLANILHA CPOS '!I112,0)</f>
        <v>0</v>
      </c>
      <c r="I133" s="42" t="e">
        <f t="shared" si="1"/>
        <v>#REF!</v>
      </c>
      <c r="J133" s="277"/>
      <c r="K133" s="278"/>
    </row>
    <row r="134" spans="1:11" ht="18" hidden="1" customHeight="1">
      <c r="A134" s="40"/>
      <c r="B134" s="199">
        <f>IF('PLANILHA CPOS '!C113="X",'PLANILHA CPOS '!D113,0)</f>
        <v>0</v>
      </c>
      <c r="C134" s="195">
        <f>IF('PLANILHA CPOS '!C113="X",'PLANILHA CPOS '!E113,0)</f>
        <v>0</v>
      </c>
      <c r="D134" s="141" t="e">
        <f>SUM(#REF!)</f>
        <v>#REF!</v>
      </c>
      <c r="E134" s="42">
        <f>IF('PLANILHA CPOS '!C113="X",'PLANILHA CPOS '!F113,0)</f>
        <v>0</v>
      </c>
      <c r="F134" s="42">
        <f>IF('PLANILHA CPOS '!C113="X",'PLANILHA CPOS '!G113,0)</f>
        <v>0</v>
      </c>
      <c r="G134" s="222">
        <f>IF('PLANILHA CPOS '!C113="X",'PLANILHA CPOS '!H113,0)</f>
        <v>0</v>
      </c>
      <c r="H134" s="42">
        <f>IF('PLANILHA CPOS '!C113="X",'PLANILHA CPOS '!I113,0)</f>
        <v>0</v>
      </c>
      <c r="I134" s="42" t="e">
        <f t="shared" si="1"/>
        <v>#REF!</v>
      </c>
      <c r="J134" s="277"/>
      <c r="K134" s="278"/>
    </row>
    <row r="135" spans="1:11" ht="18" hidden="1" customHeight="1">
      <c r="A135" s="40"/>
      <c r="B135" s="199">
        <f>IF('PLANILHA CPOS '!C114="X",'PLANILHA CPOS '!D114,0)</f>
        <v>0</v>
      </c>
      <c r="C135" s="195">
        <f>IF('PLANILHA CPOS '!C114="X",'PLANILHA CPOS '!E114,0)</f>
        <v>0</v>
      </c>
      <c r="D135" s="141" t="e">
        <f>SUM(#REF!)</f>
        <v>#REF!</v>
      </c>
      <c r="E135" s="42">
        <f>IF('PLANILHA CPOS '!C114="X",'PLANILHA CPOS '!F114,0)</f>
        <v>0</v>
      </c>
      <c r="F135" s="42">
        <f>IF('PLANILHA CPOS '!C114="X",'PLANILHA CPOS '!G114,0)</f>
        <v>0</v>
      </c>
      <c r="G135" s="222">
        <f>IF('PLANILHA CPOS '!C114="X",'PLANILHA CPOS '!H114,0)</f>
        <v>0</v>
      </c>
      <c r="H135" s="42">
        <f>IF('PLANILHA CPOS '!C114="X",'PLANILHA CPOS '!I114,0)</f>
        <v>0</v>
      </c>
      <c r="I135" s="42" t="e">
        <f t="shared" si="1"/>
        <v>#REF!</v>
      </c>
      <c r="J135" s="277"/>
      <c r="K135" s="278"/>
    </row>
    <row r="136" spans="1:11" ht="18" hidden="1" customHeight="1">
      <c r="A136" s="40"/>
      <c r="B136" s="199">
        <f>IF('PLANILHA CPOS '!C115="X",'PLANILHA CPOS '!D115,0)</f>
        <v>0</v>
      </c>
      <c r="C136" s="195">
        <f>IF('PLANILHA CPOS '!C115="X",'PLANILHA CPOS '!E115,0)</f>
        <v>0</v>
      </c>
      <c r="D136" s="141" t="e">
        <f>SUM(#REF!)</f>
        <v>#REF!</v>
      </c>
      <c r="E136" s="42">
        <f>IF('PLANILHA CPOS '!C115="X",'PLANILHA CPOS '!F115,0)</f>
        <v>0</v>
      </c>
      <c r="F136" s="42">
        <f>IF('PLANILHA CPOS '!C115="X",'PLANILHA CPOS '!G115,0)</f>
        <v>0</v>
      </c>
      <c r="G136" s="222">
        <f>IF('PLANILHA CPOS '!C115="X",'PLANILHA CPOS '!H115,0)</f>
        <v>0</v>
      </c>
      <c r="H136" s="42">
        <f>IF('PLANILHA CPOS '!C115="X",'PLANILHA CPOS '!I115,0)</f>
        <v>0</v>
      </c>
      <c r="I136" s="42" t="e">
        <f t="shared" si="1"/>
        <v>#REF!</v>
      </c>
      <c r="J136" s="277"/>
      <c r="K136" s="278"/>
    </row>
    <row r="137" spans="1:11" ht="18" hidden="1" customHeight="1">
      <c r="A137" s="40"/>
      <c r="B137" s="199">
        <f>IF('PLANILHA CPOS '!C116="X",'PLANILHA CPOS '!D116,0)</f>
        <v>0</v>
      </c>
      <c r="C137" s="195">
        <f>IF('PLANILHA CPOS '!C116="X",'PLANILHA CPOS '!E116,0)</f>
        <v>0</v>
      </c>
      <c r="D137" s="141" t="e">
        <f>SUM(#REF!)</f>
        <v>#REF!</v>
      </c>
      <c r="E137" s="42">
        <f>IF('PLANILHA CPOS '!C116="X",'PLANILHA CPOS '!F116,0)</f>
        <v>0</v>
      </c>
      <c r="F137" s="42">
        <f>IF('PLANILHA CPOS '!C116="X",'PLANILHA CPOS '!G116,0)</f>
        <v>0</v>
      </c>
      <c r="G137" s="222">
        <f>IF('PLANILHA CPOS '!C116="X",'PLANILHA CPOS '!H116,0)</f>
        <v>0</v>
      </c>
      <c r="H137" s="42">
        <f>IF('PLANILHA CPOS '!C116="X",'PLANILHA CPOS '!I116,0)</f>
        <v>0</v>
      </c>
      <c r="I137" s="42" t="e">
        <f t="shared" si="1"/>
        <v>#REF!</v>
      </c>
      <c r="J137" s="277"/>
      <c r="K137" s="278"/>
    </row>
    <row r="138" spans="1:11" ht="18" hidden="1" customHeight="1">
      <c r="A138" s="40"/>
      <c r="B138" s="199">
        <f>IF('PLANILHA CPOS '!C117="X",'PLANILHA CPOS '!D117,0)</f>
        <v>0</v>
      </c>
      <c r="C138" s="195">
        <f>IF('PLANILHA CPOS '!C117="X",'PLANILHA CPOS '!E117,0)</f>
        <v>0</v>
      </c>
      <c r="D138" s="141" t="e">
        <f>SUM(#REF!)</f>
        <v>#REF!</v>
      </c>
      <c r="E138" s="42">
        <f>IF('PLANILHA CPOS '!C117="X",'PLANILHA CPOS '!F117,0)</f>
        <v>0</v>
      </c>
      <c r="F138" s="42">
        <f>IF('PLANILHA CPOS '!C117="X",'PLANILHA CPOS '!G117,0)</f>
        <v>0</v>
      </c>
      <c r="G138" s="222">
        <f>IF('PLANILHA CPOS '!C117="X",'PLANILHA CPOS '!H117,0)</f>
        <v>0</v>
      </c>
      <c r="H138" s="42">
        <f>IF('PLANILHA CPOS '!C117="X",'PLANILHA CPOS '!I117,0)</f>
        <v>0</v>
      </c>
      <c r="I138" s="42" t="e">
        <f t="shared" si="1"/>
        <v>#REF!</v>
      </c>
      <c r="J138" s="277"/>
      <c r="K138" s="278"/>
    </row>
    <row r="139" spans="1:11" ht="18" hidden="1" customHeight="1">
      <c r="A139" s="40"/>
      <c r="B139" s="199">
        <f>IF('PLANILHA CPOS '!C118="X",'PLANILHA CPOS '!D118,0)</f>
        <v>0</v>
      </c>
      <c r="C139" s="195">
        <f>IF('PLANILHA CPOS '!C118="X",'PLANILHA CPOS '!E118,0)</f>
        <v>0</v>
      </c>
      <c r="D139" s="141" t="e">
        <f>SUM(#REF!)</f>
        <v>#REF!</v>
      </c>
      <c r="E139" s="42">
        <f>IF('PLANILHA CPOS '!C118="X",'PLANILHA CPOS '!F118,0)</f>
        <v>0</v>
      </c>
      <c r="F139" s="42">
        <f>IF('PLANILHA CPOS '!C118="X",'PLANILHA CPOS '!G118,0)</f>
        <v>0</v>
      </c>
      <c r="G139" s="222">
        <f>IF('PLANILHA CPOS '!C118="X",'PLANILHA CPOS '!H118,0)</f>
        <v>0</v>
      </c>
      <c r="H139" s="42">
        <f>IF('PLANILHA CPOS '!C118="X",'PLANILHA CPOS '!I118,0)</f>
        <v>0</v>
      </c>
      <c r="I139" s="42" t="e">
        <f t="shared" si="1"/>
        <v>#REF!</v>
      </c>
      <c r="J139" s="277"/>
      <c r="K139" s="278"/>
    </row>
    <row r="140" spans="1:11" ht="18" hidden="1" customHeight="1">
      <c r="A140" s="40"/>
      <c r="B140" s="199">
        <f>IF('PLANILHA CPOS '!C119="X",'PLANILHA CPOS '!D119,0)</f>
        <v>0</v>
      </c>
      <c r="C140" s="195">
        <f>IF('PLANILHA CPOS '!C119="X",'PLANILHA CPOS '!E119,0)</f>
        <v>0</v>
      </c>
      <c r="D140" s="141" t="e">
        <f>SUM(#REF!)</f>
        <v>#REF!</v>
      </c>
      <c r="E140" s="42">
        <f>IF('PLANILHA CPOS '!C119="X",'PLANILHA CPOS '!F119,0)</f>
        <v>0</v>
      </c>
      <c r="F140" s="42">
        <f>IF('PLANILHA CPOS '!C119="X",'PLANILHA CPOS '!G119,0)</f>
        <v>0</v>
      </c>
      <c r="G140" s="222">
        <f>IF('PLANILHA CPOS '!C119="X",'PLANILHA CPOS '!H119,0)</f>
        <v>0</v>
      </c>
      <c r="H140" s="42">
        <f>IF('PLANILHA CPOS '!C119="X",'PLANILHA CPOS '!I119,0)</f>
        <v>0</v>
      </c>
      <c r="I140" s="42" t="e">
        <f t="shared" si="1"/>
        <v>#REF!</v>
      </c>
      <c r="J140" s="277"/>
      <c r="K140" s="278"/>
    </row>
    <row r="141" spans="1:11" ht="18" hidden="1" customHeight="1">
      <c r="A141" s="40"/>
      <c r="B141" s="199">
        <f>IF('PLANILHA CPOS '!C120="X",'PLANILHA CPOS '!D120,0)</f>
        <v>0</v>
      </c>
      <c r="C141" s="195">
        <f>IF('PLANILHA CPOS '!C120="X",'PLANILHA CPOS '!E120,0)</f>
        <v>0</v>
      </c>
      <c r="D141" s="141" t="e">
        <f>SUM(#REF!)</f>
        <v>#REF!</v>
      </c>
      <c r="E141" s="42">
        <f>IF('PLANILHA CPOS '!C120="X",'PLANILHA CPOS '!F120,0)</f>
        <v>0</v>
      </c>
      <c r="F141" s="42">
        <f>IF('PLANILHA CPOS '!C120="X",'PLANILHA CPOS '!G120,0)</f>
        <v>0</v>
      </c>
      <c r="G141" s="222">
        <f>IF('PLANILHA CPOS '!C120="X",'PLANILHA CPOS '!H120,0)</f>
        <v>0</v>
      </c>
      <c r="H141" s="42">
        <f>IF('PLANILHA CPOS '!C120="X",'PLANILHA CPOS '!I120,0)</f>
        <v>0</v>
      </c>
      <c r="I141" s="42" t="e">
        <f t="shared" si="1"/>
        <v>#REF!</v>
      </c>
      <c r="J141" s="277"/>
      <c r="K141" s="278"/>
    </row>
    <row r="142" spans="1:11" ht="18" hidden="1" customHeight="1">
      <c r="A142" s="40"/>
      <c r="B142" s="199">
        <f>IF('PLANILHA CPOS '!C121="X",'PLANILHA CPOS '!D121,0)</f>
        <v>0</v>
      </c>
      <c r="C142" s="195">
        <f>IF('PLANILHA CPOS '!C121="X",'PLANILHA CPOS '!E121,0)</f>
        <v>0</v>
      </c>
      <c r="D142" s="141" t="e">
        <f>SUM(#REF!)</f>
        <v>#REF!</v>
      </c>
      <c r="E142" s="42">
        <f>IF('PLANILHA CPOS '!C121="X",'PLANILHA CPOS '!F121,0)</f>
        <v>0</v>
      </c>
      <c r="F142" s="42">
        <f>IF('PLANILHA CPOS '!C121="X",'PLANILHA CPOS '!G121,0)</f>
        <v>0</v>
      </c>
      <c r="G142" s="222">
        <f>IF('PLANILHA CPOS '!C121="X",'PLANILHA CPOS '!H121,0)</f>
        <v>0</v>
      </c>
      <c r="H142" s="42">
        <f>IF('PLANILHA CPOS '!C121="X",'PLANILHA CPOS '!I121,0)</f>
        <v>0</v>
      </c>
      <c r="I142" s="42" t="e">
        <f t="shared" si="1"/>
        <v>#REF!</v>
      </c>
      <c r="J142" s="277"/>
      <c r="K142" s="278"/>
    </row>
    <row r="143" spans="1:11" ht="18" hidden="1" customHeight="1">
      <c r="A143" s="40"/>
      <c r="B143" s="199">
        <f>IF('PLANILHA CPOS '!C122="X",'PLANILHA CPOS '!D122,0)</f>
        <v>0</v>
      </c>
      <c r="C143" s="195">
        <f>IF('PLANILHA CPOS '!C122="X",'PLANILHA CPOS '!E122,0)</f>
        <v>0</v>
      </c>
      <c r="D143" s="141" t="e">
        <f>SUM(#REF!)</f>
        <v>#REF!</v>
      </c>
      <c r="E143" s="42">
        <f>IF('PLANILHA CPOS '!C122="X",'PLANILHA CPOS '!F122,0)</f>
        <v>0</v>
      </c>
      <c r="F143" s="42">
        <f>IF('PLANILHA CPOS '!C122="X",'PLANILHA CPOS '!G122,0)</f>
        <v>0</v>
      </c>
      <c r="G143" s="222">
        <f>IF('PLANILHA CPOS '!C122="X",'PLANILHA CPOS '!H122,0)</f>
        <v>0</v>
      </c>
      <c r="H143" s="42">
        <f>IF('PLANILHA CPOS '!C122="X",'PLANILHA CPOS '!I122,0)</f>
        <v>0</v>
      </c>
      <c r="I143" s="42" t="e">
        <f t="shared" si="1"/>
        <v>#REF!</v>
      </c>
      <c r="J143" s="277"/>
      <c r="K143" s="278"/>
    </row>
    <row r="144" spans="1:11" ht="18" hidden="1" customHeight="1">
      <c r="A144" s="40"/>
      <c r="B144" s="199">
        <f>IF('PLANILHA CPOS '!C123="X",'PLANILHA CPOS '!D123,0)</f>
        <v>0</v>
      </c>
      <c r="C144" s="195">
        <f>IF('PLANILHA CPOS '!C123="X",'PLANILHA CPOS '!E123,0)</f>
        <v>0</v>
      </c>
      <c r="D144" s="141" t="e">
        <f>SUM(#REF!)</f>
        <v>#REF!</v>
      </c>
      <c r="E144" s="42">
        <f>IF('PLANILHA CPOS '!C123="X",'PLANILHA CPOS '!F123,0)</f>
        <v>0</v>
      </c>
      <c r="F144" s="42">
        <f>IF('PLANILHA CPOS '!C123="X",'PLANILHA CPOS '!G123,0)</f>
        <v>0</v>
      </c>
      <c r="G144" s="222">
        <f>IF('PLANILHA CPOS '!C123="X",'PLANILHA CPOS '!H123,0)</f>
        <v>0</v>
      </c>
      <c r="H144" s="42">
        <f>IF('PLANILHA CPOS '!C123="X",'PLANILHA CPOS '!I123,0)</f>
        <v>0</v>
      </c>
      <c r="I144" s="42" t="e">
        <f t="shared" si="1"/>
        <v>#REF!</v>
      </c>
      <c r="J144" s="277"/>
      <c r="K144" s="278"/>
    </row>
    <row r="145" spans="1:11" ht="18" hidden="1" customHeight="1">
      <c r="A145" s="40"/>
      <c r="B145" s="199">
        <f>IF('PLANILHA CPOS '!C124="X",'PLANILHA CPOS '!D124,0)</f>
        <v>0</v>
      </c>
      <c r="C145" s="195">
        <f>IF('PLANILHA CPOS '!C124="X",'PLANILHA CPOS '!E124,0)</f>
        <v>0</v>
      </c>
      <c r="D145" s="141" t="e">
        <f>SUM(#REF!)</f>
        <v>#REF!</v>
      </c>
      <c r="E145" s="42">
        <f>IF('PLANILHA CPOS '!C124="X",'PLANILHA CPOS '!F124,0)</f>
        <v>0</v>
      </c>
      <c r="F145" s="42">
        <f>IF('PLANILHA CPOS '!C124="X",'PLANILHA CPOS '!G124,0)</f>
        <v>0</v>
      </c>
      <c r="G145" s="222">
        <f>IF('PLANILHA CPOS '!C124="X",'PLANILHA CPOS '!H124,0)</f>
        <v>0</v>
      </c>
      <c r="H145" s="42">
        <f>IF('PLANILHA CPOS '!C124="X",'PLANILHA CPOS '!I124,0)</f>
        <v>0</v>
      </c>
      <c r="I145" s="42" t="e">
        <f t="shared" si="1"/>
        <v>#REF!</v>
      </c>
      <c r="J145" s="277"/>
      <c r="K145" s="278"/>
    </row>
    <row r="146" spans="1:11" ht="18" hidden="1" customHeight="1">
      <c r="A146" s="40"/>
      <c r="B146" s="199">
        <f>IF('PLANILHA CPOS '!C125="X",'PLANILHA CPOS '!D125,0)</f>
        <v>0</v>
      </c>
      <c r="C146" s="195">
        <f>IF('PLANILHA CPOS '!C125="X",'PLANILHA CPOS '!E125,0)</f>
        <v>0</v>
      </c>
      <c r="D146" s="141" t="e">
        <f>SUM(#REF!)</f>
        <v>#REF!</v>
      </c>
      <c r="E146" s="42">
        <f>IF('PLANILHA CPOS '!C125="X",'PLANILHA CPOS '!F125,0)</f>
        <v>0</v>
      </c>
      <c r="F146" s="42">
        <f>IF('PLANILHA CPOS '!C125="X",'PLANILHA CPOS '!G125,0)</f>
        <v>0</v>
      </c>
      <c r="G146" s="222">
        <f>IF('PLANILHA CPOS '!C125="X",'PLANILHA CPOS '!H125,0)</f>
        <v>0</v>
      </c>
      <c r="H146" s="42">
        <f>IF('PLANILHA CPOS '!C125="X",'PLANILHA CPOS '!I125,0)</f>
        <v>0</v>
      </c>
      <c r="I146" s="42" t="e">
        <f t="shared" si="1"/>
        <v>#REF!</v>
      </c>
      <c r="J146" s="277"/>
      <c r="K146" s="278"/>
    </row>
    <row r="147" spans="1:11" ht="18" hidden="1" customHeight="1">
      <c r="A147" s="40"/>
      <c r="B147" s="199">
        <f>IF('PLANILHA CPOS '!C126="X",'PLANILHA CPOS '!D126,0)</f>
        <v>0</v>
      </c>
      <c r="C147" s="195">
        <f>IF('PLANILHA CPOS '!C126="X",'PLANILHA CPOS '!E126,0)</f>
        <v>0</v>
      </c>
      <c r="D147" s="141" t="e">
        <f>SUM(#REF!)</f>
        <v>#REF!</v>
      </c>
      <c r="E147" s="42">
        <f>IF('PLANILHA CPOS '!C126="X",'PLANILHA CPOS '!F126,0)</f>
        <v>0</v>
      </c>
      <c r="F147" s="42">
        <f>IF('PLANILHA CPOS '!C126="X",'PLANILHA CPOS '!G126,0)</f>
        <v>0</v>
      </c>
      <c r="G147" s="222">
        <f>IF('PLANILHA CPOS '!C126="X",'PLANILHA CPOS '!H126,0)</f>
        <v>0</v>
      </c>
      <c r="H147" s="42">
        <f>IF('PLANILHA CPOS '!C126="X",'PLANILHA CPOS '!I126,0)</f>
        <v>0</v>
      </c>
      <c r="I147" s="42" t="e">
        <f t="shared" si="1"/>
        <v>#REF!</v>
      </c>
      <c r="J147" s="277"/>
      <c r="K147" s="278"/>
    </row>
    <row r="148" spans="1:11" ht="18" hidden="1" customHeight="1">
      <c r="A148" s="40"/>
      <c r="B148" s="199">
        <f>IF('PLANILHA CPOS '!C127="X",'PLANILHA CPOS '!D127,0)</f>
        <v>0</v>
      </c>
      <c r="C148" s="195">
        <f>IF('PLANILHA CPOS '!C127="X",'PLANILHA CPOS '!E127,0)</f>
        <v>0</v>
      </c>
      <c r="D148" s="141" t="e">
        <f>SUM(#REF!)</f>
        <v>#REF!</v>
      </c>
      <c r="E148" s="42">
        <f>IF('PLANILHA CPOS '!C127="X",'PLANILHA CPOS '!F127,0)</f>
        <v>0</v>
      </c>
      <c r="F148" s="42">
        <f>IF('PLANILHA CPOS '!C127="X",'PLANILHA CPOS '!G127,0)</f>
        <v>0</v>
      </c>
      <c r="G148" s="222">
        <f>IF('PLANILHA CPOS '!C127="X",'PLANILHA CPOS '!H127,0)</f>
        <v>0</v>
      </c>
      <c r="H148" s="42">
        <f>IF('PLANILHA CPOS '!C127="X",'PLANILHA CPOS '!I127,0)</f>
        <v>0</v>
      </c>
      <c r="I148" s="42" t="e">
        <f t="shared" si="1"/>
        <v>#REF!</v>
      </c>
      <c r="J148" s="277"/>
      <c r="K148" s="278"/>
    </row>
    <row r="149" spans="1:11" ht="18" hidden="1" customHeight="1">
      <c r="A149" s="40"/>
      <c r="B149" s="199">
        <f>IF('PLANILHA CPOS '!C128="X",'PLANILHA CPOS '!D128,0)</f>
        <v>0</v>
      </c>
      <c r="C149" s="195">
        <f>IF('PLANILHA CPOS '!C128="X",'PLANILHA CPOS '!E128,0)</f>
        <v>0</v>
      </c>
      <c r="D149" s="141" t="e">
        <f>SUM(#REF!)</f>
        <v>#REF!</v>
      </c>
      <c r="E149" s="42">
        <f>IF('PLANILHA CPOS '!C128="X",'PLANILHA CPOS '!F128,0)</f>
        <v>0</v>
      </c>
      <c r="F149" s="42">
        <f>IF('PLANILHA CPOS '!C128="X",'PLANILHA CPOS '!G128,0)</f>
        <v>0</v>
      </c>
      <c r="G149" s="222">
        <f>IF('PLANILHA CPOS '!C128="X",'PLANILHA CPOS '!H128,0)</f>
        <v>0</v>
      </c>
      <c r="H149" s="42">
        <f>IF('PLANILHA CPOS '!C128="X",'PLANILHA CPOS '!I128,0)</f>
        <v>0</v>
      </c>
      <c r="I149" s="42" t="e">
        <f t="shared" si="1"/>
        <v>#REF!</v>
      </c>
      <c r="J149" s="277"/>
      <c r="K149" s="278"/>
    </row>
    <row r="150" spans="1:11" ht="18" hidden="1" customHeight="1">
      <c r="A150" s="40"/>
      <c r="B150" s="199">
        <f>IF('PLANILHA CPOS '!C129="X",'PLANILHA CPOS '!D129,0)</f>
        <v>0</v>
      </c>
      <c r="C150" s="195">
        <f>IF('PLANILHA CPOS '!C129="X",'PLANILHA CPOS '!E129,0)</f>
        <v>0</v>
      </c>
      <c r="D150" s="141" t="e">
        <f>SUM(#REF!)</f>
        <v>#REF!</v>
      </c>
      <c r="E150" s="42">
        <f>IF('PLANILHA CPOS '!C129="X",'PLANILHA CPOS '!F129,0)</f>
        <v>0</v>
      </c>
      <c r="F150" s="42">
        <f>IF('PLANILHA CPOS '!C129="X",'PLANILHA CPOS '!G129,0)</f>
        <v>0</v>
      </c>
      <c r="G150" s="222">
        <f>IF('PLANILHA CPOS '!C129="X",'PLANILHA CPOS '!H129,0)</f>
        <v>0</v>
      </c>
      <c r="H150" s="42">
        <f>IF('PLANILHA CPOS '!C129="X",'PLANILHA CPOS '!I129,0)</f>
        <v>0</v>
      </c>
      <c r="I150" s="42" t="e">
        <f t="shared" si="1"/>
        <v>#REF!</v>
      </c>
      <c r="J150" s="277"/>
      <c r="K150" s="278"/>
    </row>
    <row r="151" spans="1:11" ht="18" hidden="1" customHeight="1">
      <c r="A151" s="40"/>
      <c r="B151" s="199">
        <f>IF('PLANILHA CPOS '!C130="X",'PLANILHA CPOS '!D130,0)</f>
        <v>0</v>
      </c>
      <c r="C151" s="195">
        <f>IF('PLANILHA CPOS '!C130="X",'PLANILHA CPOS '!E130,0)</f>
        <v>0</v>
      </c>
      <c r="D151" s="141" t="e">
        <f>SUM(#REF!)</f>
        <v>#REF!</v>
      </c>
      <c r="E151" s="42">
        <f>IF('PLANILHA CPOS '!C130="X",'PLANILHA CPOS '!F130,0)</f>
        <v>0</v>
      </c>
      <c r="F151" s="42">
        <f>IF('PLANILHA CPOS '!C130="X",'PLANILHA CPOS '!G130,0)</f>
        <v>0</v>
      </c>
      <c r="G151" s="222">
        <f>IF('PLANILHA CPOS '!C130="X",'PLANILHA CPOS '!H130,0)</f>
        <v>0</v>
      </c>
      <c r="H151" s="42">
        <f>IF('PLANILHA CPOS '!C130="X",'PLANILHA CPOS '!I130,0)</f>
        <v>0</v>
      </c>
      <c r="I151" s="42" t="e">
        <f t="shared" si="1"/>
        <v>#REF!</v>
      </c>
      <c r="J151" s="277"/>
      <c r="K151" s="278"/>
    </row>
    <row r="152" spans="1:11" ht="18" hidden="1" customHeight="1">
      <c r="A152" s="40"/>
      <c r="B152" s="199">
        <f>IF('PLANILHA CPOS '!C131="X",'PLANILHA CPOS '!D131,0)</f>
        <v>0</v>
      </c>
      <c r="C152" s="195">
        <f>IF('PLANILHA CPOS '!C131="X",'PLANILHA CPOS '!E131,0)</f>
        <v>0</v>
      </c>
      <c r="D152" s="141" t="e">
        <f>SUM(#REF!)</f>
        <v>#REF!</v>
      </c>
      <c r="E152" s="42">
        <f>IF('PLANILHA CPOS '!C131="X",'PLANILHA CPOS '!F131,0)</f>
        <v>0</v>
      </c>
      <c r="F152" s="42">
        <f>IF('PLANILHA CPOS '!C131="X",'PLANILHA CPOS '!G131,0)</f>
        <v>0</v>
      </c>
      <c r="G152" s="222">
        <f>IF('PLANILHA CPOS '!C131="X",'PLANILHA CPOS '!H131,0)</f>
        <v>0</v>
      </c>
      <c r="H152" s="42">
        <f>IF('PLANILHA CPOS '!C131="X",'PLANILHA CPOS '!I131,0)</f>
        <v>0</v>
      </c>
      <c r="I152" s="42" t="e">
        <f t="shared" si="1"/>
        <v>#REF!</v>
      </c>
      <c r="J152" s="277"/>
      <c r="K152" s="278"/>
    </row>
    <row r="153" spans="1:11" ht="18" hidden="1" customHeight="1">
      <c r="A153" s="40"/>
      <c r="B153" s="199">
        <f>IF('PLANILHA CPOS '!C132="X",'PLANILHA CPOS '!D132,0)</f>
        <v>0</v>
      </c>
      <c r="C153" s="195">
        <f>IF('PLANILHA CPOS '!C132="X",'PLANILHA CPOS '!E132,0)</f>
        <v>0</v>
      </c>
      <c r="D153" s="141" t="e">
        <f>SUM(#REF!)</f>
        <v>#REF!</v>
      </c>
      <c r="E153" s="42">
        <f>IF('PLANILHA CPOS '!C132="X",'PLANILHA CPOS '!F132,0)</f>
        <v>0</v>
      </c>
      <c r="F153" s="42">
        <f>IF('PLANILHA CPOS '!C132="X",'PLANILHA CPOS '!G132,0)</f>
        <v>0</v>
      </c>
      <c r="G153" s="222">
        <f>IF('PLANILHA CPOS '!C132="X",'PLANILHA CPOS '!H132,0)</f>
        <v>0</v>
      </c>
      <c r="H153" s="42">
        <f>IF('PLANILHA CPOS '!C132="X",'PLANILHA CPOS '!I132,0)</f>
        <v>0</v>
      </c>
      <c r="I153" s="42" t="e">
        <f t="shared" si="1"/>
        <v>#REF!</v>
      </c>
      <c r="J153" s="277"/>
      <c r="K153" s="278"/>
    </row>
    <row r="154" spans="1:11" ht="18" hidden="1" customHeight="1">
      <c r="A154" s="40"/>
      <c r="B154" s="199">
        <f>IF('PLANILHA CPOS '!C133="X",'PLANILHA CPOS '!D133,0)</f>
        <v>0</v>
      </c>
      <c r="C154" s="195">
        <f>IF('PLANILHA CPOS '!C133="X",'PLANILHA CPOS '!E133,0)</f>
        <v>0</v>
      </c>
      <c r="D154" s="141" t="e">
        <f>SUM(#REF!)</f>
        <v>#REF!</v>
      </c>
      <c r="E154" s="42">
        <f>IF('PLANILHA CPOS '!C133="X",'PLANILHA CPOS '!F133,0)</f>
        <v>0</v>
      </c>
      <c r="F154" s="42">
        <f>IF('PLANILHA CPOS '!C133="X",'PLANILHA CPOS '!G133,0)</f>
        <v>0</v>
      </c>
      <c r="G154" s="222">
        <f>IF('PLANILHA CPOS '!C133="X",'PLANILHA CPOS '!H133,0)</f>
        <v>0</v>
      </c>
      <c r="H154" s="42">
        <f>IF('PLANILHA CPOS '!C133="X",'PLANILHA CPOS '!I133,0)</f>
        <v>0</v>
      </c>
      <c r="I154" s="42" t="e">
        <f t="shared" si="1"/>
        <v>#REF!</v>
      </c>
      <c r="J154" s="277"/>
      <c r="K154" s="278"/>
    </row>
    <row r="155" spans="1:11" ht="18" hidden="1" customHeight="1">
      <c r="A155" s="40"/>
      <c r="B155" s="199">
        <f>IF('PLANILHA CPOS '!C134="X",'PLANILHA CPOS '!D134,0)</f>
        <v>0</v>
      </c>
      <c r="C155" s="195">
        <f>IF('PLANILHA CPOS '!C134="X",'PLANILHA CPOS '!E134,0)</f>
        <v>0</v>
      </c>
      <c r="D155" s="141" t="e">
        <f>SUM(#REF!)</f>
        <v>#REF!</v>
      </c>
      <c r="E155" s="42">
        <f>IF('PLANILHA CPOS '!C134="X",'PLANILHA CPOS '!F134,0)</f>
        <v>0</v>
      </c>
      <c r="F155" s="42">
        <f>IF('PLANILHA CPOS '!C134="X",'PLANILHA CPOS '!G134,0)</f>
        <v>0</v>
      </c>
      <c r="G155" s="222">
        <f>IF('PLANILHA CPOS '!C134="X",'PLANILHA CPOS '!H134,0)</f>
        <v>0</v>
      </c>
      <c r="H155" s="42">
        <f>IF('PLANILHA CPOS '!C134="X",'PLANILHA CPOS '!I134,0)</f>
        <v>0</v>
      </c>
      <c r="I155" s="42" t="e">
        <f t="shared" si="1"/>
        <v>#REF!</v>
      </c>
      <c r="J155" s="277"/>
      <c r="K155" s="278"/>
    </row>
    <row r="156" spans="1:11" ht="18" hidden="1" customHeight="1">
      <c r="A156" s="40"/>
      <c r="B156" s="199">
        <f>IF('PLANILHA CPOS '!C135="X",'PLANILHA CPOS '!D135,0)</f>
        <v>0</v>
      </c>
      <c r="C156" s="195">
        <f>IF('PLANILHA CPOS '!C135="X",'PLANILHA CPOS '!E135,0)</f>
        <v>0</v>
      </c>
      <c r="D156" s="141" t="e">
        <f>SUM(#REF!)</f>
        <v>#REF!</v>
      </c>
      <c r="E156" s="42">
        <f>IF('PLANILHA CPOS '!C135="X",'PLANILHA CPOS '!F135,0)</f>
        <v>0</v>
      </c>
      <c r="F156" s="42">
        <f>IF('PLANILHA CPOS '!C135="X",'PLANILHA CPOS '!G135,0)</f>
        <v>0</v>
      </c>
      <c r="G156" s="222">
        <f>IF('PLANILHA CPOS '!C135="X",'PLANILHA CPOS '!H135,0)</f>
        <v>0</v>
      </c>
      <c r="H156" s="42">
        <f>IF('PLANILHA CPOS '!C135="X",'PLANILHA CPOS '!I135,0)</f>
        <v>0</v>
      </c>
      <c r="I156" s="42" t="e">
        <f t="shared" si="1"/>
        <v>#REF!</v>
      </c>
      <c r="J156" s="277"/>
      <c r="K156" s="278"/>
    </row>
    <row r="157" spans="1:11" ht="18" hidden="1" customHeight="1">
      <c r="A157" s="40"/>
      <c r="B157" s="199">
        <f>IF('PLANILHA CPOS '!C136="X",'PLANILHA CPOS '!D136,0)</f>
        <v>0</v>
      </c>
      <c r="C157" s="195">
        <f>IF('PLANILHA CPOS '!C136="X",'PLANILHA CPOS '!E136,0)</f>
        <v>0</v>
      </c>
      <c r="D157" s="141" t="e">
        <f>SUM(#REF!)</f>
        <v>#REF!</v>
      </c>
      <c r="E157" s="42">
        <f>IF('PLANILHA CPOS '!C136="X",'PLANILHA CPOS '!F136,0)</f>
        <v>0</v>
      </c>
      <c r="F157" s="42">
        <f>IF('PLANILHA CPOS '!C136="X",'PLANILHA CPOS '!G136,0)</f>
        <v>0</v>
      </c>
      <c r="G157" s="222">
        <f>IF('PLANILHA CPOS '!C136="X",'PLANILHA CPOS '!H136,0)</f>
        <v>0</v>
      </c>
      <c r="H157" s="42">
        <f>IF('PLANILHA CPOS '!C136="X",'PLANILHA CPOS '!I136,0)</f>
        <v>0</v>
      </c>
      <c r="I157" s="42" t="e">
        <f t="shared" si="1"/>
        <v>#REF!</v>
      </c>
      <c r="J157" s="277"/>
      <c r="K157" s="278"/>
    </row>
    <row r="158" spans="1:11" ht="18" hidden="1" customHeight="1">
      <c r="A158" s="40"/>
      <c r="B158" s="199">
        <f>IF('PLANILHA CPOS '!C137="X",'PLANILHA CPOS '!D137,0)</f>
        <v>0</v>
      </c>
      <c r="C158" s="195">
        <f>IF('PLANILHA CPOS '!C137="X",'PLANILHA CPOS '!E137,0)</f>
        <v>0</v>
      </c>
      <c r="D158" s="141" t="e">
        <f>SUM(#REF!)</f>
        <v>#REF!</v>
      </c>
      <c r="E158" s="42">
        <f>IF('PLANILHA CPOS '!C137="X",'PLANILHA CPOS '!F137,0)</f>
        <v>0</v>
      </c>
      <c r="F158" s="42">
        <f>IF('PLANILHA CPOS '!C137="X",'PLANILHA CPOS '!G137,0)</f>
        <v>0</v>
      </c>
      <c r="G158" s="222">
        <f>IF('PLANILHA CPOS '!C137="X",'PLANILHA CPOS '!H137,0)</f>
        <v>0</v>
      </c>
      <c r="H158" s="42">
        <f>IF('PLANILHA CPOS '!C137="X",'PLANILHA CPOS '!I137,0)</f>
        <v>0</v>
      </c>
      <c r="I158" s="42" t="e">
        <f t="shared" si="1"/>
        <v>#REF!</v>
      </c>
      <c r="J158" s="277"/>
      <c r="K158" s="278"/>
    </row>
    <row r="159" spans="1:11" ht="18" hidden="1" customHeight="1">
      <c r="A159" s="40"/>
      <c r="B159" s="199">
        <f>IF('PLANILHA CPOS '!C138="X",'PLANILHA CPOS '!D138,0)</f>
        <v>0</v>
      </c>
      <c r="C159" s="195">
        <f>IF('PLANILHA CPOS '!C138="X",'PLANILHA CPOS '!E138,0)</f>
        <v>0</v>
      </c>
      <c r="D159" s="141" t="e">
        <f>SUM(#REF!)</f>
        <v>#REF!</v>
      </c>
      <c r="E159" s="42">
        <f>IF('PLANILHA CPOS '!C138="X",'PLANILHA CPOS '!F138,0)</f>
        <v>0</v>
      </c>
      <c r="F159" s="42">
        <f>IF('PLANILHA CPOS '!C138="X",'PLANILHA CPOS '!G138,0)</f>
        <v>0</v>
      </c>
      <c r="G159" s="222">
        <f>IF('PLANILHA CPOS '!C138="X",'PLANILHA CPOS '!H138,0)</f>
        <v>0</v>
      </c>
      <c r="H159" s="42">
        <f>IF('PLANILHA CPOS '!C138="X",'PLANILHA CPOS '!I138,0)</f>
        <v>0</v>
      </c>
      <c r="I159" s="42" t="e">
        <f t="shared" si="1"/>
        <v>#REF!</v>
      </c>
      <c r="J159" s="277"/>
      <c r="K159" s="278"/>
    </row>
    <row r="160" spans="1:11" ht="18" hidden="1" customHeight="1">
      <c r="A160" s="40"/>
      <c r="B160" s="199">
        <f>IF('PLANILHA CPOS '!C139="X",'PLANILHA CPOS '!D139,0)</f>
        <v>0</v>
      </c>
      <c r="C160" s="195">
        <f>IF('PLANILHA CPOS '!C139="X",'PLANILHA CPOS '!E139,0)</f>
        <v>0</v>
      </c>
      <c r="D160" s="141" t="e">
        <f>SUM(#REF!)</f>
        <v>#REF!</v>
      </c>
      <c r="E160" s="42">
        <f>IF('PLANILHA CPOS '!C139="X",'PLANILHA CPOS '!F139,0)</f>
        <v>0</v>
      </c>
      <c r="F160" s="42">
        <f>IF('PLANILHA CPOS '!C139="X",'PLANILHA CPOS '!G139,0)</f>
        <v>0</v>
      </c>
      <c r="G160" s="222">
        <f>IF('PLANILHA CPOS '!C139="X",'PLANILHA CPOS '!H139,0)</f>
        <v>0</v>
      </c>
      <c r="H160" s="42">
        <f>IF('PLANILHA CPOS '!C139="X",'PLANILHA CPOS '!I139,0)</f>
        <v>0</v>
      </c>
      <c r="I160" s="42" t="e">
        <f t="shared" si="1"/>
        <v>#REF!</v>
      </c>
      <c r="J160" s="277"/>
      <c r="K160" s="278"/>
    </row>
    <row r="161" spans="1:11" ht="18" hidden="1" customHeight="1">
      <c r="A161" s="40"/>
      <c r="B161" s="199">
        <f>IF('PLANILHA CPOS '!C140="X",'PLANILHA CPOS '!D140,0)</f>
        <v>0</v>
      </c>
      <c r="C161" s="195">
        <f>IF('PLANILHA CPOS '!C140="X",'PLANILHA CPOS '!E140,0)</f>
        <v>0</v>
      </c>
      <c r="D161" s="141" t="e">
        <f>SUM(#REF!)</f>
        <v>#REF!</v>
      </c>
      <c r="E161" s="42">
        <f>IF('PLANILHA CPOS '!C140="X",'PLANILHA CPOS '!F140,0)</f>
        <v>0</v>
      </c>
      <c r="F161" s="42">
        <f>IF('PLANILHA CPOS '!C140="X",'PLANILHA CPOS '!G140,0)</f>
        <v>0</v>
      </c>
      <c r="G161" s="222">
        <f>IF('PLANILHA CPOS '!C140="X",'PLANILHA CPOS '!H140,0)</f>
        <v>0</v>
      </c>
      <c r="H161" s="42">
        <f>IF('PLANILHA CPOS '!C140="X",'PLANILHA CPOS '!I140,0)</f>
        <v>0</v>
      </c>
      <c r="I161" s="42" t="e">
        <f t="shared" si="1"/>
        <v>#REF!</v>
      </c>
      <c r="J161" s="277"/>
      <c r="K161" s="278"/>
    </row>
    <row r="162" spans="1:11" ht="18" hidden="1" customHeight="1">
      <c r="A162" s="40"/>
      <c r="B162" s="199">
        <f>IF('PLANILHA CPOS '!C141="X",'PLANILHA CPOS '!D141,0)</f>
        <v>0</v>
      </c>
      <c r="C162" s="195">
        <f>IF('PLANILHA CPOS '!C141="X",'PLANILHA CPOS '!E141,0)</f>
        <v>0</v>
      </c>
      <c r="D162" s="141" t="e">
        <f>SUM(#REF!)</f>
        <v>#REF!</v>
      </c>
      <c r="E162" s="42">
        <f>IF('PLANILHA CPOS '!C141="X",'PLANILHA CPOS '!F141,0)</f>
        <v>0</v>
      </c>
      <c r="F162" s="42">
        <f>IF('PLANILHA CPOS '!C141="X",'PLANILHA CPOS '!G141,0)</f>
        <v>0</v>
      </c>
      <c r="G162" s="222">
        <f>IF('PLANILHA CPOS '!C141="X",'PLANILHA CPOS '!H141,0)</f>
        <v>0</v>
      </c>
      <c r="H162" s="42">
        <f>IF('PLANILHA CPOS '!C141="X",'PLANILHA CPOS '!I141,0)</f>
        <v>0</v>
      </c>
      <c r="I162" s="42" t="e">
        <f t="shared" si="1"/>
        <v>#REF!</v>
      </c>
      <c r="J162" s="277"/>
      <c r="K162" s="278"/>
    </row>
    <row r="163" spans="1:11" ht="18" hidden="1" customHeight="1">
      <c r="A163" s="40"/>
      <c r="B163" s="199">
        <f>IF('PLANILHA CPOS '!C142="X",'PLANILHA CPOS '!D142,0)</f>
        <v>0</v>
      </c>
      <c r="C163" s="195">
        <f>IF('PLANILHA CPOS '!C142="X",'PLANILHA CPOS '!E142,0)</f>
        <v>0</v>
      </c>
      <c r="D163" s="141" t="e">
        <f>SUM(#REF!)</f>
        <v>#REF!</v>
      </c>
      <c r="E163" s="42">
        <f>IF('PLANILHA CPOS '!C142="X",'PLANILHA CPOS '!F142,0)</f>
        <v>0</v>
      </c>
      <c r="F163" s="42">
        <f>IF('PLANILHA CPOS '!C142="X",'PLANILHA CPOS '!G142,0)</f>
        <v>0</v>
      </c>
      <c r="G163" s="222">
        <f>IF('PLANILHA CPOS '!C142="X",'PLANILHA CPOS '!H142,0)</f>
        <v>0</v>
      </c>
      <c r="H163" s="42">
        <f>IF('PLANILHA CPOS '!C142="X",'PLANILHA CPOS '!I142,0)</f>
        <v>0</v>
      </c>
      <c r="I163" s="42" t="e">
        <f t="shared" ref="I163:I229" si="2">H163*D163</f>
        <v>#REF!</v>
      </c>
      <c r="J163" s="277"/>
      <c r="K163" s="278"/>
    </row>
    <row r="164" spans="1:11" ht="18" hidden="1" customHeight="1">
      <c r="A164" s="40"/>
      <c r="B164" s="199">
        <f>IF('PLANILHA CPOS '!C143="X",'PLANILHA CPOS '!D143,0)</f>
        <v>0</v>
      </c>
      <c r="C164" s="195">
        <f>IF('PLANILHA CPOS '!C143="X",'PLANILHA CPOS '!E143,0)</f>
        <v>0</v>
      </c>
      <c r="D164" s="141" t="e">
        <f>SUM(#REF!)</f>
        <v>#REF!</v>
      </c>
      <c r="E164" s="42">
        <f>IF('PLANILHA CPOS '!C143="X",'PLANILHA CPOS '!F143,0)</f>
        <v>0</v>
      </c>
      <c r="F164" s="42">
        <f>IF('PLANILHA CPOS '!C143="X",'PLANILHA CPOS '!G143,0)</f>
        <v>0</v>
      </c>
      <c r="G164" s="222">
        <f>IF('PLANILHA CPOS '!C143="X",'PLANILHA CPOS '!H143,0)</f>
        <v>0</v>
      </c>
      <c r="H164" s="42">
        <f>IF('PLANILHA CPOS '!C143="X",'PLANILHA CPOS '!I143,0)</f>
        <v>0</v>
      </c>
      <c r="I164" s="42" t="e">
        <f t="shared" si="2"/>
        <v>#REF!</v>
      </c>
      <c r="J164" s="277"/>
      <c r="K164" s="278"/>
    </row>
    <row r="165" spans="1:11" ht="18" hidden="1" customHeight="1">
      <c r="A165" s="40"/>
      <c r="B165" s="199">
        <f>IF('PLANILHA CPOS '!C144="X",'PLANILHA CPOS '!D144,0)</f>
        <v>0</v>
      </c>
      <c r="C165" s="195">
        <f>IF('PLANILHA CPOS '!C144="X",'PLANILHA CPOS '!E144,0)</f>
        <v>0</v>
      </c>
      <c r="D165" s="141" t="e">
        <f>SUM(#REF!)</f>
        <v>#REF!</v>
      </c>
      <c r="E165" s="42">
        <f>IF('PLANILHA CPOS '!C144="X",'PLANILHA CPOS '!F144,0)</f>
        <v>0</v>
      </c>
      <c r="F165" s="42">
        <f>IF('PLANILHA CPOS '!C144="X",'PLANILHA CPOS '!G144,0)</f>
        <v>0</v>
      </c>
      <c r="G165" s="222">
        <f>IF('PLANILHA CPOS '!C144="X",'PLANILHA CPOS '!H144,0)</f>
        <v>0</v>
      </c>
      <c r="H165" s="42">
        <f>IF('PLANILHA CPOS '!C144="X",'PLANILHA CPOS '!I144,0)</f>
        <v>0</v>
      </c>
      <c r="I165" s="42" t="e">
        <f t="shared" si="2"/>
        <v>#REF!</v>
      </c>
      <c r="J165" s="277"/>
      <c r="K165" s="278"/>
    </row>
    <row r="166" spans="1:11" ht="18" hidden="1" customHeight="1">
      <c r="A166" s="40"/>
      <c r="B166" s="199">
        <f>IF('PLANILHA CPOS '!C145="X",'PLANILHA CPOS '!D145,0)</f>
        <v>0</v>
      </c>
      <c r="C166" s="195">
        <f>IF('PLANILHA CPOS '!C145="X",'PLANILHA CPOS '!E145,0)</f>
        <v>0</v>
      </c>
      <c r="D166" s="141" t="e">
        <f>SUM(#REF!)</f>
        <v>#REF!</v>
      </c>
      <c r="E166" s="42">
        <f>IF('PLANILHA CPOS '!C145="X",'PLANILHA CPOS '!F145,0)</f>
        <v>0</v>
      </c>
      <c r="F166" s="42">
        <f>IF('PLANILHA CPOS '!C145="X",'PLANILHA CPOS '!G145,0)</f>
        <v>0</v>
      </c>
      <c r="G166" s="222">
        <f>IF('PLANILHA CPOS '!C145="X",'PLANILHA CPOS '!H145,0)</f>
        <v>0</v>
      </c>
      <c r="H166" s="42">
        <f>IF('PLANILHA CPOS '!C145="X",'PLANILHA CPOS '!I145,0)</f>
        <v>0</v>
      </c>
      <c r="I166" s="42" t="e">
        <f t="shared" si="2"/>
        <v>#REF!</v>
      </c>
      <c r="J166" s="277"/>
      <c r="K166" s="278"/>
    </row>
    <row r="167" spans="1:11" ht="18" hidden="1" customHeight="1">
      <c r="A167" s="40"/>
      <c r="B167" s="199">
        <f>IF('PLANILHA CPOS '!C146="X",'PLANILHA CPOS '!D146,0)</f>
        <v>0</v>
      </c>
      <c r="C167" s="195">
        <f>IF('PLANILHA CPOS '!C146="X",'PLANILHA CPOS '!E146,0)</f>
        <v>0</v>
      </c>
      <c r="D167" s="141" t="e">
        <f>SUM(#REF!)</f>
        <v>#REF!</v>
      </c>
      <c r="E167" s="42">
        <f>IF('PLANILHA CPOS '!C146="X",'PLANILHA CPOS '!F146,0)</f>
        <v>0</v>
      </c>
      <c r="F167" s="42">
        <f>IF('PLANILHA CPOS '!C146="X",'PLANILHA CPOS '!G146,0)</f>
        <v>0</v>
      </c>
      <c r="G167" s="222">
        <f>IF('PLANILHA CPOS '!C146="X",'PLANILHA CPOS '!H146,0)</f>
        <v>0</v>
      </c>
      <c r="H167" s="42">
        <f>IF('PLANILHA CPOS '!C146="X",'PLANILHA CPOS '!I146,0)</f>
        <v>0</v>
      </c>
      <c r="I167" s="42" t="e">
        <f t="shared" si="2"/>
        <v>#REF!</v>
      </c>
      <c r="J167" s="277"/>
      <c r="K167" s="278"/>
    </row>
    <row r="168" spans="1:11" ht="18" hidden="1" customHeight="1">
      <c r="A168" s="40"/>
      <c r="B168" s="199">
        <f>IF('PLANILHA CPOS '!C147="X",'PLANILHA CPOS '!D147,0)</f>
        <v>0</v>
      </c>
      <c r="C168" s="195">
        <f>IF('PLANILHA CPOS '!C147="X",'PLANILHA CPOS '!E147,0)</f>
        <v>0</v>
      </c>
      <c r="D168" s="141" t="e">
        <f>SUM(#REF!)</f>
        <v>#REF!</v>
      </c>
      <c r="E168" s="42">
        <f>IF('PLANILHA CPOS '!C147="X",'PLANILHA CPOS '!F147,0)</f>
        <v>0</v>
      </c>
      <c r="F168" s="42">
        <f>IF('PLANILHA CPOS '!C147="X",'PLANILHA CPOS '!G147,0)</f>
        <v>0</v>
      </c>
      <c r="G168" s="222">
        <f>IF('PLANILHA CPOS '!C147="X",'PLANILHA CPOS '!H147,0)</f>
        <v>0</v>
      </c>
      <c r="H168" s="42">
        <f>IF('PLANILHA CPOS '!C147="X",'PLANILHA CPOS '!I147,0)</f>
        <v>0</v>
      </c>
      <c r="I168" s="42" t="e">
        <f t="shared" si="2"/>
        <v>#REF!</v>
      </c>
      <c r="J168" s="277"/>
      <c r="K168" s="278"/>
    </row>
    <row r="169" spans="1:11" ht="18" hidden="1" customHeight="1">
      <c r="A169" s="40"/>
      <c r="B169" s="199">
        <f>IF('PLANILHA CPOS '!C148="X",'PLANILHA CPOS '!D148,0)</f>
        <v>0</v>
      </c>
      <c r="C169" s="195">
        <f>IF('PLANILHA CPOS '!C148="X",'PLANILHA CPOS '!E148,0)</f>
        <v>0</v>
      </c>
      <c r="D169" s="141" t="e">
        <f>SUM(#REF!)</f>
        <v>#REF!</v>
      </c>
      <c r="E169" s="42">
        <f>IF('PLANILHA CPOS '!C148="X",'PLANILHA CPOS '!F148,0)</f>
        <v>0</v>
      </c>
      <c r="F169" s="42">
        <f>IF('PLANILHA CPOS '!C148="X",'PLANILHA CPOS '!G148,0)</f>
        <v>0</v>
      </c>
      <c r="G169" s="222">
        <f>IF('PLANILHA CPOS '!C148="X",'PLANILHA CPOS '!H148,0)</f>
        <v>0</v>
      </c>
      <c r="H169" s="42">
        <f>IF('PLANILHA CPOS '!C148="X",'PLANILHA CPOS '!I148,0)</f>
        <v>0</v>
      </c>
      <c r="I169" s="42" t="e">
        <f t="shared" si="2"/>
        <v>#REF!</v>
      </c>
      <c r="J169" s="277"/>
      <c r="K169" s="278"/>
    </row>
    <row r="170" spans="1:11" ht="18" hidden="1" customHeight="1">
      <c r="A170" s="40"/>
      <c r="B170" s="199">
        <f>IF('PLANILHA CPOS '!C149="X",'PLANILHA CPOS '!D149,0)</f>
        <v>0</v>
      </c>
      <c r="C170" s="195">
        <f>IF('PLANILHA CPOS '!C149="X",'PLANILHA CPOS '!E149,0)</f>
        <v>0</v>
      </c>
      <c r="D170" s="141" t="e">
        <f>SUM(#REF!)</f>
        <v>#REF!</v>
      </c>
      <c r="E170" s="42">
        <f>IF('PLANILHA CPOS '!C149="X",'PLANILHA CPOS '!F149,0)</f>
        <v>0</v>
      </c>
      <c r="F170" s="42">
        <f>IF('PLANILHA CPOS '!C149="X",'PLANILHA CPOS '!G149,0)</f>
        <v>0</v>
      </c>
      <c r="G170" s="222">
        <f>IF('PLANILHA CPOS '!C149="X",'PLANILHA CPOS '!H149,0)</f>
        <v>0</v>
      </c>
      <c r="H170" s="42">
        <f>IF('PLANILHA CPOS '!C149="X",'PLANILHA CPOS '!I149,0)</f>
        <v>0</v>
      </c>
      <c r="I170" s="42" t="e">
        <f t="shared" si="2"/>
        <v>#REF!</v>
      </c>
      <c r="J170" s="277"/>
      <c r="K170" s="278"/>
    </row>
    <row r="171" spans="1:11" ht="18" hidden="1" customHeight="1">
      <c r="A171" s="40"/>
      <c r="B171" s="199">
        <f>IF('PLANILHA CPOS '!C150="X",'PLANILHA CPOS '!D150,0)</f>
        <v>0</v>
      </c>
      <c r="C171" s="195">
        <f>IF('PLANILHA CPOS '!C150="X",'PLANILHA CPOS '!E150,0)</f>
        <v>0</v>
      </c>
      <c r="D171" s="141" t="e">
        <f>SUM(#REF!)</f>
        <v>#REF!</v>
      </c>
      <c r="E171" s="42">
        <f>IF('PLANILHA CPOS '!C150="X",'PLANILHA CPOS '!F150,0)</f>
        <v>0</v>
      </c>
      <c r="F171" s="42">
        <f>IF('PLANILHA CPOS '!C150="X",'PLANILHA CPOS '!G150,0)</f>
        <v>0</v>
      </c>
      <c r="G171" s="222">
        <f>IF('PLANILHA CPOS '!C150="X",'PLANILHA CPOS '!H150,0)</f>
        <v>0</v>
      </c>
      <c r="H171" s="42">
        <f>IF('PLANILHA CPOS '!C150="X",'PLANILHA CPOS '!I150,0)</f>
        <v>0</v>
      </c>
      <c r="I171" s="42" t="e">
        <f t="shared" si="2"/>
        <v>#REF!</v>
      </c>
      <c r="J171" s="277"/>
      <c r="K171" s="278"/>
    </row>
    <row r="172" spans="1:11" ht="18" hidden="1" customHeight="1">
      <c r="A172" s="40"/>
      <c r="B172" s="199">
        <f>IF('PLANILHA CPOS '!C151="X",'PLANILHA CPOS '!D151,0)</f>
        <v>0</v>
      </c>
      <c r="C172" s="195">
        <f>IF('PLANILHA CPOS '!C151="X",'PLANILHA CPOS '!E151,0)</f>
        <v>0</v>
      </c>
      <c r="D172" s="141" t="e">
        <f>SUM(#REF!)</f>
        <v>#REF!</v>
      </c>
      <c r="E172" s="42">
        <f>IF('PLANILHA CPOS '!C151="X",'PLANILHA CPOS '!F151,0)</f>
        <v>0</v>
      </c>
      <c r="F172" s="42">
        <f>IF('PLANILHA CPOS '!C151="X",'PLANILHA CPOS '!G151,0)</f>
        <v>0</v>
      </c>
      <c r="G172" s="222">
        <f>IF('PLANILHA CPOS '!C151="X",'PLANILHA CPOS '!H151,0)</f>
        <v>0</v>
      </c>
      <c r="H172" s="42">
        <f>IF('PLANILHA CPOS '!C151="X",'PLANILHA CPOS '!I151,0)</f>
        <v>0</v>
      </c>
      <c r="I172" s="42" t="e">
        <f t="shared" si="2"/>
        <v>#REF!</v>
      </c>
      <c r="J172" s="277"/>
      <c r="K172" s="278"/>
    </row>
    <row r="173" spans="1:11" ht="18" hidden="1" customHeight="1">
      <c r="A173" s="40"/>
      <c r="B173" s="199">
        <f>IF('PLANILHA CPOS '!C152="X",'PLANILHA CPOS '!D152,0)</f>
        <v>0</v>
      </c>
      <c r="C173" s="195">
        <f>IF('PLANILHA CPOS '!C152="X",'PLANILHA CPOS '!E152,0)</f>
        <v>0</v>
      </c>
      <c r="D173" s="141" t="e">
        <f>SUM(#REF!)</f>
        <v>#REF!</v>
      </c>
      <c r="E173" s="42">
        <f>IF('PLANILHA CPOS '!C152="X",'PLANILHA CPOS '!F152,0)</f>
        <v>0</v>
      </c>
      <c r="F173" s="42">
        <f>IF('PLANILHA CPOS '!C152="X",'PLANILHA CPOS '!G152,0)</f>
        <v>0</v>
      </c>
      <c r="G173" s="222">
        <f>IF('PLANILHA CPOS '!C152="X",'PLANILHA CPOS '!H152,0)</f>
        <v>0</v>
      </c>
      <c r="H173" s="42">
        <f>IF('PLANILHA CPOS '!C152="X",'PLANILHA CPOS '!I152,0)</f>
        <v>0</v>
      </c>
      <c r="I173" s="42" t="e">
        <f t="shared" si="2"/>
        <v>#REF!</v>
      </c>
      <c r="J173" s="277"/>
      <c r="K173" s="278"/>
    </row>
    <row r="174" spans="1:11" ht="18" hidden="1" customHeight="1">
      <c r="A174" s="40"/>
      <c r="B174" s="199">
        <f>IF('PLANILHA CPOS '!C153="X",'PLANILHA CPOS '!D153,0)</f>
        <v>0</v>
      </c>
      <c r="C174" s="195">
        <f>IF('PLANILHA CPOS '!C153="X",'PLANILHA CPOS '!E153,0)</f>
        <v>0</v>
      </c>
      <c r="D174" s="141" t="e">
        <f>SUM(#REF!)</f>
        <v>#REF!</v>
      </c>
      <c r="E174" s="42">
        <f>IF('PLANILHA CPOS '!C153="X",'PLANILHA CPOS '!F153,0)</f>
        <v>0</v>
      </c>
      <c r="F174" s="42">
        <f>IF('PLANILHA CPOS '!C153="X",'PLANILHA CPOS '!G153,0)</f>
        <v>0</v>
      </c>
      <c r="G174" s="222">
        <f>IF('PLANILHA CPOS '!C153="X",'PLANILHA CPOS '!H153,0)</f>
        <v>0</v>
      </c>
      <c r="H174" s="42">
        <f>IF('PLANILHA CPOS '!C153="X",'PLANILHA CPOS '!I153,0)</f>
        <v>0</v>
      </c>
      <c r="I174" s="42" t="e">
        <f t="shared" si="2"/>
        <v>#REF!</v>
      </c>
      <c r="J174" s="277"/>
      <c r="K174" s="278"/>
    </row>
    <row r="175" spans="1:11" ht="18" hidden="1" customHeight="1">
      <c r="A175" s="40"/>
      <c r="B175" s="199">
        <f>IF('PLANILHA CPOS '!C154="X",'PLANILHA CPOS '!D154,0)</f>
        <v>0</v>
      </c>
      <c r="C175" s="195">
        <f>IF('PLANILHA CPOS '!C154="X",'PLANILHA CPOS '!E154,0)</f>
        <v>0</v>
      </c>
      <c r="D175" s="141" t="e">
        <f>SUM(#REF!)</f>
        <v>#REF!</v>
      </c>
      <c r="E175" s="42">
        <f>IF('PLANILHA CPOS '!C154="X",'PLANILHA CPOS '!F154,0)</f>
        <v>0</v>
      </c>
      <c r="F175" s="42">
        <f>IF('PLANILHA CPOS '!C154="X",'PLANILHA CPOS '!G154,0)</f>
        <v>0</v>
      </c>
      <c r="G175" s="222">
        <f>IF('PLANILHA CPOS '!C154="X",'PLANILHA CPOS '!H154,0)</f>
        <v>0</v>
      </c>
      <c r="H175" s="42">
        <f>IF('PLANILHA CPOS '!C154="X",'PLANILHA CPOS '!I154,0)</f>
        <v>0</v>
      </c>
      <c r="I175" s="42" t="e">
        <f t="shared" si="2"/>
        <v>#REF!</v>
      </c>
      <c r="J175" s="277"/>
      <c r="K175" s="278"/>
    </row>
    <row r="176" spans="1:11" ht="18" hidden="1" customHeight="1">
      <c r="A176" s="40"/>
      <c r="B176" s="199">
        <f>IF('PLANILHA CPOS '!C155="X",'PLANILHA CPOS '!D155,0)</f>
        <v>0</v>
      </c>
      <c r="C176" s="195">
        <f>IF('PLANILHA CPOS '!C155="X",'PLANILHA CPOS '!E155,0)</f>
        <v>0</v>
      </c>
      <c r="D176" s="141" t="e">
        <f>SUM(#REF!)</f>
        <v>#REF!</v>
      </c>
      <c r="E176" s="42">
        <f>IF('PLANILHA CPOS '!C155="X",'PLANILHA CPOS '!F155,0)</f>
        <v>0</v>
      </c>
      <c r="F176" s="42">
        <f>IF('PLANILHA CPOS '!C155="X",'PLANILHA CPOS '!G155,0)</f>
        <v>0</v>
      </c>
      <c r="G176" s="222">
        <f>IF('PLANILHA CPOS '!C155="X",'PLANILHA CPOS '!H155,0)</f>
        <v>0</v>
      </c>
      <c r="H176" s="42">
        <f>IF('PLANILHA CPOS '!C155="X",'PLANILHA CPOS '!I155,0)</f>
        <v>0</v>
      </c>
      <c r="I176" s="42" t="e">
        <f t="shared" si="2"/>
        <v>#REF!</v>
      </c>
      <c r="J176" s="277"/>
      <c r="K176" s="278"/>
    </row>
    <row r="177" spans="1:11" ht="18" hidden="1" customHeight="1">
      <c r="A177" s="40"/>
      <c r="B177" s="199">
        <f>IF('PLANILHA CPOS '!C156="X",'PLANILHA CPOS '!D156,0)</f>
        <v>0</v>
      </c>
      <c r="C177" s="195">
        <f>IF('PLANILHA CPOS '!C156="X",'PLANILHA CPOS '!E156,0)</f>
        <v>0</v>
      </c>
      <c r="D177" s="141" t="e">
        <f>SUM(#REF!)</f>
        <v>#REF!</v>
      </c>
      <c r="E177" s="42">
        <f>IF('PLANILHA CPOS '!C156="X",'PLANILHA CPOS '!F156,0)</f>
        <v>0</v>
      </c>
      <c r="F177" s="42">
        <f>IF('PLANILHA CPOS '!C156="X",'PLANILHA CPOS '!G156,0)</f>
        <v>0</v>
      </c>
      <c r="G177" s="222">
        <f>IF('PLANILHA CPOS '!C156="X",'PLANILHA CPOS '!H156,0)</f>
        <v>0</v>
      </c>
      <c r="H177" s="42">
        <f>IF('PLANILHA CPOS '!C156="X",'PLANILHA CPOS '!I156,0)</f>
        <v>0</v>
      </c>
      <c r="I177" s="42" t="e">
        <f t="shared" si="2"/>
        <v>#REF!</v>
      </c>
      <c r="J177" s="277"/>
      <c r="K177" s="278"/>
    </row>
    <row r="178" spans="1:11" ht="18" hidden="1" customHeight="1">
      <c r="A178" s="40"/>
      <c r="B178" s="199">
        <f>IF('PLANILHA CPOS '!C157="X",'PLANILHA CPOS '!D157,0)</f>
        <v>0</v>
      </c>
      <c r="C178" s="195">
        <f>IF('PLANILHA CPOS '!C157="X",'PLANILHA CPOS '!E157,0)</f>
        <v>0</v>
      </c>
      <c r="D178" s="141" t="e">
        <f>SUM(#REF!)</f>
        <v>#REF!</v>
      </c>
      <c r="E178" s="42">
        <f>IF('PLANILHA CPOS '!C157="X",'PLANILHA CPOS '!F157,0)</f>
        <v>0</v>
      </c>
      <c r="F178" s="42">
        <f>IF('PLANILHA CPOS '!C157="X",'PLANILHA CPOS '!G157,0)</f>
        <v>0</v>
      </c>
      <c r="G178" s="222">
        <f>IF('PLANILHA CPOS '!C157="X",'PLANILHA CPOS '!H157,0)</f>
        <v>0</v>
      </c>
      <c r="H178" s="42">
        <f>IF('PLANILHA CPOS '!C157="X",'PLANILHA CPOS '!I157,0)</f>
        <v>0</v>
      </c>
      <c r="I178" s="42" t="e">
        <f t="shared" si="2"/>
        <v>#REF!</v>
      </c>
      <c r="J178" s="277"/>
      <c r="K178" s="278"/>
    </row>
    <row r="179" spans="1:11" ht="18" hidden="1" customHeight="1">
      <c r="A179" s="40"/>
      <c r="B179" s="199">
        <f>IF('PLANILHA CPOS '!C158="X",'PLANILHA CPOS '!D158,0)</f>
        <v>0</v>
      </c>
      <c r="C179" s="195">
        <f>IF('PLANILHA CPOS '!C158="X",'PLANILHA CPOS '!E158,0)</f>
        <v>0</v>
      </c>
      <c r="D179" s="141" t="e">
        <f>SUM(#REF!)</f>
        <v>#REF!</v>
      </c>
      <c r="E179" s="42">
        <f>IF('PLANILHA CPOS '!C158="X",'PLANILHA CPOS '!F158,0)</f>
        <v>0</v>
      </c>
      <c r="F179" s="42">
        <f>IF('PLANILHA CPOS '!C158="X",'PLANILHA CPOS '!G158,0)</f>
        <v>0</v>
      </c>
      <c r="G179" s="222">
        <f>IF('PLANILHA CPOS '!C158="X",'PLANILHA CPOS '!H158,0)</f>
        <v>0</v>
      </c>
      <c r="H179" s="42">
        <f>IF('PLANILHA CPOS '!C158="X",'PLANILHA CPOS '!I158,0)</f>
        <v>0</v>
      </c>
      <c r="I179" s="42" t="e">
        <f t="shared" si="2"/>
        <v>#REF!</v>
      </c>
      <c r="J179" s="277"/>
      <c r="K179" s="278"/>
    </row>
    <row r="180" spans="1:11" ht="18" hidden="1" customHeight="1">
      <c r="A180" s="40"/>
      <c r="B180" s="199">
        <f>IF('PLANILHA CPOS '!C159="X",'PLANILHA CPOS '!D159,0)</f>
        <v>0</v>
      </c>
      <c r="C180" s="195">
        <f>IF('PLANILHA CPOS '!C159="X",'PLANILHA CPOS '!E159,0)</f>
        <v>0</v>
      </c>
      <c r="D180" s="141" t="e">
        <f>SUM(#REF!)</f>
        <v>#REF!</v>
      </c>
      <c r="E180" s="42">
        <f>IF('PLANILHA CPOS '!C159="X",'PLANILHA CPOS '!F159,0)</f>
        <v>0</v>
      </c>
      <c r="F180" s="42">
        <f>IF('PLANILHA CPOS '!C159="X",'PLANILHA CPOS '!G159,0)</f>
        <v>0</v>
      </c>
      <c r="G180" s="222">
        <f>IF('PLANILHA CPOS '!C159="X",'PLANILHA CPOS '!H159,0)</f>
        <v>0</v>
      </c>
      <c r="H180" s="42">
        <f>IF('PLANILHA CPOS '!C159="X",'PLANILHA CPOS '!I159,0)</f>
        <v>0</v>
      </c>
      <c r="I180" s="42" t="e">
        <f t="shared" si="2"/>
        <v>#REF!</v>
      </c>
      <c r="J180" s="277"/>
      <c r="K180" s="278"/>
    </row>
    <row r="181" spans="1:11" ht="18" hidden="1" customHeight="1">
      <c r="A181" s="40"/>
      <c r="B181" s="199">
        <f>IF('PLANILHA CPOS '!C160="X",'PLANILHA CPOS '!D160,0)</f>
        <v>0</v>
      </c>
      <c r="C181" s="195">
        <f>IF('PLANILHA CPOS '!C160="X",'PLANILHA CPOS '!E160,0)</f>
        <v>0</v>
      </c>
      <c r="D181" s="141" t="e">
        <f>SUM(#REF!)</f>
        <v>#REF!</v>
      </c>
      <c r="E181" s="42">
        <f>IF('PLANILHA CPOS '!C160="X",'PLANILHA CPOS '!F160,0)</f>
        <v>0</v>
      </c>
      <c r="F181" s="42">
        <f>IF('PLANILHA CPOS '!C160="X",'PLANILHA CPOS '!G160,0)</f>
        <v>0</v>
      </c>
      <c r="G181" s="222">
        <f>IF('PLANILHA CPOS '!C160="X",'PLANILHA CPOS '!H160,0)</f>
        <v>0</v>
      </c>
      <c r="H181" s="42">
        <f>IF('PLANILHA CPOS '!C160="X",'PLANILHA CPOS '!I160,0)</f>
        <v>0</v>
      </c>
      <c r="I181" s="42" t="e">
        <f t="shared" si="2"/>
        <v>#REF!</v>
      </c>
      <c r="J181" s="277"/>
      <c r="K181" s="278"/>
    </row>
    <row r="182" spans="1:11" ht="18" hidden="1" customHeight="1">
      <c r="A182" s="40"/>
      <c r="B182" s="199">
        <f>IF('PLANILHA CPOS '!C161="X",'PLANILHA CPOS '!D161,0)</f>
        <v>0</v>
      </c>
      <c r="C182" s="195">
        <f>IF('PLANILHA CPOS '!C161="X",'PLANILHA CPOS '!E161,0)</f>
        <v>0</v>
      </c>
      <c r="D182" s="141" t="e">
        <f>SUM(#REF!)</f>
        <v>#REF!</v>
      </c>
      <c r="E182" s="42">
        <f>IF('PLANILHA CPOS '!C161="X",'PLANILHA CPOS '!F161,0)</f>
        <v>0</v>
      </c>
      <c r="F182" s="42">
        <f>IF('PLANILHA CPOS '!C161="X",'PLANILHA CPOS '!G161,0)</f>
        <v>0</v>
      </c>
      <c r="G182" s="222">
        <f>IF('PLANILHA CPOS '!C161="X",'PLANILHA CPOS '!H161,0)</f>
        <v>0</v>
      </c>
      <c r="H182" s="42">
        <f>IF('PLANILHA CPOS '!C161="X",'PLANILHA CPOS '!I161,0)</f>
        <v>0</v>
      </c>
      <c r="I182" s="42" t="e">
        <f t="shared" si="2"/>
        <v>#REF!</v>
      </c>
      <c r="J182" s="277"/>
      <c r="K182" s="278"/>
    </row>
    <row r="183" spans="1:11" ht="18" hidden="1" customHeight="1">
      <c r="A183" s="40"/>
      <c r="B183" s="199">
        <f>IF('PLANILHA CPOS '!C162="X",'PLANILHA CPOS '!D162,0)</f>
        <v>0</v>
      </c>
      <c r="C183" s="195">
        <f>IF('PLANILHA CPOS '!C162="X",'PLANILHA CPOS '!E162,0)</f>
        <v>0</v>
      </c>
      <c r="D183" s="141" t="e">
        <f>SUM(#REF!)</f>
        <v>#REF!</v>
      </c>
      <c r="E183" s="42">
        <f>IF('PLANILHA CPOS '!C162="X",'PLANILHA CPOS '!F162,0)</f>
        <v>0</v>
      </c>
      <c r="F183" s="42">
        <f>IF('PLANILHA CPOS '!C162="X",'PLANILHA CPOS '!G162,0)</f>
        <v>0</v>
      </c>
      <c r="G183" s="222">
        <f>IF('PLANILHA CPOS '!C162="X",'PLANILHA CPOS '!H162,0)</f>
        <v>0</v>
      </c>
      <c r="H183" s="42">
        <f>IF('PLANILHA CPOS '!C162="X",'PLANILHA CPOS '!I162,0)</f>
        <v>0</v>
      </c>
      <c r="I183" s="42" t="e">
        <f t="shared" si="2"/>
        <v>#REF!</v>
      </c>
      <c r="J183" s="277"/>
      <c r="K183" s="278"/>
    </row>
    <row r="184" spans="1:11" ht="18" hidden="1" customHeight="1">
      <c r="A184" s="40"/>
      <c r="B184" s="199">
        <f>IF('PLANILHA CPOS '!C163="X",'PLANILHA CPOS '!D163,0)</f>
        <v>0</v>
      </c>
      <c r="C184" s="195">
        <f>IF('PLANILHA CPOS '!C163="X",'PLANILHA CPOS '!E163,0)</f>
        <v>0</v>
      </c>
      <c r="D184" s="141" t="e">
        <f>SUM(#REF!)</f>
        <v>#REF!</v>
      </c>
      <c r="E184" s="42">
        <f>IF('PLANILHA CPOS '!C163="X",'PLANILHA CPOS '!F163,0)</f>
        <v>0</v>
      </c>
      <c r="F184" s="42">
        <f>IF('PLANILHA CPOS '!C163="X",'PLANILHA CPOS '!G163,0)</f>
        <v>0</v>
      </c>
      <c r="G184" s="222">
        <f>IF('PLANILHA CPOS '!C163="X",'PLANILHA CPOS '!H163,0)</f>
        <v>0</v>
      </c>
      <c r="H184" s="42">
        <f>IF('PLANILHA CPOS '!C163="X",'PLANILHA CPOS '!I163,0)</f>
        <v>0</v>
      </c>
      <c r="I184" s="42" t="e">
        <f t="shared" si="2"/>
        <v>#REF!</v>
      </c>
      <c r="J184" s="277"/>
      <c r="K184" s="278"/>
    </row>
    <row r="185" spans="1:11" ht="18" hidden="1" customHeight="1">
      <c r="A185" s="40"/>
      <c r="B185" s="199">
        <f>IF('PLANILHA CPOS '!C164="X",'PLANILHA CPOS '!D164,0)</f>
        <v>0</v>
      </c>
      <c r="C185" s="195">
        <f>IF('PLANILHA CPOS '!C164="X",'PLANILHA CPOS '!E164,0)</f>
        <v>0</v>
      </c>
      <c r="D185" s="141" t="e">
        <f>SUM(#REF!)</f>
        <v>#REF!</v>
      </c>
      <c r="E185" s="42">
        <f>IF('PLANILHA CPOS '!C164="X",'PLANILHA CPOS '!F164,0)</f>
        <v>0</v>
      </c>
      <c r="F185" s="42">
        <f>IF('PLANILHA CPOS '!C164="X",'PLANILHA CPOS '!G164,0)</f>
        <v>0</v>
      </c>
      <c r="G185" s="222">
        <f>IF('PLANILHA CPOS '!C164="X",'PLANILHA CPOS '!H164,0)</f>
        <v>0</v>
      </c>
      <c r="H185" s="42">
        <f>IF('PLANILHA CPOS '!C164="X",'PLANILHA CPOS '!I164,0)</f>
        <v>0</v>
      </c>
      <c r="I185" s="42" t="e">
        <f t="shared" si="2"/>
        <v>#REF!</v>
      </c>
      <c r="J185" s="277"/>
      <c r="K185" s="278"/>
    </row>
    <row r="186" spans="1:11" ht="18" hidden="1" customHeight="1">
      <c r="A186" s="40"/>
      <c r="B186" s="199">
        <f>IF('PLANILHA CPOS '!C165="X",'PLANILHA CPOS '!D165,0)</f>
        <v>0</v>
      </c>
      <c r="C186" s="195">
        <f>IF('PLANILHA CPOS '!C165="X",'PLANILHA CPOS '!E165,0)</f>
        <v>0</v>
      </c>
      <c r="D186" s="141" t="e">
        <f>SUM(#REF!)</f>
        <v>#REF!</v>
      </c>
      <c r="E186" s="42">
        <f>IF('PLANILHA CPOS '!C165="X",'PLANILHA CPOS '!F165,0)</f>
        <v>0</v>
      </c>
      <c r="F186" s="42">
        <f>IF('PLANILHA CPOS '!C165="X",'PLANILHA CPOS '!G165,0)</f>
        <v>0</v>
      </c>
      <c r="G186" s="222">
        <f>IF('PLANILHA CPOS '!C165="X",'PLANILHA CPOS '!H165,0)</f>
        <v>0</v>
      </c>
      <c r="H186" s="42">
        <f>IF('PLANILHA CPOS '!C165="X",'PLANILHA CPOS '!I165,0)</f>
        <v>0</v>
      </c>
      <c r="I186" s="42" t="e">
        <f t="shared" si="2"/>
        <v>#REF!</v>
      </c>
      <c r="J186" s="277"/>
      <c r="K186" s="278"/>
    </row>
    <row r="187" spans="1:11" ht="18" hidden="1" customHeight="1">
      <c r="A187" s="40"/>
      <c r="B187" s="199">
        <f>IF('PLANILHA CPOS '!C166="X",'PLANILHA CPOS '!D166,0)</f>
        <v>0</v>
      </c>
      <c r="C187" s="195">
        <f>IF('PLANILHA CPOS '!C166="X",'PLANILHA CPOS '!E166,0)</f>
        <v>0</v>
      </c>
      <c r="D187" s="141" t="e">
        <f>SUM(#REF!)</f>
        <v>#REF!</v>
      </c>
      <c r="E187" s="42">
        <f>IF('PLANILHA CPOS '!C166="X",'PLANILHA CPOS '!F166,0)</f>
        <v>0</v>
      </c>
      <c r="F187" s="42">
        <f>IF('PLANILHA CPOS '!C166="X",'PLANILHA CPOS '!G166,0)</f>
        <v>0</v>
      </c>
      <c r="G187" s="222">
        <f>IF('PLANILHA CPOS '!C166="X",'PLANILHA CPOS '!H166,0)</f>
        <v>0</v>
      </c>
      <c r="H187" s="42">
        <f>IF('PLANILHA CPOS '!C166="X",'PLANILHA CPOS '!I166,0)</f>
        <v>0</v>
      </c>
      <c r="I187" s="42" t="e">
        <f t="shared" si="2"/>
        <v>#REF!</v>
      </c>
      <c r="J187" s="277"/>
      <c r="K187" s="278"/>
    </row>
    <row r="188" spans="1:11" ht="18" hidden="1" customHeight="1">
      <c r="A188" s="40"/>
      <c r="B188" s="199">
        <f>IF('PLANILHA CPOS '!C167="X",'PLANILHA CPOS '!D167,0)</f>
        <v>0</v>
      </c>
      <c r="C188" s="195">
        <f>IF('PLANILHA CPOS '!C167="X",'PLANILHA CPOS '!E167,0)</f>
        <v>0</v>
      </c>
      <c r="D188" s="141" t="e">
        <f>SUM(#REF!)</f>
        <v>#REF!</v>
      </c>
      <c r="E188" s="42">
        <f>IF('PLANILHA CPOS '!C167="X",'PLANILHA CPOS '!F167,0)</f>
        <v>0</v>
      </c>
      <c r="F188" s="42">
        <f>IF('PLANILHA CPOS '!C167="X",'PLANILHA CPOS '!G167,0)</f>
        <v>0</v>
      </c>
      <c r="G188" s="222">
        <f>IF('PLANILHA CPOS '!C167="X",'PLANILHA CPOS '!H167,0)</f>
        <v>0</v>
      </c>
      <c r="H188" s="42">
        <f>IF('PLANILHA CPOS '!C167="X",'PLANILHA CPOS '!I167,0)</f>
        <v>0</v>
      </c>
      <c r="I188" s="42" t="e">
        <f t="shared" si="2"/>
        <v>#REF!</v>
      </c>
      <c r="J188" s="277"/>
      <c r="K188" s="278"/>
    </row>
    <row r="189" spans="1:11" ht="18" hidden="1" customHeight="1">
      <c r="A189" s="40"/>
      <c r="B189" s="199">
        <f>IF('PLANILHA CPOS '!C168="X",'PLANILHA CPOS '!D168,0)</f>
        <v>0</v>
      </c>
      <c r="C189" s="195">
        <f>IF('PLANILHA CPOS '!C168="X",'PLANILHA CPOS '!E168,0)</f>
        <v>0</v>
      </c>
      <c r="D189" s="141" t="e">
        <f>SUM(#REF!)</f>
        <v>#REF!</v>
      </c>
      <c r="E189" s="42">
        <f>IF('PLANILHA CPOS '!C168="X",'PLANILHA CPOS '!F168,0)</f>
        <v>0</v>
      </c>
      <c r="F189" s="42">
        <f>IF('PLANILHA CPOS '!C168="X",'PLANILHA CPOS '!G168,0)</f>
        <v>0</v>
      </c>
      <c r="G189" s="222">
        <f>IF('PLANILHA CPOS '!C168="X",'PLANILHA CPOS '!H168,0)</f>
        <v>0</v>
      </c>
      <c r="H189" s="42">
        <f>IF('PLANILHA CPOS '!C168="X",'PLANILHA CPOS '!I168,0)</f>
        <v>0</v>
      </c>
      <c r="I189" s="42" t="e">
        <f t="shared" si="2"/>
        <v>#REF!</v>
      </c>
      <c r="J189" s="277"/>
      <c r="K189" s="278"/>
    </row>
    <row r="190" spans="1:11" ht="18" hidden="1" customHeight="1">
      <c r="A190" s="40"/>
      <c r="B190" s="199">
        <f>IF('PLANILHA CPOS '!C169="X",'PLANILHA CPOS '!D169,0)</f>
        <v>0</v>
      </c>
      <c r="C190" s="195">
        <f>IF('PLANILHA CPOS '!C169="X",'PLANILHA CPOS '!E169,0)</f>
        <v>0</v>
      </c>
      <c r="D190" s="141" t="e">
        <f>SUM(#REF!)</f>
        <v>#REF!</v>
      </c>
      <c r="E190" s="42">
        <f>IF('PLANILHA CPOS '!C169="X",'PLANILHA CPOS '!F169,0)</f>
        <v>0</v>
      </c>
      <c r="F190" s="42">
        <f>IF('PLANILHA CPOS '!C169="X",'PLANILHA CPOS '!G169,0)</f>
        <v>0</v>
      </c>
      <c r="G190" s="222">
        <f>IF('PLANILHA CPOS '!C169="X",'PLANILHA CPOS '!H169,0)</f>
        <v>0</v>
      </c>
      <c r="H190" s="42">
        <f>IF('PLANILHA CPOS '!C169="X",'PLANILHA CPOS '!I169,0)</f>
        <v>0</v>
      </c>
      <c r="I190" s="42" t="e">
        <f t="shared" si="2"/>
        <v>#REF!</v>
      </c>
      <c r="J190" s="277"/>
      <c r="K190" s="278"/>
    </row>
    <row r="191" spans="1:11" ht="18" hidden="1" customHeight="1">
      <c r="A191" s="40"/>
      <c r="B191" s="199">
        <f>IF('PLANILHA CPOS '!C170="X",'PLANILHA CPOS '!D170,0)</f>
        <v>0</v>
      </c>
      <c r="C191" s="195">
        <f>IF('PLANILHA CPOS '!C170="X",'PLANILHA CPOS '!E170,0)</f>
        <v>0</v>
      </c>
      <c r="D191" s="141" t="e">
        <f>SUM(#REF!)</f>
        <v>#REF!</v>
      </c>
      <c r="E191" s="42">
        <f>IF('PLANILHA CPOS '!C170="X",'PLANILHA CPOS '!F170,0)</f>
        <v>0</v>
      </c>
      <c r="F191" s="42">
        <f>IF('PLANILHA CPOS '!C170="X",'PLANILHA CPOS '!G170,0)</f>
        <v>0</v>
      </c>
      <c r="G191" s="222">
        <f>IF('PLANILHA CPOS '!C170="X",'PLANILHA CPOS '!H170,0)</f>
        <v>0</v>
      </c>
      <c r="H191" s="42">
        <f>IF('PLANILHA CPOS '!C170="X",'PLANILHA CPOS '!I170,0)</f>
        <v>0</v>
      </c>
      <c r="I191" s="42" t="e">
        <f t="shared" si="2"/>
        <v>#REF!</v>
      </c>
      <c r="J191" s="277"/>
      <c r="K191" s="278"/>
    </row>
    <row r="192" spans="1:11" ht="18" hidden="1" customHeight="1">
      <c r="A192" s="40"/>
      <c r="B192" s="199">
        <f>IF('PLANILHA CPOS '!C171="X",'PLANILHA CPOS '!D171,0)</f>
        <v>0</v>
      </c>
      <c r="C192" s="195">
        <f>IF('PLANILHA CPOS '!C171="X",'PLANILHA CPOS '!E171,0)</f>
        <v>0</v>
      </c>
      <c r="D192" s="141" t="e">
        <f>SUM(#REF!)</f>
        <v>#REF!</v>
      </c>
      <c r="E192" s="42">
        <f>IF('PLANILHA CPOS '!C171="X",'PLANILHA CPOS '!F171,0)</f>
        <v>0</v>
      </c>
      <c r="F192" s="42">
        <f>IF('PLANILHA CPOS '!C171="X",'PLANILHA CPOS '!G171,0)</f>
        <v>0</v>
      </c>
      <c r="G192" s="222">
        <f>IF('PLANILHA CPOS '!C171="X",'PLANILHA CPOS '!H171,0)</f>
        <v>0</v>
      </c>
      <c r="H192" s="42">
        <f>IF('PLANILHA CPOS '!C171="X",'PLANILHA CPOS '!I171,0)</f>
        <v>0</v>
      </c>
      <c r="I192" s="42" t="e">
        <f t="shared" si="2"/>
        <v>#REF!</v>
      </c>
      <c r="J192" s="277"/>
      <c r="K192" s="278"/>
    </row>
    <row r="193" spans="1:11" ht="18" hidden="1" customHeight="1">
      <c r="A193" s="163"/>
      <c r="B193" s="202">
        <f>IF('PLANILHA CPOS '!C172="X",'PLANILHA CPOS '!D172,0)</f>
        <v>0</v>
      </c>
      <c r="C193" s="196">
        <f>IF('PLANILHA CPOS '!C172="X",'PLANILHA CPOS '!E172,0)</f>
        <v>0</v>
      </c>
      <c r="D193" s="160" t="e">
        <f>SUM(#REF!)</f>
        <v>#REF!</v>
      </c>
      <c r="E193" s="161">
        <f>IF('PLANILHA CPOS '!C172="X",'PLANILHA CPOS '!F172,0)</f>
        <v>0</v>
      </c>
      <c r="F193" s="161">
        <f>IF('PLANILHA CPOS '!C172="X",'PLANILHA CPOS '!G172,0)</f>
        <v>0</v>
      </c>
      <c r="G193" s="222">
        <f>IF('PLANILHA CPOS '!C172="X",'PLANILHA CPOS '!H172,0)</f>
        <v>0</v>
      </c>
      <c r="H193" s="161">
        <f>IF('PLANILHA CPOS '!C172="X",'PLANILHA CPOS '!I172,0)</f>
        <v>0</v>
      </c>
      <c r="I193" s="161" t="e">
        <f t="shared" si="2"/>
        <v>#REF!</v>
      </c>
      <c r="J193" s="277"/>
      <c r="K193" s="278"/>
    </row>
    <row r="194" spans="1:11" s="269" customFormat="1" ht="42.75" customHeight="1">
      <c r="A194" s="201" t="s">
        <v>8270</v>
      </c>
      <c r="B194" s="201" t="s">
        <v>6473</v>
      </c>
      <c r="C194" s="216" t="s">
        <v>8632</v>
      </c>
      <c r="D194" s="228">
        <v>4</v>
      </c>
      <c r="E194" s="255" t="s">
        <v>8630</v>
      </c>
      <c r="F194" s="267"/>
      <c r="G194" s="267">
        <v>972.59</v>
      </c>
      <c r="H194" s="268">
        <f t="shared" ref="H194:H196" si="3">SUM(F194:G194)</f>
        <v>972.59</v>
      </c>
      <c r="I194" s="267"/>
      <c r="J194" s="279"/>
      <c r="K194" s="280"/>
    </row>
    <row r="195" spans="1:11" s="248" customFormat="1" ht="63.75" customHeight="1">
      <c r="A195" s="203" t="s">
        <v>8271</v>
      </c>
      <c r="B195" s="245" t="s">
        <v>8628</v>
      </c>
      <c r="C195" s="246" t="s">
        <v>8631</v>
      </c>
      <c r="D195" s="229">
        <v>2</v>
      </c>
      <c r="E195" s="255" t="s">
        <v>8630</v>
      </c>
      <c r="F195" s="223"/>
      <c r="G195" s="223">
        <v>2423.7600000000002</v>
      </c>
      <c r="H195" s="247">
        <f t="shared" si="3"/>
        <v>2423.7600000000002</v>
      </c>
      <c r="I195" s="223"/>
      <c r="J195" s="281"/>
      <c r="K195" s="278"/>
    </row>
    <row r="196" spans="1:11" ht="23.25" customHeight="1" thickBot="1">
      <c r="A196" s="211" t="s">
        <v>8272</v>
      </c>
      <c r="B196" s="212" t="s">
        <v>6473</v>
      </c>
      <c r="C196" s="217" t="s">
        <v>8264</v>
      </c>
      <c r="D196" s="230">
        <v>3</v>
      </c>
      <c r="E196" s="256" t="s">
        <v>8630</v>
      </c>
      <c r="F196" s="224"/>
      <c r="G196" s="222">
        <v>972.59</v>
      </c>
      <c r="H196" s="233">
        <f t="shared" si="3"/>
        <v>972.59</v>
      </c>
      <c r="I196" s="224"/>
      <c r="J196" s="281"/>
      <c r="K196" s="278"/>
    </row>
    <row r="197" spans="1:11" ht="20.25" customHeight="1" thickBot="1">
      <c r="A197" s="170">
        <v>2</v>
      </c>
      <c r="B197" s="198" t="str">
        <f>IF('PLANILHA CPOS '!C173="X",'PLANILHA CPOS '!D173,0)</f>
        <v>02.00.00</v>
      </c>
      <c r="C197" s="215" t="str">
        <f>IF('PLANILHA CPOS '!C173="X",'PLANILHA CPOS '!E173,0)</f>
        <v>INÍCIO, APOIO E ADMINISTRAÇÃO DA OBRA</v>
      </c>
      <c r="D197" s="231"/>
      <c r="E197" s="257"/>
      <c r="F197" s="225"/>
      <c r="G197" s="225"/>
      <c r="H197" s="235"/>
      <c r="I197" s="225"/>
      <c r="J197" s="188" t="s">
        <v>1953</v>
      </c>
      <c r="K197" s="157"/>
    </row>
    <row r="198" spans="1:11" ht="18" hidden="1" customHeight="1">
      <c r="A198" s="40"/>
      <c r="B198" s="209">
        <f>IF('PLANILHA CPOS '!C174="X",'PLANILHA CPOS '!D174,0)</f>
        <v>0</v>
      </c>
      <c r="C198" s="210">
        <f>IF('PLANILHA CPOS '!C174="X",'PLANILHA CPOS '!E174,0)</f>
        <v>0</v>
      </c>
      <c r="D198" s="141" t="e">
        <f>SUM(#REF!)</f>
        <v>#REF!</v>
      </c>
      <c r="E198" s="42">
        <f>IF('PLANILHA CPOS '!C174="X",'PLANILHA CPOS '!F174,0)</f>
        <v>0</v>
      </c>
      <c r="F198" s="42">
        <f>IF('PLANILHA CPOS '!C174="X",'PLANILHA CPOS '!G174,0)</f>
        <v>0</v>
      </c>
      <c r="G198" s="42">
        <f>IF('PLANILHA CPOS '!C174="X",'PLANILHA CPOS '!H174,0)</f>
        <v>0</v>
      </c>
      <c r="H198" s="42">
        <f>IF('PLANILHA CPOS '!C174="X",'PLANILHA CPOS '!I174,0)</f>
        <v>0</v>
      </c>
      <c r="I198" s="42" t="e">
        <f t="shared" si="2"/>
        <v>#REF!</v>
      </c>
      <c r="J198" s="44"/>
      <c r="K198" s="39"/>
    </row>
    <row r="199" spans="1:11" ht="18" hidden="1" customHeight="1">
      <c r="A199" s="40"/>
      <c r="B199" s="199">
        <f>IF('PLANILHA CPOS '!C175="X",'PLANILHA CPOS '!D175,0)</f>
        <v>0</v>
      </c>
      <c r="C199" s="195">
        <f>IF('PLANILHA CPOS '!C175="X",'PLANILHA CPOS '!E175,0)</f>
        <v>0</v>
      </c>
      <c r="D199" s="141" t="e">
        <f>SUM(#REF!)</f>
        <v>#REF!</v>
      </c>
      <c r="E199" s="42">
        <f>IF('PLANILHA CPOS '!C175="X",'PLANILHA CPOS '!F175,0)</f>
        <v>0</v>
      </c>
      <c r="F199" s="42">
        <f>IF('PLANILHA CPOS '!C175="X",'PLANILHA CPOS '!G175,0)</f>
        <v>0</v>
      </c>
      <c r="G199" s="42">
        <f>IF('PLANILHA CPOS '!C175="X",'PLANILHA CPOS '!H175,0)</f>
        <v>0</v>
      </c>
      <c r="H199" s="42">
        <f>IF('PLANILHA CPOS '!C175="X",'PLANILHA CPOS '!I175,0)</f>
        <v>0</v>
      </c>
      <c r="I199" s="42" t="e">
        <f t="shared" si="2"/>
        <v>#REF!</v>
      </c>
      <c r="J199" s="35"/>
      <c r="K199" s="36"/>
    </row>
    <row r="200" spans="1:11" ht="18" hidden="1" customHeight="1">
      <c r="A200" s="40"/>
      <c r="B200" s="199">
        <f>IF('PLANILHA CPOS '!C176="X",'PLANILHA CPOS '!D176,0)</f>
        <v>0</v>
      </c>
      <c r="C200" s="195">
        <f>IF('PLANILHA CPOS '!C176="X",'PLANILHA CPOS '!E176,0)</f>
        <v>0</v>
      </c>
      <c r="D200" s="141" t="e">
        <f>SUM(#REF!)</f>
        <v>#REF!</v>
      </c>
      <c r="E200" s="42">
        <f>IF('PLANILHA CPOS '!C176="X",'PLANILHA CPOS '!F176,0)</f>
        <v>0</v>
      </c>
      <c r="F200" s="42">
        <f>IF('PLANILHA CPOS '!C176="X",'PLANILHA CPOS '!G176,0)</f>
        <v>0</v>
      </c>
      <c r="G200" s="42">
        <f>IF('PLANILHA CPOS '!C176="X",'PLANILHA CPOS '!H176,0)</f>
        <v>0</v>
      </c>
      <c r="H200" s="42">
        <f>IF('PLANILHA CPOS '!C176="X",'PLANILHA CPOS '!I176,0)</f>
        <v>0</v>
      </c>
      <c r="I200" s="42" t="e">
        <f t="shared" si="2"/>
        <v>#REF!</v>
      </c>
      <c r="J200" s="35"/>
      <c r="K200" s="36"/>
    </row>
    <row r="201" spans="1:11" ht="18" hidden="1" customHeight="1">
      <c r="A201" s="40"/>
      <c r="B201" s="199">
        <f>IF('PLANILHA CPOS '!C177="X",'PLANILHA CPOS '!D177,0)</f>
        <v>0</v>
      </c>
      <c r="C201" s="195">
        <f>IF('PLANILHA CPOS '!C177="X",'PLANILHA CPOS '!E177,0)</f>
        <v>0</v>
      </c>
      <c r="D201" s="141" t="e">
        <f>SUM(#REF!)</f>
        <v>#REF!</v>
      </c>
      <c r="E201" s="42">
        <f>IF('PLANILHA CPOS '!C177="X",'PLANILHA CPOS '!F177,0)</f>
        <v>0</v>
      </c>
      <c r="F201" s="42">
        <f>IF('PLANILHA CPOS '!C177="X",'PLANILHA CPOS '!G177,0)</f>
        <v>0</v>
      </c>
      <c r="G201" s="42">
        <f>IF('PLANILHA CPOS '!C177="X",'PLANILHA CPOS '!H177,0)</f>
        <v>0</v>
      </c>
      <c r="H201" s="42">
        <f>IF('PLANILHA CPOS '!C177="X",'PLANILHA CPOS '!I177,0)</f>
        <v>0</v>
      </c>
      <c r="I201" s="42" t="e">
        <f t="shared" si="2"/>
        <v>#REF!</v>
      </c>
      <c r="J201" s="35"/>
      <c r="K201" s="36"/>
    </row>
    <row r="202" spans="1:11" ht="18" hidden="1" customHeight="1">
      <c r="A202" s="40"/>
      <c r="B202" s="199">
        <f>IF('PLANILHA CPOS '!C178="X",'PLANILHA CPOS '!D178,0)</f>
        <v>0</v>
      </c>
      <c r="C202" s="195">
        <f>IF('PLANILHA CPOS '!C178="X",'PLANILHA CPOS '!E178,0)</f>
        <v>0</v>
      </c>
      <c r="D202" s="141" t="e">
        <f>SUM(#REF!)</f>
        <v>#REF!</v>
      </c>
      <c r="E202" s="42">
        <f>IF('PLANILHA CPOS '!C178="X",'PLANILHA CPOS '!F178,0)</f>
        <v>0</v>
      </c>
      <c r="F202" s="42">
        <f>IF('PLANILHA CPOS '!C178="X",'PLANILHA CPOS '!G178,0)</f>
        <v>0</v>
      </c>
      <c r="G202" s="42">
        <f>IF('PLANILHA CPOS '!C178="X",'PLANILHA CPOS '!H178,0)</f>
        <v>0</v>
      </c>
      <c r="H202" s="42">
        <f>IF('PLANILHA CPOS '!C178="X",'PLANILHA CPOS '!I178,0)</f>
        <v>0</v>
      </c>
      <c r="I202" s="42" t="e">
        <f t="shared" si="2"/>
        <v>#REF!</v>
      </c>
      <c r="J202" s="35"/>
      <c r="K202" s="36"/>
    </row>
    <row r="203" spans="1:11" ht="18" hidden="1" customHeight="1">
      <c r="A203" s="40"/>
      <c r="B203" s="199">
        <f>IF('PLANILHA CPOS '!C179="X",'PLANILHA CPOS '!D179,0)</f>
        <v>0</v>
      </c>
      <c r="C203" s="195">
        <f>IF('PLANILHA CPOS '!C179="X",'PLANILHA CPOS '!E179,0)</f>
        <v>0</v>
      </c>
      <c r="D203" s="141" t="e">
        <f>SUM(#REF!)</f>
        <v>#REF!</v>
      </c>
      <c r="E203" s="42">
        <f>IF('PLANILHA CPOS '!C179="X",'PLANILHA CPOS '!F179,0)</f>
        <v>0</v>
      </c>
      <c r="F203" s="42">
        <f>IF('PLANILHA CPOS '!C179="X",'PLANILHA CPOS '!G179,0)</f>
        <v>0</v>
      </c>
      <c r="G203" s="42">
        <f>IF('PLANILHA CPOS '!C179="X",'PLANILHA CPOS '!H179,0)</f>
        <v>0</v>
      </c>
      <c r="H203" s="42">
        <f>IF('PLANILHA CPOS '!C179="X",'PLANILHA CPOS '!I179,0)</f>
        <v>0</v>
      </c>
      <c r="I203" s="42" t="e">
        <f t="shared" si="2"/>
        <v>#REF!</v>
      </c>
      <c r="J203" s="35"/>
      <c r="K203" s="36"/>
    </row>
    <row r="204" spans="1:11" ht="18" hidden="1" customHeight="1">
      <c r="A204" s="163"/>
      <c r="B204" s="202">
        <f>IF('PLANILHA CPOS '!C180="X",'PLANILHA CPOS '!D180,0)</f>
        <v>0</v>
      </c>
      <c r="C204" s="196">
        <f>IF('PLANILHA CPOS '!C180="X",'PLANILHA CPOS '!E180,0)</f>
        <v>0</v>
      </c>
      <c r="D204" s="160" t="e">
        <f>SUM(#REF!)</f>
        <v>#REF!</v>
      </c>
      <c r="E204" s="161">
        <f>IF('PLANILHA CPOS '!C180="X",'PLANILHA CPOS '!F180,0)</f>
        <v>0</v>
      </c>
      <c r="F204" s="161">
        <f>IF('PLANILHA CPOS '!C180="X",'PLANILHA CPOS '!G180,0)</f>
        <v>0</v>
      </c>
      <c r="G204" s="161">
        <f>IF('PLANILHA CPOS '!C180="X",'PLANILHA CPOS '!H180,0)</f>
        <v>0</v>
      </c>
      <c r="H204" s="161">
        <f>IF('PLANILHA CPOS '!C180="X",'PLANILHA CPOS '!I180,0)</f>
        <v>0</v>
      </c>
      <c r="I204" s="161" t="e">
        <f t="shared" si="2"/>
        <v>#REF!</v>
      </c>
      <c r="J204" s="162"/>
      <c r="K204" s="125"/>
    </row>
    <row r="205" spans="1:11" s="248" customFormat="1" ht="38.25" customHeight="1" thickBot="1">
      <c r="A205" s="203" t="s">
        <v>8273</v>
      </c>
      <c r="B205" s="203" t="str">
        <f>IF('PLANILHA CPOS '!C181="X",'PLANILHA CPOS '!D181,0)</f>
        <v>02.02.130</v>
      </c>
      <c r="C205" s="246" t="str">
        <f>IF('PLANILHA CPOS '!C181="X",'PLANILHA CPOS '!E181,0)</f>
        <v>Locação de container tipo escritório com 1 vaso sanitário, 1 lavatório e 1 ponto para chuveiro - área mínima de 13,80 m²</v>
      </c>
      <c r="D205" s="229">
        <v>12</v>
      </c>
      <c r="E205" s="263" t="str">
        <f>IF('PLANILHA CPOS '!C181="X",'PLANILHA CPOS '!F181,0)</f>
        <v>unxmês</v>
      </c>
      <c r="F205" s="240">
        <v>811.06</v>
      </c>
      <c r="G205" s="223">
        <v>116.31</v>
      </c>
      <c r="H205" s="247">
        <f>SUM(F205:G205)</f>
        <v>927.36999999999989</v>
      </c>
      <c r="I205" s="223"/>
      <c r="J205" s="275"/>
      <c r="K205" s="276"/>
    </row>
    <row r="206" spans="1:11" ht="18" hidden="1" customHeight="1">
      <c r="A206" s="163"/>
      <c r="B206" s="197">
        <f>IF('PLANILHA CPOS '!C182="X",'PLANILHA CPOS '!D182,0)</f>
        <v>0</v>
      </c>
      <c r="C206" s="194">
        <f>IF('PLANILHA CPOS '!C182="X",'PLANILHA CPOS '!E182,0)</f>
        <v>0</v>
      </c>
      <c r="D206" s="160" t="e">
        <f>SUM(#REF!)</f>
        <v>#REF!</v>
      </c>
      <c r="E206" s="161">
        <f>IF('PLANILHA CPOS '!C182="X",'PLANILHA CPOS '!F182,0)</f>
        <v>0</v>
      </c>
      <c r="F206" s="161">
        <f>IF('PLANILHA CPOS '!C182="X",'PLANILHA CPOS '!G182,0)</f>
        <v>0</v>
      </c>
      <c r="G206" s="222">
        <f>IF('PLANILHA CPOS '!C182="X",'PLANILHA CPOS '!H182,0)</f>
        <v>0</v>
      </c>
      <c r="H206" s="161">
        <f>IF('PLANILHA CPOS '!C182="X",'PLANILHA CPOS '!I182,0)</f>
        <v>0</v>
      </c>
      <c r="I206" s="161" t="e">
        <f t="shared" si="2"/>
        <v>#REF!</v>
      </c>
      <c r="J206" s="277"/>
      <c r="K206" s="278"/>
    </row>
    <row r="207" spans="1:11" ht="20.25" customHeight="1" thickBot="1">
      <c r="A207" s="203" t="s">
        <v>8274</v>
      </c>
      <c r="B207" s="201" t="str">
        <f>IF('PLANILHA CPOS '!C183="X",'PLANILHA CPOS '!D183,0)</f>
        <v>02.02.150</v>
      </c>
      <c r="C207" s="216" t="str">
        <f>IF('PLANILHA CPOS '!C183="X",'PLANILHA CPOS '!E183,0)</f>
        <v>Locação de container tipo depósito - área mínima de 13,80 m²</v>
      </c>
      <c r="D207" s="228">
        <v>12</v>
      </c>
      <c r="E207" s="255" t="str">
        <f>IF('PLANILHA CPOS '!C183="X",'PLANILHA CPOS '!F183,0)</f>
        <v>unxmês</v>
      </c>
      <c r="F207" s="240">
        <v>478.94</v>
      </c>
      <c r="G207" s="222">
        <v>69.209999999999994</v>
      </c>
      <c r="H207" s="233">
        <f>SUM(F207:G207)</f>
        <v>548.15</v>
      </c>
      <c r="I207" s="222"/>
      <c r="J207" s="275"/>
      <c r="K207" s="276"/>
    </row>
    <row r="208" spans="1:11" ht="18" hidden="1" customHeight="1">
      <c r="A208" s="40"/>
      <c r="B208" s="209">
        <f>IF('PLANILHA CPOS '!C184="X",'PLANILHA CPOS '!D184,0)</f>
        <v>0</v>
      </c>
      <c r="C208" s="210">
        <f>IF('PLANILHA CPOS '!C184="X",'PLANILHA CPOS '!E184,0)</f>
        <v>0</v>
      </c>
      <c r="D208" s="141" t="e">
        <f>SUM(#REF!)</f>
        <v>#REF!</v>
      </c>
      <c r="E208" s="42">
        <f>IF('PLANILHA CPOS '!C184="X",'PLANILHA CPOS '!F184,0)</f>
        <v>0</v>
      </c>
      <c r="F208" s="42">
        <f>IF('PLANILHA CPOS '!C184="X",'PLANILHA CPOS '!G184,0)</f>
        <v>0</v>
      </c>
      <c r="G208" s="222">
        <f>IF('PLANILHA CPOS '!C184="X",'PLANILHA CPOS '!H184,0)</f>
        <v>0</v>
      </c>
      <c r="H208" s="42">
        <f>IF('PLANILHA CPOS '!C184="X",'PLANILHA CPOS '!I184,0)</f>
        <v>0</v>
      </c>
      <c r="I208" s="42" t="e">
        <f t="shared" si="2"/>
        <v>#REF!</v>
      </c>
      <c r="J208" s="277"/>
      <c r="K208" s="278"/>
    </row>
    <row r="209" spans="1:11" ht="18" hidden="1" customHeight="1">
      <c r="A209" s="40"/>
      <c r="B209" s="199">
        <f>IF('PLANILHA CPOS '!C185="X",'PLANILHA CPOS '!D185,0)</f>
        <v>0</v>
      </c>
      <c r="C209" s="195">
        <f>IF('PLANILHA CPOS '!C185="X",'PLANILHA CPOS '!E185,0)</f>
        <v>0</v>
      </c>
      <c r="D209" s="141" t="e">
        <f>SUM(#REF!)</f>
        <v>#REF!</v>
      </c>
      <c r="E209" s="42">
        <f>IF('PLANILHA CPOS '!C185="X",'PLANILHA CPOS '!F185,0)</f>
        <v>0</v>
      </c>
      <c r="F209" s="42">
        <f>IF('PLANILHA CPOS '!C185="X",'PLANILHA CPOS '!G185,0)</f>
        <v>0</v>
      </c>
      <c r="G209" s="222">
        <f>IF('PLANILHA CPOS '!C185="X",'PLANILHA CPOS '!H185,0)</f>
        <v>0</v>
      </c>
      <c r="H209" s="42">
        <f>IF('PLANILHA CPOS '!C185="X",'PLANILHA CPOS '!I185,0)</f>
        <v>0</v>
      </c>
      <c r="I209" s="42" t="e">
        <f t="shared" si="2"/>
        <v>#REF!</v>
      </c>
      <c r="J209" s="277"/>
      <c r="K209" s="278"/>
    </row>
    <row r="210" spans="1:11" ht="18" hidden="1" customHeight="1">
      <c r="A210" s="40"/>
      <c r="B210" s="199">
        <f>IF('PLANILHA CPOS '!C186="X",'PLANILHA CPOS '!D186,0)</f>
        <v>0</v>
      </c>
      <c r="C210" s="195">
        <f>IF('PLANILHA CPOS '!C186="X",'PLANILHA CPOS '!E186,0)</f>
        <v>0</v>
      </c>
      <c r="D210" s="141" t="e">
        <f>SUM(#REF!)</f>
        <v>#REF!</v>
      </c>
      <c r="E210" s="42">
        <f>IF('PLANILHA CPOS '!C186="X",'PLANILHA CPOS '!F186,0)</f>
        <v>0</v>
      </c>
      <c r="F210" s="42">
        <f>IF('PLANILHA CPOS '!C186="X",'PLANILHA CPOS '!G186,0)</f>
        <v>0</v>
      </c>
      <c r="G210" s="222">
        <f>IF('PLANILHA CPOS '!C186="X",'PLANILHA CPOS '!H186,0)</f>
        <v>0</v>
      </c>
      <c r="H210" s="42">
        <f>IF('PLANILHA CPOS '!C186="X",'PLANILHA CPOS '!I186,0)</f>
        <v>0</v>
      </c>
      <c r="I210" s="42" t="e">
        <f t="shared" si="2"/>
        <v>#REF!</v>
      </c>
      <c r="J210" s="277"/>
      <c r="K210" s="278"/>
    </row>
    <row r="211" spans="1:11" ht="18" hidden="1" customHeight="1">
      <c r="A211" s="40"/>
      <c r="B211" s="199">
        <f>IF('PLANILHA CPOS '!C187="X",'PLANILHA CPOS '!D187,0)</f>
        <v>0</v>
      </c>
      <c r="C211" s="195">
        <f>IF('PLANILHA CPOS '!C187="X",'PLANILHA CPOS '!E187,0)</f>
        <v>0</v>
      </c>
      <c r="D211" s="141" t="e">
        <f>SUM(#REF!)</f>
        <v>#REF!</v>
      </c>
      <c r="E211" s="42">
        <f>IF('PLANILHA CPOS '!C187="X",'PLANILHA CPOS '!F187,0)</f>
        <v>0</v>
      </c>
      <c r="F211" s="42">
        <f>IF('PLANILHA CPOS '!C187="X",'PLANILHA CPOS '!G187,0)</f>
        <v>0</v>
      </c>
      <c r="G211" s="222">
        <f>IF('PLANILHA CPOS '!C187="X",'PLANILHA CPOS '!H187,0)</f>
        <v>0</v>
      </c>
      <c r="H211" s="42">
        <f>IF('PLANILHA CPOS '!C187="X",'PLANILHA CPOS '!I187,0)</f>
        <v>0</v>
      </c>
      <c r="I211" s="42" t="e">
        <f t="shared" si="2"/>
        <v>#REF!</v>
      </c>
      <c r="J211" s="277"/>
      <c r="K211" s="278"/>
    </row>
    <row r="212" spans="1:11" ht="18" hidden="1" customHeight="1">
      <c r="A212" s="40"/>
      <c r="B212" s="199">
        <f>IF('PLANILHA CPOS '!C188="X",'PLANILHA CPOS '!D188,0)</f>
        <v>0</v>
      </c>
      <c r="C212" s="195">
        <f>IF('PLANILHA CPOS '!C188="X",'PLANILHA CPOS '!E188,0)</f>
        <v>0</v>
      </c>
      <c r="D212" s="141" t="e">
        <f>SUM(#REF!)</f>
        <v>#REF!</v>
      </c>
      <c r="E212" s="42">
        <f>IF('PLANILHA CPOS '!C188="X",'PLANILHA CPOS '!F188,0)</f>
        <v>0</v>
      </c>
      <c r="F212" s="42">
        <f>IF('PLANILHA CPOS '!C188="X",'PLANILHA CPOS '!G188,0)</f>
        <v>0</v>
      </c>
      <c r="G212" s="222">
        <f>IF('PLANILHA CPOS '!C188="X",'PLANILHA CPOS '!H188,0)</f>
        <v>0</v>
      </c>
      <c r="H212" s="42">
        <f>IF('PLANILHA CPOS '!C188="X",'PLANILHA CPOS '!I188,0)</f>
        <v>0</v>
      </c>
      <c r="I212" s="42" t="e">
        <f t="shared" si="2"/>
        <v>#REF!</v>
      </c>
      <c r="J212" s="277"/>
      <c r="K212" s="278"/>
    </row>
    <row r="213" spans="1:11" ht="18" hidden="1" customHeight="1">
      <c r="A213" s="163"/>
      <c r="B213" s="202">
        <f>IF('PLANILHA CPOS '!C189="X",'PLANILHA CPOS '!D189,0)</f>
        <v>0</v>
      </c>
      <c r="C213" s="196">
        <f>IF('PLANILHA CPOS '!C189="X",'PLANILHA CPOS '!E189,0)</f>
        <v>0</v>
      </c>
      <c r="D213" s="160" t="e">
        <f>SUM(#REF!)</f>
        <v>#REF!</v>
      </c>
      <c r="E213" s="161">
        <f>IF('PLANILHA CPOS '!C189="X",'PLANILHA CPOS '!F189,0)</f>
        <v>0</v>
      </c>
      <c r="F213" s="161">
        <f>IF('PLANILHA CPOS '!C189="X",'PLANILHA CPOS '!G189,0)</f>
        <v>0</v>
      </c>
      <c r="G213" s="222">
        <f>IF('PLANILHA CPOS '!C189="X",'PLANILHA CPOS '!H189,0)</f>
        <v>0</v>
      </c>
      <c r="H213" s="161">
        <f>IF('PLANILHA CPOS '!C189="X",'PLANILHA CPOS '!I189,0)</f>
        <v>0</v>
      </c>
      <c r="I213" s="161" t="e">
        <f t="shared" si="2"/>
        <v>#REF!</v>
      </c>
      <c r="J213" s="277"/>
      <c r="K213" s="278"/>
    </row>
    <row r="214" spans="1:11" ht="20.25" customHeight="1" thickBot="1">
      <c r="A214" s="203" t="s">
        <v>8276</v>
      </c>
      <c r="B214" s="201" t="str">
        <f>IF('PLANILHA CPOS '!C190="X",'PLANILHA CPOS '!D190,0)</f>
        <v>02.03.120</v>
      </c>
      <c r="C214" s="216" t="str">
        <f>IF('PLANILHA CPOS '!C190="X",'PLANILHA CPOS '!E190,0)</f>
        <v>Tapume fixo para fechamento de áreas, com portão</v>
      </c>
      <c r="D214" s="228">
        <v>187</v>
      </c>
      <c r="E214" s="255" t="str">
        <f>IF('PLANILHA CPOS '!C190="X",'PLANILHA CPOS '!F190,0)</f>
        <v>m²</v>
      </c>
      <c r="F214" s="240">
        <v>39.630000000000003</v>
      </c>
      <c r="G214" s="222">
        <v>44.35</v>
      </c>
      <c r="H214" s="233">
        <f>SUM(F214:G214)</f>
        <v>83.98</v>
      </c>
      <c r="I214" s="222"/>
      <c r="J214" s="275"/>
      <c r="K214" s="276"/>
    </row>
    <row r="215" spans="1:11" ht="18" hidden="1" customHeight="1">
      <c r="A215" s="40"/>
      <c r="B215" s="209">
        <f>IF('PLANILHA CPOS '!C191="X",'PLANILHA CPOS '!D191,0)</f>
        <v>0</v>
      </c>
      <c r="C215" s="210">
        <f>IF('PLANILHA CPOS '!C191="X",'PLANILHA CPOS '!E191,0)</f>
        <v>0</v>
      </c>
      <c r="D215" s="141" t="e">
        <f>SUM(#REF!)</f>
        <v>#REF!</v>
      </c>
      <c r="E215" s="42">
        <f>IF('PLANILHA CPOS '!C191="X",'PLANILHA CPOS '!F191,0)</f>
        <v>0</v>
      </c>
      <c r="F215" s="42">
        <f>IF('PLANILHA CPOS '!C191="X",'PLANILHA CPOS '!G191,0)</f>
        <v>0</v>
      </c>
      <c r="G215" s="222">
        <f>IF('PLANILHA CPOS '!C191="X",'PLANILHA CPOS '!H191,0)</f>
        <v>0</v>
      </c>
      <c r="H215" s="42">
        <f>IF('PLANILHA CPOS '!C191="X",'PLANILHA CPOS '!I191,0)</f>
        <v>0</v>
      </c>
      <c r="I215" s="42" t="e">
        <f t="shared" si="2"/>
        <v>#REF!</v>
      </c>
      <c r="J215" s="277"/>
      <c r="K215" s="278"/>
    </row>
    <row r="216" spans="1:11" ht="18" hidden="1" customHeight="1">
      <c r="A216" s="40"/>
      <c r="B216" s="199">
        <f>IF('PLANILHA CPOS '!C192="X",'PLANILHA CPOS '!D192,0)</f>
        <v>0</v>
      </c>
      <c r="C216" s="195">
        <f>IF('PLANILHA CPOS '!C192="X",'PLANILHA CPOS '!E192,0)</f>
        <v>0</v>
      </c>
      <c r="D216" s="141" t="e">
        <f>SUM(#REF!)</f>
        <v>#REF!</v>
      </c>
      <c r="E216" s="42">
        <f>IF('PLANILHA CPOS '!C192="X",'PLANILHA CPOS '!F192,0)</f>
        <v>0</v>
      </c>
      <c r="F216" s="42">
        <f>IF('PLANILHA CPOS '!C192="X",'PLANILHA CPOS '!G192,0)</f>
        <v>0</v>
      </c>
      <c r="G216" s="222">
        <f>IF('PLANILHA CPOS '!C192="X",'PLANILHA CPOS '!H192,0)</f>
        <v>0</v>
      </c>
      <c r="H216" s="42">
        <f>IF('PLANILHA CPOS '!C192="X",'PLANILHA CPOS '!I192,0)</f>
        <v>0</v>
      </c>
      <c r="I216" s="42" t="e">
        <f t="shared" si="2"/>
        <v>#REF!</v>
      </c>
      <c r="J216" s="277"/>
      <c r="K216" s="278"/>
    </row>
    <row r="217" spans="1:11" ht="18" hidden="1" customHeight="1">
      <c r="A217" s="40"/>
      <c r="B217" s="199">
        <f>IF('PLANILHA CPOS '!C193="X",'PLANILHA CPOS '!D193,0)</f>
        <v>0</v>
      </c>
      <c r="C217" s="195">
        <f>IF('PLANILHA CPOS '!C193="X",'PLANILHA CPOS '!E193,0)</f>
        <v>0</v>
      </c>
      <c r="D217" s="141" t="e">
        <f>SUM(#REF!)</f>
        <v>#REF!</v>
      </c>
      <c r="E217" s="42">
        <f>IF('PLANILHA CPOS '!C193="X",'PLANILHA CPOS '!F193,0)</f>
        <v>0</v>
      </c>
      <c r="F217" s="42">
        <f>IF('PLANILHA CPOS '!C193="X",'PLANILHA CPOS '!G193,0)</f>
        <v>0</v>
      </c>
      <c r="G217" s="222">
        <f>IF('PLANILHA CPOS '!C193="X",'PLANILHA CPOS '!H193,0)</f>
        <v>0</v>
      </c>
      <c r="H217" s="42">
        <f>IF('PLANILHA CPOS '!C193="X",'PLANILHA CPOS '!I193,0)</f>
        <v>0</v>
      </c>
      <c r="I217" s="42" t="e">
        <f t="shared" si="2"/>
        <v>#REF!</v>
      </c>
      <c r="J217" s="277"/>
      <c r="K217" s="278"/>
    </row>
    <row r="218" spans="1:11" ht="18" hidden="1" customHeight="1">
      <c r="A218" s="40"/>
      <c r="B218" s="199">
        <f>IF('PLANILHA CPOS '!C194="X",'PLANILHA CPOS '!D194,0)</f>
        <v>0</v>
      </c>
      <c r="C218" s="195">
        <f>IF('PLANILHA CPOS '!C194="X",'PLANILHA CPOS '!E194,0)</f>
        <v>0</v>
      </c>
      <c r="D218" s="141" t="e">
        <f>SUM(#REF!)</f>
        <v>#REF!</v>
      </c>
      <c r="E218" s="42">
        <f>IF('PLANILHA CPOS '!C194="X",'PLANILHA CPOS '!F194,0)</f>
        <v>0</v>
      </c>
      <c r="F218" s="42">
        <f>IF('PLANILHA CPOS '!C194="X",'PLANILHA CPOS '!G194,0)</f>
        <v>0</v>
      </c>
      <c r="G218" s="222">
        <f>IF('PLANILHA CPOS '!C194="X",'PLANILHA CPOS '!H194,0)</f>
        <v>0</v>
      </c>
      <c r="H218" s="42">
        <f>IF('PLANILHA CPOS '!C194="X",'PLANILHA CPOS '!I194,0)</f>
        <v>0</v>
      </c>
      <c r="I218" s="42" t="e">
        <f t="shared" si="2"/>
        <v>#REF!</v>
      </c>
      <c r="J218" s="277"/>
      <c r="K218" s="278"/>
    </row>
    <row r="219" spans="1:11" ht="18" hidden="1" customHeight="1">
      <c r="A219" s="40"/>
      <c r="B219" s="199">
        <f>IF('PLANILHA CPOS '!C195="X",'PLANILHA CPOS '!D195,0)</f>
        <v>0</v>
      </c>
      <c r="C219" s="195">
        <f>IF('PLANILHA CPOS '!C195="X",'PLANILHA CPOS '!E195,0)</f>
        <v>0</v>
      </c>
      <c r="D219" s="141" t="e">
        <f>SUM(#REF!)</f>
        <v>#REF!</v>
      </c>
      <c r="E219" s="42">
        <f>IF('PLANILHA CPOS '!C195="X",'PLANILHA CPOS '!F195,0)</f>
        <v>0</v>
      </c>
      <c r="F219" s="42">
        <f>IF('PLANILHA CPOS '!C195="X",'PLANILHA CPOS '!G195,0)</f>
        <v>0</v>
      </c>
      <c r="G219" s="222">
        <f>IF('PLANILHA CPOS '!C195="X",'PLANILHA CPOS '!H195,0)</f>
        <v>0</v>
      </c>
      <c r="H219" s="42">
        <f>IF('PLANILHA CPOS '!C195="X",'PLANILHA CPOS '!I195,0)</f>
        <v>0</v>
      </c>
      <c r="I219" s="42" t="e">
        <f t="shared" si="2"/>
        <v>#REF!</v>
      </c>
      <c r="J219" s="277"/>
      <c r="K219" s="278"/>
    </row>
    <row r="220" spans="1:11" ht="18" hidden="1" customHeight="1">
      <c r="A220" s="40"/>
      <c r="B220" s="199">
        <f>IF('PLANILHA CPOS '!C196="X",'PLANILHA CPOS '!D196,0)</f>
        <v>0</v>
      </c>
      <c r="C220" s="195">
        <f>IF('PLANILHA CPOS '!C196="X",'PLANILHA CPOS '!E196,0)</f>
        <v>0</v>
      </c>
      <c r="D220" s="141" t="e">
        <f>SUM(#REF!)</f>
        <v>#REF!</v>
      </c>
      <c r="E220" s="42">
        <f>IF('PLANILHA CPOS '!C196="X",'PLANILHA CPOS '!F196,0)</f>
        <v>0</v>
      </c>
      <c r="F220" s="42">
        <f>IF('PLANILHA CPOS '!C196="X",'PLANILHA CPOS '!G196,0)</f>
        <v>0</v>
      </c>
      <c r="G220" s="222">
        <f>IF('PLANILHA CPOS '!C196="X",'PLANILHA CPOS '!H196,0)</f>
        <v>0</v>
      </c>
      <c r="H220" s="42">
        <f>IF('PLANILHA CPOS '!C196="X",'PLANILHA CPOS '!I196,0)</f>
        <v>0</v>
      </c>
      <c r="I220" s="42" t="e">
        <f t="shared" si="2"/>
        <v>#REF!</v>
      </c>
      <c r="J220" s="277"/>
      <c r="K220" s="278"/>
    </row>
    <row r="221" spans="1:11" ht="18" hidden="1" customHeight="1">
      <c r="A221" s="163"/>
      <c r="B221" s="202">
        <f>IF('PLANILHA CPOS '!C197="X",'PLANILHA CPOS '!D197,0)</f>
        <v>0</v>
      </c>
      <c r="C221" s="196">
        <f>IF('PLANILHA CPOS '!C197="X",'PLANILHA CPOS '!E197,0)</f>
        <v>0</v>
      </c>
      <c r="D221" s="160" t="e">
        <f>SUM(#REF!)</f>
        <v>#REF!</v>
      </c>
      <c r="E221" s="161">
        <f>IF('PLANILHA CPOS '!C197="X",'PLANILHA CPOS '!F197,0)</f>
        <v>0</v>
      </c>
      <c r="F221" s="161">
        <f>IF('PLANILHA CPOS '!C197="X",'PLANILHA CPOS '!G197,0)</f>
        <v>0</v>
      </c>
      <c r="G221" s="222">
        <f>IF('PLANILHA CPOS '!C197="X",'PLANILHA CPOS '!H197,0)</f>
        <v>0</v>
      </c>
      <c r="H221" s="161">
        <f>IF('PLANILHA CPOS '!C197="X",'PLANILHA CPOS '!I197,0)</f>
        <v>0</v>
      </c>
      <c r="I221" s="161" t="e">
        <f t="shared" si="2"/>
        <v>#REF!</v>
      </c>
      <c r="J221" s="277"/>
      <c r="K221" s="278"/>
    </row>
    <row r="222" spans="1:11" ht="20.25" customHeight="1" thickBot="1">
      <c r="A222" s="203" t="s">
        <v>8275</v>
      </c>
      <c r="B222" s="201" t="str">
        <f>IF('PLANILHA CPOS '!C198="X",'PLANILHA CPOS '!D198,0)</f>
        <v>02.05.060</v>
      </c>
      <c r="C222" s="216" t="str">
        <f>IF('PLANILHA CPOS '!C198="X",'PLANILHA CPOS '!E198,0)</f>
        <v>Montagem e desmontagem de andaime torre metálica com altura até 10 m</v>
      </c>
      <c r="D222" s="228">
        <v>27</v>
      </c>
      <c r="E222" s="255" t="str">
        <f>IF('PLANILHA CPOS '!C198="X",'PLANILHA CPOS '!F198,0)</f>
        <v>m</v>
      </c>
      <c r="F222" s="222">
        <v>0</v>
      </c>
      <c r="G222" s="222">
        <v>10.39</v>
      </c>
      <c r="H222" s="233">
        <f>SUM(F222:G222)</f>
        <v>10.39</v>
      </c>
      <c r="I222" s="222"/>
      <c r="J222" s="275"/>
      <c r="K222" s="276"/>
    </row>
    <row r="223" spans="1:11" ht="18" hidden="1" customHeight="1">
      <c r="A223" s="40"/>
      <c r="B223" s="209">
        <f>IF('PLANILHA CPOS '!C199="X",'PLANILHA CPOS '!D199,0)</f>
        <v>0</v>
      </c>
      <c r="C223" s="210">
        <f>IF('PLANILHA CPOS '!C199="X",'PLANILHA CPOS '!E199,0)</f>
        <v>0</v>
      </c>
      <c r="D223" s="141" t="e">
        <f>SUM(#REF!)</f>
        <v>#REF!</v>
      </c>
      <c r="E223" s="42">
        <f>IF('PLANILHA CPOS '!C199="X",'PLANILHA CPOS '!F199,0)</f>
        <v>0</v>
      </c>
      <c r="F223" s="42">
        <f>IF('PLANILHA CPOS '!C199="X",'PLANILHA CPOS '!G199,0)</f>
        <v>0</v>
      </c>
      <c r="G223" s="222">
        <f>IF('PLANILHA CPOS '!C199="X",'PLANILHA CPOS '!H199,0)</f>
        <v>0</v>
      </c>
      <c r="H223" s="42">
        <f>IF('PLANILHA CPOS '!C199="X",'PLANILHA CPOS '!I199,0)</f>
        <v>0</v>
      </c>
      <c r="I223" s="42" t="e">
        <f t="shared" si="2"/>
        <v>#REF!</v>
      </c>
      <c r="J223" s="277"/>
      <c r="K223" s="278"/>
    </row>
    <row r="224" spans="1:11" ht="18" hidden="1" customHeight="1">
      <c r="A224" s="40"/>
      <c r="B224" s="199">
        <f>IF('PLANILHA CPOS '!C200="X",'PLANILHA CPOS '!D200,0)</f>
        <v>0</v>
      </c>
      <c r="C224" s="195">
        <f>IF('PLANILHA CPOS '!C200="X",'PLANILHA CPOS '!E200,0)</f>
        <v>0</v>
      </c>
      <c r="D224" s="141" t="e">
        <f>SUM(#REF!)</f>
        <v>#REF!</v>
      </c>
      <c r="E224" s="42">
        <f>IF('PLANILHA CPOS '!C200="X",'PLANILHA CPOS '!F200,0)</f>
        <v>0</v>
      </c>
      <c r="F224" s="42">
        <f>IF('PLANILHA CPOS '!C200="X",'PLANILHA CPOS '!G200,0)</f>
        <v>0</v>
      </c>
      <c r="G224" s="222">
        <f>IF('PLANILHA CPOS '!C200="X",'PLANILHA CPOS '!H200,0)</f>
        <v>0</v>
      </c>
      <c r="H224" s="42">
        <f>IF('PLANILHA CPOS '!C200="X",'PLANILHA CPOS '!I200,0)</f>
        <v>0</v>
      </c>
      <c r="I224" s="42" t="e">
        <f t="shared" si="2"/>
        <v>#REF!</v>
      </c>
      <c r="J224" s="277"/>
      <c r="K224" s="278"/>
    </row>
    <row r="225" spans="1:11" ht="18" hidden="1" customHeight="1">
      <c r="A225" s="40"/>
      <c r="B225" s="199">
        <f>IF('PLANILHA CPOS '!C201="X",'PLANILHA CPOS '!D201,0)</f>
        <v>0</v>
      </c>
      <c r="C225" s="195">
        <f>IF('PLANILHA CPOS '!C201="X",'PLANILHA CPOS '!E201,0)</f>
        <v>0</v>
      </c>
      <c r="D225" s="141" t="e">
        <f>SUM(#REF!)</f>
        <v>#REF!</v>
      </c>
      <c r="E225" s="42">
        <f>IF('PLANILHA CPOS '!C201="X",'PLANILHA CPOS '!F201,0)</f>
        <v>0</v>
      </c>
      <c r="F225" s="42">
        <f>IF('PLANILHA CPOS '!C201="X",'PLANILHA CPOS '!G201,0)</f>
        <v>0</v>
      </c>
      <c r="G225" s="222">
        <f>IF('PLANILHA CPOS '!C201="X",'PLANILHA CPOS '!H201,0)</f>
        <v>0</v>
      </c>
      <c r="H225" s="42">
        <f>IF('PLANILHA CPOS '!C201="X",'PLANILHA CPOS '!I201,0)</f>
        <v>0</v>
      </c>
      <c r="I225" s="42" t="e">
        <f t="shared" si="2"/>
        <v>#REF!</v>
      </c>
      <c r="J225" s="277"/>
      <c r="K225" s="278"/>
    </row>
    <row r="226" spans="1:11" ht="18" hidden="1" customHeight="1">
      <c r="A226" s="163"/>
      <c r="B226" s="202">
        <f>IF('PLANILHA CPOS '!C202="X",'PLANILHA CPOS '!D202,0)</f>
        <v>0</v>
      </c>
      <c r="C226" s="196">
        <f>IF('PLANILHA CPOS '!C202="X",'PLANILHA CPOS '!E202,0)</f>
        <v>0</v>
      </c>
      <c r="D226" s="160" t="e">
        <f>SUM(#REF!)</f>
        <v>#REF!</v>
      </c>
      <c r="E226" s="161">
        <f>IF('PLANILHA CPOS '!C202="X",'PLANILHA CPOS '!F202,0)</f>
        <v>0</v>
      </c>
      <c r="F226" s="161">
        <f>IF('PLANILHA CPOS '!C202="X",'PLANILHA CPOS '!G202,0)</f>
        <v>0</v>
      </c>
      <c r="G226" s="222">
        <f>IF('PLANILHA CPOS '!C202="X",'PLANILHA CPOS '!H202,0)</f>
        <v>0</v>
      </c>
      <c r="H226" s="161">
        <f>IF('PLANILHA CPOS '!C202="X",'PLANILHA CPOS '!I202,0)</f>
        <v>0</v>
      </c>
      <c r="I226" s="161" t="e">
        <f t="shared" si="2"/>
        <v>#REF!</v>
      </c>
      <c r="J226" s="277"/>
      <c r="K226" s="278"/>
    </row>
    <row r="227" spans="1:11" ht="20.25" customHeight="1" thickBot="1">
      <c r="A227" s="203" t="s">
        <v>8277</v>
      </c>
      <c r="B227" s="201" t="str">
        <f>IF('PLANILHA CPOS '!C203="X",'PLANILHA CPOS '!D203,0)</f>
        <v>02.05.202</v>
      </c>
      <c r="C227" s="216" t="str">
        <f>IF('PLANILHA CPOS '!C203="X",'PLANILHA CPOS '!E203,0)</f>
        <v>Andaime torre metálico (1,5 x 1,5 m) com piso metálico</v>
      </c>
      <c r="D227" s="228">
        <v>280</v>
      </c>
      <c r="E227" s="255" t="str">
        <f>IF('PLANILHA CPOS '!C203="X",'PLANILHA CPOS '!F203,0)</f>
        <v>mxmês</v>
      </c>
      <c r="F227" s="240">
        <v>15.7</v>
      </c>
      <c r="G227" s="222">
        <v>4.0199999999999996</v>
      </c>
      <c r="H227" s="233">
        <f>SUM(F227:G227)</f>
        <v>19.72</v>
      </c>
      <c r="I227" s="222"/>
      <c r="J227" s="275"/>
      <c r="K227" s="276"/>
    </row>
    <row r="228" spans="1:11" ht="18" hidden="1" customHeight="1">
      <c r="A228" s="40"/>
      <c r="B228" s="209">
        <f>IF('PLANILHA CPOS '!C204="X",'PLANILHA CPOS '!D204,0)</f>
        <v>0</v>
      </c>
      <c r="C228" s="210">
        <f>IF('PLANILHA CPOS '!C204="X",'PLANILHA CPOS '!E204,0)</f>
        <v>0</v>
      </c>
      <c r="D228" s="141" t="e">
        <f>SUM(#REF!)</f>
        <v>#REF!</v>
      </c>
      <c r="E228" s="42">
        <f>IF('PLANILHA CPOS '!C204="X",'PLANILHA CPOS '!F204,0)</f>
        <v>0</v>
      </c>
      <c r="F228" s="42">
        <f>IF('PLANILHA CPOS '!C204="X",'PLANILHA CPOS '!G204,0)</f>
        <v>0</v>
      </c>
      <c r="G228" s="222">
        <f>IF('PLANILHA CPOS '!C204="X",'PLANILHA CPOS '!H204,0)</f>
        <v>0</v>
      </c>
      <c r="H228" s="42">
        <f>IF('PLANILHA CPOS '!C204="X",'PLANILHA CPOS '!I204,0)</f>
        <v>0</v>
      </c>
      <c r="I228" s="42" t="e">
        <f t="shared" si="2"/>
        <v>#REF!</v>
      </c>
      <c r="J228" s="277"/>
      <c r="K228" s="278"/>
    </row>
    <row r="229" spans="1:11" ht="18" hidden="1" customHeight="1">
      <c r="A229" s="40"/>
      <c r="B229" s="199">
        <f>IF('PLANILHA CPOS '!C205="X",'PLANILHA CPOS '!D205,0)</f>
        <v>0</v>
      </c>
      <c r="C229" s="195">
        <f>IF('PLANILHA CPOS '!C205="X",'PLANILHA CPOS '!E205,0)</f>
        <v>0</v>
      </c>
      <c r="D229" s="141" t="e">
        <f>SUM(#REF!)</f>
        <v>#REF!</v>
      </c>
      <c r="E229" s="42">
        <f>IF('PLANILHA CPOS '!C205="X",'PLANILHA CPOS '!F205,0)</f>
        <v>0</v>
      </c>
      <c r="F229" s="42">
        <f>IF('PLANILHA CPOS '!C205="X",'PLANILHA CPOS '!G205,0)</f>
        <v>0</v>
      </c>
      <c r="G229" s="222">
        <f>IF('PLANILHA CPOS '!C205="X",'PLANILHA CPOS '!H205,0)</f>
        <v>0</v>
      </c>
      <c r="H229" s="42">
        <f>IF('PLANILHA CPOS '!C205="X",'PLANILHA CPOS '!I205,0)</f>
        <v>0</v>
      </c>
      <c r="I229" s="42" t="e">
        <f t="shared" si="2"/>
        <v>#REF!</v>
      </c>
      <c r="J229" s="277"/>
      <c r="K229" s="278"/>
    </row>
    <row r="230" spans="1:11" ht="18" hidden="1" customHeight="1">
      <c r="A230" s="40"/>
      <c r="B230" s="199">
        <f>IF('PLANILHA CPOS '!C206="X",'PLANILHA CPOS '!D206,0)</f>
        <v>0</v>
      </c>
      <c r="C230" s="195">
        <f>IF('PLANILHA CPOS '!C206="X",'PLANILHA CPOS '!E206,0)</f>
        <v>0</v>
      </c>
      <c r="D230" s="141" t="e">
        <f>SUM(#REF!)</f>
        <v>#REF!</v>
      </c>
      <c r="E230" s="42">
        <f>IF('PLANILHA CPOS '!C206="X",'PLANILHA CPOS '!F206,0)</f>
        <v>0</v>
      </c>
      <c r="F230" s="42">
        <f>IF('PLANILHA CPOS '!C206="X",'PLANILHA CPOS '!G206,0)</f>
        <v>0</v>
      </c>
      <c r="G230" s="222">
        <f>IF('PLANILHA CPOS '!C206="X",'PLANILHA CPOS '!H206,0)</f>
        <v>0</v>
      </c>
      <c r="H230" s="42">
        <f>IF('PLANILHA CPOS '!C206="X",'PLANILHA CPOS '!I206,0)</f>
        <v>0</v>
      </c>
      <c r="I230" s="42" t="e">
        <f t="shared" ref="I230:I293" si="4">H230*D230</f>
        <v>#REF!</v>
      </c>
      <c r="J230" s="277"/>
      <c r="K230" s="278"/>
    </row>
    <row r="231" spans="1:11" ht="18" hidden="1" customHeight="1">
      <c r="A231" s="40"/>
      <c r="B231" s="199">
        <f>IF('PLANILHA CPOS '!C207="X",'PLANILHA CPOS '!D207,0)</f>
        <v>0</v>
      </c>
      <c r="C231" s="195">
        <f>IF('PLANILHA CPOS '!C207="X",'PLANILHA CPOS '!E207,0)</f>
        <v>0</v>
      </c>
      <c r="D231" s="141" t="e">
        <f>SUM(#REF!)</f>
        <v>#REF!</v>
      </c>
      <c r="E231" s="42">
        <f>IF('PLANILHA CPOS '!C207="X",'PLANILHA CPOS '!F207,0)</f>
        <v>0</v>
      </c>
      <c r="F231" s="42">
        <f>IF('PLANILHA CPOS '!C207="X",'PLANILHA CPOS '!G207,0)</f>
        <v>0</v>
      </c>
      <c r="G231" s="222">
        <f>IF('PLANILHA CPOS '!C207="X",'PLANILHA CPOS '!H207,0)</f>
        <v>0</v>
      </c>
      <c r="H231" s="42">
        <f>IF('PLANILHA CPOS '!C207="X",'PLANILHA CPOS '!I207,0)</f>
        <v>0</v>
      </c>
      <c r="I231" s="42" t="e">
        <f t="shared" si="4"/>
        <v>#REF!</v>
      </c>
      <c r="J231" s="277"/>
      <c r="K231" s="278"/>
    </row>
    <row r="232" spans="1:11" ht="18" hidden="1" customHeight="1">
      <c r="A232" s="163"/>
      <c r="B232" s="202">
        <f>IF('PLANILHA CPOS '!C208="X",'PLANILHA CPOS '!D208,0)</f>
        <v>0</v>
      </c>
      <c r="C232" s="196">
        <f>IF('PLANILHA CPOS '!C208="X",'PLANILHA CPOS '!E208,0)</f>
        <v>0</v>
      </c>
      <c r="D232" s="160" t="e">
        <f>SUM(#REF!)</f>
        <v>#REF!</v>
      </c>
      <c r="E232" s="161">
        <f>IF('PLANILHA CPOS '!C208="X",'PLANILHA CPOS '!F208,0)</f>
        <v>0</v>
      </c>
      <c r="F232" s="161">
        <f>IF('PLANILHA CPOS '!C208="X",'PLANILHA CPOS '!G208,0)</f>
        <v>0</v>
      </c>
      <c r="G232" s="222">
        <f>IF('PLANILHA CPOS '!C208="X",'PLANILHA CPOS '!H208,0)</f>
        <v>0</v>
      </c>
      <c r="H232" s="161">
        <f>IF('PLANILHA CPOS '!C208="X",'PLANILHA CPOS '!I208,0)</f>
        <v>0</v>
      </c>
      <c r="I232" s="161" t="e">
        <f t="shared" si="4"/>
        <v>#REF!</v>
      </c>
      <c r="J232" s="277"/>
      <c r="K232" s="278"/>
    </row>
    <row r="233" spans="1:11" ht="20.25" customHeight="1" thickBot="1">
      <c r="A233" s="203" t="s">
        <v>8278</v>
      </c>
      <c r="B233" s="201" t="str">
        <f>IF('PLANILHA CPOS '!C209="X",'PLANILHA CPOS '!D209,0)</f>
        <v>02.08.020</v>
      </c>
      <c r="C233" s="216" t="str">
        <f>IF('PLANILHA CPOS '!C209="X",'PLANILHA CPOS '!E209,0)</f>
        <v>Placa de identificação para obra</v>
      </c>
      <c r="D233" s="228">
        <v>4</v>
      </c>
      <c r="E233" s="255" t="str">
        <f>IF('PLANILHA CPOS '!C209="X",'PLANILHA CPOS '!F209,0)</f>
        <v>m²</v>
      </c>
      <c r="F233" s="240">
        <v>545.89</v>
      </c>
      <c r="G233" s="222">
        <v>76.91</v>
      </c>
      <c r="H233" s="233">
        <f>SUM(F233:G233)</f>
        <v>622.79999999999995</v>
      </c>
      <c r="I233" s="222"/>
      <c r="J233" s="275"/>
      <c r="K233" s="276"/>
    </row>
    <row r="234" spans="1:11" ht="18" hidden="1" customHeight="1">
      <c r="A234" s="40"/>
      <c r="B234" s="209">
        <f>IF('PLANILHA CPOS '!C210="X",'PLANILHA CPOS '!D210,0)</f>
        <v>0</v>
      </c>
      <c r="C234" s="210">
        <f>IF('PLANILHA CPOS '!C210="X",'PLANILHA CPOS '!E210,0)</f>
        <v>0</v>
      </c>
      <c r="D234" s="141" t="e">
        <f>SUM(#REF!)</f>
        <v>#REF!</v>
      </c>
      <c r="E234" s="42">
        <f>IF('PLANILHA CPOS '!C210="X",'PLANILHA CPOS '!F210,0)</f>
        <v>0</v>
      </c>
      <c r="F234" s="42">
        <f>IF('PLANILHA CPOS '!C210="X",'PLANILHA CPOS '!G210,0)</f>
        <v>0</v>
      </c>
      <c r="G234" s="222">
        <f>IF('PLANILHA CPOS '!C210="X",'PLANILHA CPOS '!H210,0)</f>
        <v>0</v>
      </c>
      <c r="H234" s="42">
        <f>IF('PLANILHA CPOS '!C210="X",'PLANILHA CPOS '!I210,0)</f>
        <v>0</v>
      </c>
      <c r="I234" s="42" t="e">
        <f t="shared" si="4"/>
        <v>#REF!</v>
      </c>
      <c r="J234" s="277"/>
      <c r="K234" s="278"/>
    </row>
    <row r="235" spans="1:11" ht="18" hidden="1" customHeight="1">
      <c r="A235" s="40"/>
      <c r="B235" s="199">
        <f>IF('PLANILHA CPOS '!C211="X",'PLANILHA CPOS '!D211,0)</f>
        <v>0</v>
      </c>
      <c r="C235" s="195">
        <f>IF('PLANILHA CPOS '!C211="X",'PLANILHA CPOS '!E211,0)</f>
        <v>0</v>
      </c>
      <c r="D235" s="141" t="e">
        <f>SUM(#REF!)</f>
        <v>#REF!</v>
      </c>
      <c r="E235" s="42">
        <f>IF('PLANILHA CPOS '!C211="X",'PLANILHA CPOS '!F211,0)</f>
        <v>0</v>
      </c>
      <c r="F235" s="42">
        <f>IF('PLANILHA CPOS '!C211="X",'PLANILHA CPOS '!G211,0)</f>
        <v>0</v>
      </c>
      <c r="G235" s="222">
        <f>IF('PLANILHA CPOS '!C211="X",'PLANILHA CPOS '!H211,0)</f>
        <v>0</v>
      </c>
      <c r="H235" s="42">
        <f>IF('PLANILHA CPOS '!C211="X",'PLANILHA CPOS '!I211,0)</f>
        <v>0</v>
      </c>
      <c r="I235" s="42" t="e">
        <f t="shared" si="4"/>
        <v>#REF!</v>
      </c>
      <c r="J235" s="277"/>
      <c r="K235" s="278"/>
    </row>
    <row r="236" spans="1:11" ht="18" hidden="1" customHeight="1">
      <c r="A236" s="40"/>
      <c r="B236" s="199">
        <f>IF('PLANILHA CPOS '!C212="X",'PLANILHA CPOS '!D212,0)</f>
        <v>0</v>
      </c>
      <c r="C236" s="195">
        <f>IF('PLANILHA CPOS '!C212="X",'PLANILHA CPOS '!E212,0)</f>
        <v>0</v>
      </c>
      <c r="D236" s="141" t="e">
        <f>SUM(#REF!)</f>
        <v>#REF!</v>
      </c>
      <c r="E236" s="42">
        <f>IF('PLANILHA CPOS '!C212="X",'PLANILHA CPOS '!F212,0)</f>
        <v>0</v>
      </c>
      <c r="F236" s="42">
        <f>IF('PLANILHA CPOS '!C212="X",'PLANILHA CPOS '!G212,0)</f>
        <v>0</v>
      </c>
      <c r="G236" s="222">
        <f>IF('PLANILHA CPOS '!C212="X",'PLANILHA CPOS '!H212,0)</f>
        <v>0</v>
      </c>
      <c r="H236" s="42">
        <f>IF('PLANILHA CPOS '!C212="X",'PLANILHA CPOS '!I212,0)</f>
        <v>0</v>
      </c>
      <c r="I236" s="42" t="e">
        <f t="shared" si="4"/>
        <v>#REF!</v>
      </c>
      <c r="J236" s="277"/>
      <c r="K236" s="278"/>
    </row>
    <row r="237" spans="1:11" ht="18" hidden="1" customHeight="1">
      <c r="A237" s="40"/>
      <c r="B237" s="199">
        <f>IF('PLANILHA CPOS '!C213="X",'PLANILHA CPOS '!D213,0)</f>
        <v>0</v>
      </c>
      <c r="C237" s="195">
        <f>IF('PLANILHA CPOS '!C213="X",'PLANILHA CPOS '!E213,0)</f>
        <v>0</v>
      </c>
      <c r="D237" s="141" t="e">
        <f>SUM(#REF!)</f>
        <v>#REF!</v>
      </c>
      <c r="E237" s="42">
        <f>IF('PLANILHA CPOS '!C213="X",'PLANILHA CPOS '!F213,0)</f>
        <v>0</v>
      </c>
      <c r="F237" s="42">
        <f>IF('PLANILHA CPOS '!C213="X",'PLANILHA CPOS '!G213,0)</f>
        <v>0</v>
      </c>
      <c r="G237" s="222">
        <f>IF('PLANILHA CPOS '!C213="X",'PLANILHA CPOS '!H213,0)</f>
        <v>0</v>
      </c>
      <c r="H237" s="42">
        <f>IF('PLANILHA CPOS '!C213="X",'PLANILHA CPOS '!I213,0)</f>
        <v>0</v>
      </c>
      <c r="I237" s="42" t="e">
        <f t="shared" si="4"/>
        <v>#REF!</v>
      </c>
      <c r="J237" s="277"/>
      <c r="K237" s="278"/>
    </row>
    <row r="238" spans="1:11" ht="18" hidden="1" customHeight="1">
      <c r="A238" s="40"/>
      <c r="B238" s="199">
        <f>IF('PLANILHA CPOS '!C214="X",'PLANILHA CPOS '!D214,0)</f>
        <v>0</v>
      </c>
      <c r="C238" s="195">
        <f>IF('PLANILHA CPOS '!C214="X",'PLANILHA CPOS '!E214,0)</f>
        <v>0</v>
      </c>
      <c r="D238" s="141" t="e">
        <f>SUM(#REF!)</f>
        <v>#REF!</v>
      </c>
      <c r="E238" s="42">
        <f>IF('PLANILHA CPOS '!C214="X",'PLANILHA CPOS '!F214,0)</f>
        <v>0</v>
      </c>
      <c r="F238" s="42">
        <f>IF('PLANILHA CPOS '!C214="X",'PLANILHA CPOS '!G214,0)</f>
        <v>0</v>
      </c>
      <c r="G238" s="222">
        <f>IF('PLANILHA CPOS '!C214="X",'PLANILHA CPOS '!H214,0)</f>
        <v>0</v>
      </c>
      <c r="H238" s="42">
        <f>IF('PLANILHA CPOS '!C214="X",'PLANILHA CPOS '!I214,0)</f>
        <v>0</v>
      </c>
      <c r="I238" s="42" t="e">
        <f t="shared" si="4"/>
        <v>#REF!</v>
      </c>
      <c r="J238" s="277"/>
      <c r="K238" s="278"/>
    </row>
    <row r="239" spans="1:11" ht="18" hidden="1" customHeight="1">
      <c r="A239" s="40"/>
      <c r="B239" s="199">
        <f>IF('PLANILHA CPOS '!C215="X",'PLANILHA CPOS '!D215,0)</f>
        <v>0</v>
      </c>
      <c r="C239" s="195">
        <f>IF('PLANILHA CPOS '!C215="X",'PLANILHA CPOS '!E215,0)</f>
        <v>0</v>
      </c>
      <c r="D239" s="141" t="e">
        <f>SUM(#REF!)</f>
        <v>#REF!</v>
      </c>
      <c r="E239" s="42">
        <f>IF('PLANILHA CPOS '!C215="X",'PLANILHA CPOS '!F215,0)</f>
        <v>0</v>
      </c>
      <c r="F239" s="42">
        <f>IF('PLANILHA CPOS '!C215="X",'PLANILHA CPOS '!G215,0)</f>
        <v>0</v>
      </c>
      <c r="G239" s="222">
        <f>IF('PLANILHA CPOS '!C215="X",'PLANILHA CPOS '!H215,0)</f>
        <v>0</v>
      </c>
      <c r="H239" s="42">
        <f>IF('PLANILHA CPOS '!C215="X",'PLANILHA CPOS '!I215,0)</f>
        <v>0</v>
      </c>
      <c r="I239" s="42" t="e">
        <f t="shared" si="4"/>
        <v>#REF!</v>
      </c>
      <c r="J239" s="277"/>
      <c r="K239" s="278"/>
    </row>
    <row r="240" spans="1:11" ht="18" hidden="1" customHeight="1">
      <c r="A240" s="40"/>
      <c r="B240" s="199">
        <f>IF('PLANILHA CPOS '!C216="X",'PLANILHA CPOS '!D216,0)</f>
        <v>0</v>
      </c>
      <c r="C240" s="195">
        <f>IF('PLANILHA CPOS '!C216="X",'PLANILHA CPOS '!E216,0)</f>
        <v>0</v>
      </c>
      <c r="D240" s="141" t="e">
        <f>SUM(#REF!)</f>
        <v>#REF!</v>
      </c>
      <c r="E240" s="42">
        <f>IF('PLANILHA CPOS '!C216="X",'PLANILHA CPOS '!F216,0)</f>
        <v>0</v>
      </c>
      <c r="F240" s="42">
        <f>IF('PLANILHA CPOS '!C216="X",'PLANILHA CPOS '!G216,0)</f>
        <v>0</v>
      </c>
      <c r="G240" s="222">
        <f>IF('PLANILHA CPOS '!C216="X",'PLANILHA CPOS '!H216,0)</f>
        <v>0</v>
      </c>
      <c r="H240" s="42">
        <f>IF('PLANILHA CPOS '!C216="X",'PLANILHA CPOS '!I216,0)</f>
        <v>0</v>
      </c>
      <c r="I240" s="42" t="e">
        <f t="shared" si="4"/>
        <v>#REF!</v>
      </c>
      <c r="J240" s="277"/>
      <c r="K240" s="278"/>
    </row>
    <row r="241" spans="1:11" ht="18" hidden="1" customHeight="1">
      <c r="A241" s="40"/>
      <c r="B241" s="199">
        <f>IF('PLANILHA CPOS '!C217="X",'PLANILHA CPOS '!D217,0)</f>
        <v>0</v>
      </c>
      <c r="C241" s="195">
        <f>IF('PLANILHA CPOS '!C217="X",'PLANILHA CPOS '!E217,0)</f>
        <v>0</v>
      </c>
      <c r="D241" s="141" t="e">
        <f>SUM(#REF!)</f>
        <v>#REF!</v>
      </c>
      <c r="E241" s="42">
        <f>IF('PLANILHA CPOS '!C217="X",'PLANILHA CPOS '!F217,0)</f>
        <v>0</v>
      </c>
      <c r="F241" s="42">
        <f>IF('PLANILHA CPOS '!C217="X",'PLANILHA CPOS '!G217,0)</f>
        <v>0</v>
      </c>
      <c r="G241" s="222">
        <f>IF('PLANILHA CPOS '!C217="X",'PLANILHA CPOS '!H217,0)</f>
        <v>0</v>
      </c>
      <c r="H241" s="42">
        <f>IF('PLANILHA CPOS '!C217="X",'PLANILHA CPOS '!I217,0)</f>
        <v>0</v>
      </c>
      <c r="I241" s="42" t="e">
        <f t="shared" si="4"/>
        <v>#REF!</v>
      </c>
      <c r="J241" s="277"/>
      <c r="K241" s="278"/>
    </row>
    <row r="242" spans="1:11" ht="18" hidden="1" customHeight="1">
      <c r="A242" s="40"/>
      <c r="B242" s="199">
        <f>IF('PLANILHA CPOS '!C218="X",'PLANILHA CPOS '!D218,0)</f>
        <v>0</v>
      </c>
      <c r="C242" s="195">
        <f>IF('PLANILHA CPOS '!C218="X",'PLANILHA CPOS '!E218,0)</f>
        <v>0</v>
      </c>
      <c r="D242" s="141" t="e">
        <f>SUM(#REF!)</f>
        <v>#REF!</v>
      </c>
      <c r="E242" s="42">
        <f>IF('PLANILHA CPOS '!C218="X",'PLANILHA CPOS '!F218,0)</f>
        <v>0</v>
      </c>
      <c r="F242" s="42">
        <f>IF('PLANILHA CPOS '!C218="X",'PLANILHA CPOS '!G218,0)</f>
        <v>0</v>
      </c>
      <c r="G242" s="222">
        <f>IF('PLANILHA CPOS '!C218="X",'PLANILHA CPOS '!H218,0)</f>
        <v>0</v>
      </c>
      <c r="H242" s="42">
        <f>IF('PLANILHA CPOS '!C218="X",'PLANILHA CPOS '!I218,0)</f>
        <v>0</v>
      </c>
      <c r="I242" s="42" t="e">
        <f t="shared" si="4"/>
        <v>#REF!</v>
      </c>
      <c r="J242" s="277"/>
      <c r="K242" s="278"/>
    </row>
    <row r="243" spans="1:11" ht="18" hidden="1" customHeight="1">
      <c r="A243" s="40"/>
      <c r="B243" s="199">
        <f>IF('PLANILHA CPOS '!C219="X",'PLANILHA CPOS '!D219,0)</f>
        <v>0</v>
      </c>
      <c r="C243" s="195">
        <f>IF('PLANILHA CPOS '!C219="X",'PLANILHA CPOS '!E219,0)</f>
        <v>0</v>
      </c>
      <c r="D243" s="141" t="e">
        <f>SUM(#REF!)</f>
        <v>#REF!</v>
      </c>
      <c r="E243" s="42">
        <f>IF('PLANILHA CPOS '!C219="X",'PLANILHA CPOS '!F219,0)</f>
        <v>0</v>
      </c>
      <c r="F243" s="42">
        <f>IF('PLANILHA CPOS '!C219="X",'PLANILHA CPOS '!G219,0)</f>
        <v>0</v>
      </c>
      <c r="G243" s="222">
        <f>IF('PLANILHA CPOS '!C219="X",'PLANILHA CPOS '!H219,0)</f>
        <v>0</v>
      </c>
      <c r="H243" s="42">
        <f>IF('PLANILHA CPOS '!C219="X",'PLANILHA CPOS '!I219,0)</f>
        <v>0</v>
      </c>
      <c r="I243" s="42" t="e">
        <f t="shared" si="4"/>
        <v>#REF!</v>
      </c>
      <c r="J243" s="277"/>
      <c r="K243" s="278"/>
    </row>
    <row r="244" spans="1:11" ht="18" hidden="1" customHeight="1">
      <c r="A244" s="40"/>
      <c r="B244" s="199">
        <f>IF('PLANILHA CPOS '!C220="X",'PLANILHA CPOS '!D220,0)</f>
        <v>0</v>
      </c>
      <c r="C244" s="195">
        <f>IF('PLANILHA CPOS '!C220="X",'PLANILHA CPOS '!E220,0)</f>
        <v>0</v>
      </c>
      <c r="D244" s="141" t="e">
        <f>SUM(#REF!)</f>
        <v>#REF!</v>
      </c>
      <c r="E244" s="42">
        <f>IF('PLANILHA CPOS '!C220="X",'PLANILHA CPOS '!F220,0)</f>
        <v>0</v>
      </c>
      <c r="F244" s="42">
        <f>IF('PLANILHA CPOS '!C220="X",'PLANILHA CPOS '!G220,0)</f>
        <v>0</v>
      </c>
      <c r="G244" s="222">
        <f>IF('PLANILHA CPOS '!C220="X",'PLANILHA CPOS '!H220,0)</f>
        <v>0</v>
      </c>
      <c r="H244" s="42">
        <f>IF('PLANILHA CPOS '!C220="X",'PLANILHA CPOS '!I220,0)</f>
        <v>0</v>
      </c>
      <c r="I244" s="42" t="e">
        <f t="shared" si="4"/>
        <v>#REF!</v>
      </c>
      <c r="J244" s="277"/>
      <c r="K244" s="278"/>
    </row>
    <row r="245" spans="1:11" ht="18" hidden="1" customHeight="1">
      <c r="A245" s="40"/>
      <c r="B245" s="199">
        <f>IF('PLANILHA CPOS '!C221="X",'PLANILHA CPOS '!D221,0)</f>
        <v>0</v>
      </c>
      <c r="C245" s="195">
        <f>IF('PLANILHA CPOS '!C221="X",'PLANILHA CPOS '!E221,0)</f>
        <v>0</v>
      </c>
      <c r="D245" s="141" t="e">
        <f>SUM(#REF!)</f>
        <v>#REF!</v>
      </c>
      <c r="E245" s="42">
        <f>IF('PLANILHA CPOS '!C221="X",'PLANILHA CPOS '!F221,0)</f>
        <v>0</v>
      </c>
      <c r="F245" s="42">
        <f>IF('PLANILHA CPOS '!C221="X",'PLANILHA CPOS '!G221,0)</f>
        <v>0</v>
      </c>
      <c r="G245" s="222">
        <f>IF('PLANILHA CPOS '!C221="X",'PLANILHA CPOS '!H221,0)</f>
        <v>0</v>
      </c>
      <c r="H245" s="42">
        <f>IF('PLANILHA CPOS '!C221="X",'PLANILHA CPOS '!I221,0)</f>
        <v>0</v>
      </c>
      <c r="I245" s="42" t="e">
        <f t="shared" si="4"/>
        <v>#REF!</v>
      </c>
      <c r="J245" s="277"/>
      <c r="K245" s="278"/>
    </row>
    <row r="246" spans="1:11" ht="18" hidden="1" customHeight="1">
      <c r="A246" s="163"/>
      <c r="B246" s="202">
        <f>IF('PLANILHA CPOS '!C222="X",'PLANILHA CPOS '!D222,0)</f>
        <v>0</v>
      </c>
      <c r="C246" s="196">
        <f>IF('PLANILHA CPOS '!C222="X",'PLANILHA CPOS '!E222,0)</f>
        <v>0</v>
      </c>
      <c r="D246" s="160" t="e">
        <f>SUM(#REF!)</f>
        <v>#REF!</v>
      </c>
      <c r="E246" s="161">
        <f>IF('PLANILHA CPOS '!C222="X",'PLANILHA CPOS '!F222,0)</f>
        <v>0</v>
      </c>
      <c r="F246" s="161">
        <f>IF('PLANILHA CPOS '!C222="X",'PLANILHA CPOS '!G222,0)</f>
        <v>0</v>
      </c>
      <c r="G246" s="222">
        <f>IF('PLANILHA CPOS '!C222="X",'PLANILHA CPOS '!H222,0)</f>
        <v>0</v>
      </c>
      <c r="H246" s="161">
        <f>IF('PLANILHA CPOS '!C222="X",'PLANILHA CPOS '!I222,0)</f>
        <v>0</v>
      </c>
      <c r="I246" s="161" t="e">
        <f t="shared" si="4"/>
        <v>#REF!</v>
      </c>
      <c r="J246" s="277"/>
      <c r="K246" s="278"/>
    </row>
    <row r="247" spans="1:11" s="248" customFormat="1" ht="45.75" customHeight="1">
      <c r="A247" s="203" t="s">
        <v>8593</v>
      </c>
      <c r="B247" s="245" t="s">
        <v>8625</v>
      </c>
      <c r="C247" s="246" t="s">
        <v>8594</v>
      </c>
      <c r="D247" s="229">
        <v>384</v>
      </c>
      <c r="E247" s="255" t="s">
        <v>8595</v>
      </c>
      <c r="F247" s="223"/>
      <c r="G247" s="223">
        <v>145.35</v>
      </c>
      <c r="H247" s="247">
        <f t="shared" ref="H247:H248" si="5">SUM(F247:G247)</f>
        <v>145.35</v>
      </c>
      <c r="I247" s="223"/>
      <c r="J247" s="279"/>
      <c r="K247" s="280"/>
    </row>
    <row r="248" spans="1:11" s="248" customFormat="1" ht="51" customHeight="1" thickBot="1">
      <c r="A248" s="211" t="s">
        <v>8596</v>
      </c>
      <c r="B248" s="245" t="s">
        <v>8634</v>
      </c>
      <c r="C248" s="249" t="s">
        <v>8597</v>
      </c>
      <c r="D248" s="250">
        <v>2304</v>
      </c>
      <c r="E248" s="256" t="s">
        <v>8595</v>
      </c>
      <c r="F248" s="251"/>
      <c r="G248" s="223">
        <v>145.35</v>
      </c>
      <c r="H248" s="247">
        <f t="shared" si="5"/>
        <v>145.35</v>
      </c>
      <c r="I248" s="251"/>
      <c r="J248" s="281"/>
      <c r="K248" s="278"/>
    </row>
    <row r="249" spans="1:11" ht="18.75" thickBot="1">
      <c r="A249" s="170">
        <v>3</v>
      </c>
      <c r="B249" s="200" t="str">
        <f>IF('PLANILHA CPOS '!C223="X",'PLANILHA CPOS '!D223,0)</f>
        <v>03.00.00</v>
      </c>
      <c r="C249" s="215" t="str">
        <f>IF('PLANILHA CPOS '!C223="X",'PLANILHA CPOS '!E223,0)</f>
        <v>DEMOLIÇÃO SEM REAPROVEITAMENTO</v>
      </c>
      <c r="D249" s="231"/>
      <c r="E249" s="257"/>
      <c r="F249" s="225"/>
      <c r="G249" s="225"/>
      <c r="H249" s="235"/>
      <c r="I249" s="225"/>
      <c r="J249" s="188" t="s">
        <v>1953</v>
      </c>
      <c r="K249" s="157"/>
    </row>
    <row r="250" spans="1:11" ht="18" hidden="1" customHeight="1">
      <c r="A250" s="163"/>
      <c r="B250" s="197">
        <f>IF('PLANILHA CPOS '!C224="X",'PLANILHA CPOS '!D224,0)</f>
        <v>0</v>
      </c>
      <c r="C250" s="194">
        <f>IF('PLANILHA CPOS '!C224="X",'PLANILHA CPOS '!E224,0)</f>
        <v>0</v>
      </c>
      <c r="D250" s="160" t="e">
        <f>SUM(#REF!)</f>
        <v>#REF!</v>
      </c>
      <c r="E250" s="161">
        <f>IF('PLANILHA CPOS '!C224="X",'PLANILHA CPOS '!F224,0)</f>
        <v>0</v>
      </c>
      <c r="F250" s="161">
        <f>IF('PLANILHA CPOS '!C224="X",'PLANILHA CPOS '!G224,0)</f>
        <v>0</v>
      </c>
      <c r="G250" s="161">
        <f>IF('PLANILHA CPOS '!C224="X",'PLANILHA CPOS '!H224,0)</f>
        <v>0</v>
      </c>
      <c r="H250" s="161">
        <f>IF('PLANILHA CPOS '!C224="X",'PLANILHA CPOS '!I224,0)</f>
        <v>0</v>
      </c>
      <c r="I250" s="161" t="e">
        <f t="shared" si="4"/>
        <v>#REF!</v>
      </c>
      <c r="J250" s="178"/>
      <c r="K250" s="179"/>
    </row>
    <row r="251" spans="1:11" ht="18" customHeight="1">
      <c r="A251" s="201" t="s">
        <v>8279</v>
      </c>
      <c r="B251" s="201" t="str">
        <f>IF('PLANILHA CPOS '!C225="X",'PLANILHA CPOS '!D225,0)</f>
        <v>03.01.020</v>
      </c>
      <c r="C251" s="216" t="str">
        <f>IF('PLANILHA CPOS '!C225="X",'PLANILHA CPOS '!E225,0)</f>
        <v>Demolição manual de concreto simples</v>
      </c>
      <c r="D251" s="228">
        <v>1.35</v>
      </c>
      <c r="E251" s="255" t="str">
        <f>IF('PLANILHA CPOS '!C225="X",'PLANILHA CPOS '!F225,0)</f>
        <v>m³</v>
      </c>
      <c r="F251" s="222"/>
      <c r="G251" s="222">
        <v>184.25</v>
      </c>
      <c r="H251" s="233">
        <f>SUM(F251:G251)</f>
        <v>184.25</v>
      </c>
      <c r="I251" s="222"/>
      <c r="J251" s="281"/>
      <c r="K251" s="278"/>
    </row>
    <row r="252" spans="1:11" ht="18" hidden="1" customHeight="1">
      <c r="A252" s="40"/>
      <c r="B252" s="209">
        <f>IF('PLANILHA CPOS '!C227="X",'PLANILHA CPOS '!D227,0)</f>
        <v>0</v>
      </c>
      <c r="C252" s="210">
        <f>IF('PLANILHA CPOS '!C227="X",'PLANILHA CPOS '!E227,0)</f>
        <v>0</v>
      </c>
      <c r="D252" s="141" t="e">
        <f>SUM(#REF!)</f>
        <v>#REF!</v>
      </c>
      <c r="E252" s="42">
        <f>IF('PLANILHA CPOS '!C227="X",'PLANILHA CPOS '!F227,0)</f>
        <v>0</v>
      </c>
      <c r="F252" s="42">
        <f>IF('PLANILHA CPOS '!C227="X",'PLANILHA CPOS '!G227,0)</f>
        <v>0</v>
      </c>
      <c r="G252" s="222">
        <f>IF('PLANILHA CPOS '!C227="X",'PLANILHA CPOS '!H227,0)</f>
        <v>0</v>
      </c>
      <c r="H252" s="42">
        <f>IF('PLANILHA CPOS '!C227="X",'PLANILHA CPOS '!I227,0)</f>
        <v>0</v>
      </c>
      <c r="I252" s="42" t="e">
        <f t="shared" si="4"/>
        <v>#REF!</v>
      </c>
      <c r="J252" s="281"/>
      <c r="K252" s="278"/>
    </row>
    <row r="253" spans="1:11" ht="18" hidden="1" customHeight="1">
      <c r="A253" s="163"/>
      <c r="B253" s="202">
        <f>IF('PLANILHA CPOS '!C228="X",'PLANILHA CPOS '!D228,0)</f>
        <v>0</v>
      </c>
      <c r="C253" s="196">
        <f>IF('PLANILHA CPOS '!C228="X",'PLANILHA CPOS '!E228,0)</f>
        <v>0</v>
      </c>
      <c r="D253" s="160" t="e">
        <f>SUM(#REF!)</f>
        <v>#REF!</v>
      </c>
      <c r="E253" s="161">
        <f>IF('PLANILHA CPOS '!C228="X",'PLANILHA CPOS '!F228,0)</f>
        <v>0</v>
      </c>
      <c r="F253" s="161">
        <f>IF('PLANILHA CPOS '!C228="X",'PLANILHA CPOS '!G228,0)</f>
        <v>0</v>
      </c>
      <c r="G253" s="222">
        <f>IF('PLANILHA CPOS '!C228="X",'PLANILHA CPOS '!H228,0)</f>
        <v>0</v>
      </c>
      <c r="H253" s="161">
        <f>IF('PLANILHA CPOS '!C228="X",'PLANILHA CPOS '!I228,0)</f>
        <v>0</v>
      </c>
      <c r="I253" s="161" t="e">
        <f t="shared" si="4"/>
        <v>#REF!</v>
      </c>
      <c r="J253" s="281"/>
      <c r="K253" s="278"/>
    </row>
    <row r="254" spans="1:11" ht="42.75" customHeight="1">
      <c r="A254" s="201" t="s">
        <v>8280</v>
      </c>
      <c r="B254" s="201" t="str">
        <f>IF('PLANILHA CPOS '!C229="X",'PLANILHA CPOS '!D229,0)</f>
        <v>03.01.210</v>
      </c>
      <c r="C254" s="216" t="str">
        <f>IF('PLANILHA CPOS '!C229="X",'PLANILHA CPOS '!E229,0)</f>
        <v>Demolição mecanizada de concreto armado, inclusive fragmentação e acomodação do material</v>
      </c>
      <c r="D254" s="228">
        <v>1.08</v>
      </c>
      <c r="E254" s="255" t="str">
        <f>IF('PLANILHA CPOS '!C229="X",'PLANILHA CPOS '!F229,0)</f>
        <v>m³</v>
      </c>
      <c r="F254" s="240">
        <v>326.66000000000003</v>
      </c>
      <c r="G254" s="222">
        <v>100.5</v>
      </c>
      <c r="H254" s="233">
        <f>SUM(F254:G254)</f>
        <v>427.16</v>
      </c>
      <c r="I254" s="222"/>
      <c r="J254" s="281"/>
      <c r="K254" s="278"/>
    </row>
    <row r="255" spans="1:11" ht="18" hidden="1" customHeight="1">
      <c r="A255" s="40"/>
      <c r="B255" s="209">
        <f>IF('PLANILHA CPOS '!C230="X",'PLANILHA CPOS '!D230,0)</f>
        <v>0</v>
      </c>
      <c r="C255" s="210">
        <f>IF('PLANILHA CPOS '!C230="X",'PLANILHA CPOS '!E230,0)</f>
        <v>0</v>
      </c>
      <c r="D255" s="141" t="e">
        <f>SUM(#REF!)</f>
        <v>#REF!</v>
      </c>
      <c r="E255" s="42">
        <f>IF('PLANILHA CPOS '!C230="X",'PLANILHA CPOS '!F230,0)</f>
        <v>0</v>
      </c>
      <c r="F255" s="42">
        <f>IF('PLANILHA CPOS '!C230="X",'PLANILHA CPOS '!G230,0)</f>
        <v>0</v>
      </c>
      <c r="G255" s="222">
        <f>IF('PLANILHA CPOS '!C230="X",'PLANILHA CPOS '!H230,0)</f>
        <v>0</v>
      </c>
      <c r="H255" s="42">
        <f>IF('PLANILHA CPOS '!C230="X",'PLANILHA CPOS '!I230,0)</f>
        <v>0</v>
      </c>
      <c r="I255" s="42" t="e">
        <f t="shared" si="4"/>
        <v>#REF!</v>
      </c>
      <c r="J255" s="281"/>
      <c r="K255" s="278"/>
    </row>
    <row r="256" spans="1:11" ht="18" hidden="1" customHeight="1">
      <c r="A256" s="163"/>
      <c r="B256" s="202">
        <f>IF('PLANILHA CPOS '!C231="X",'PLANILHA CPOS '!D231,0)</f>
        <v>0</v>
      </c>
      <c r="C256" s="196">
        <f>IF('PLANILHA CPOS '!C231="X",'PLANILHA CPOS '!E231,0)</f>
        <v>0</v>
      </c>
      <c r="D256" s="160" t="e">
        <f>SUM(#REF!)</f>
        <v>#REF!</v>
      </c>
      <c r="E256" s="161">
        <f>IF('PLANILHA CPOS '!C231="X",'PLANILHA CPOS '!F231,0)</f>
        <v>0</v>
      </c>
      <c r="F256" s="161">
        <f>IF('PLANILHA CPOS '!C231="X",'PLANILHA CPOS '!G231,0)</f>
        <v>0</v>
      </c>
      <c r="G256" s="222">
        <f>IF('PLANILHA CPOS '!C231="X",'PLANILHA CPOS '!H231,0)</f>
        <v>0</v>
      </c>
      <c r="H256" s="161">
        <f>IF('PLANILHA CPOS '!C231="X",'PLANILHA CPOS '!I231,0)</f>
        <v>0</v>
      </c>
      <c r="I256" s="161" t="e">
        <f t="shared" si="4"/>
        <v>#REF!</v>
      </c>
      <c r="J256" s="281"/>
      <c r="K256" s="278"/>
    </row>
    <row r="257" spans="1:11" ht="41.25" customHeight="1">
      <c r="A257" s="203" t="s">
        <v>8600</v>
      </c>
      <c r="B257" s="201" t="str">
        <f>IF('PLANILHA CPOS '!C232="X",'PLANILHA CPOS '!D232,0)</f>
        <v>03.01.240</v>
      </c>
      <c r="C257" s="216" t="str">
        <f>IF('PLANILHA CPOS '!C232="X",'PLANILHA CPOS '!E232,0)</f>
        <v>Demolição mecanizada de pavimento ou piso em concreto, inclusive fragmentação, carregamento, transporte até 1 quilômetro e descarregamento</v>
      </c>
      <c r="D257" s="228">
        <v>198.5</v>
      </c>
      <c r="E257" s="255" t="str">
        <f>IF('PLANILHA CPOS '!C232="X",'PLANILHA CPOS '!F232,0)</f>
        <v>m²</v>
      </c>
      <c r="F257" s="240">
        <v>17.5</v>
      </c>
      <c r="G257" s="222">
        <v>6.7</v>
      </c>
      <c r="H257" s="233">
        <f>SUM(F257:G257)</f>
        <v>24.2</v>
      </c>
      <c r="I257" s="222"/>
      <c r="J257" s="281"/>
      <c r="K257" s="278"/>
    </row>
    <row r="258" spans="1:11" ht="18" hidden="1" customHeight="1">
      <c r="A258" s="40"/>
      <c r="B258" s="209">
        <f>IF('PLANILHA CPOS '!C233="X",'PLANILHA CPOS '!D233,0)</f>
        <v>0</v>
      </c>
      <c r="C258" s="210">
        <f>IF('PLANILHA CPOS '!C233="X",'PLANILHA CPOS '!E233,0)</f>
        <v>0</v>
      </c>
      <c r="D258" s="141" t="e">
        <f>SUM(#REF!)</f>
        <v>#REF!</v>
      </c>
      <c r="E258" s="42">
        <f>IF('PLANILHA CPOS '!C233="X",'PLANILHA CPOS '!F233,0)</f>
        <v>0</v>
      </c>
      <c r="F258" s="42">
        <f>IF('PLANILHA CPOS '!C233="X",'PLANILHA CPOS '!G233,0)</f>
        <v>0</v>
      </c>
      <c r="G258" s="222">
        <f>IF('PLANILHA CPOS '!C233="X",'PLANILHA CPOS '!H233,0)</f>
        <v>0</v>
      </c>
      <c r="H258" s="42">
        <f>IF('PLANILHA CPOS '!C233="X",'PLANILHA CPOS '!I233,0)</f>
        <v>0</v>
      </c>
      <c r="I258" s="42" t="e">
        <f t="shared" si="4"/>
        <v>#REF!</v>
      </c>
      <c r="J258" s="281"/>
      <c r="K258" s="278"/>
    </row>
    <row r="259" spans="1:11" ht="18" hidden="1" customHeight="1">
      <c r="A259" s="40"/>
      <c r="B259" s="199">
        <f>IF('PLANILHA CPOS '!C234="X",'PLANILHA CPOS '!D234,0)</f>
        <v>0</v>
      </c>
      <c r="C259" s="195">
        <f>IF('PLANILHA CPOS '!C234="X",'PLANILHA CPOS '!E234,0)</f>
        <v>0</v>
      </c>
      <c r="D259" s="141" t="e">
        <f>SUM(#REF!)</f>
        <v>#REF!</v>
      </c>
      <c r="E259" s="42">
        <f>IF('PLANILHA CPOS '!C234="X",'PLANILHA CPOS '!F234,0)</f>
        <v>0</v>
      </c>
      <c r="F259" s="42">
        <f>IF('PLANILHA CPOS '!C234="X",'PLANILHA CPOS '!G234,0)</f>
        <v>0</v>
      </c>
      <c r="G259" s="222">
        <f>IF('PLANILHA CPOS '!C234="X",'PLANILHA CPOS '!H234,0)</f>
        <v>0</v>
      </c>
      <c r="H259" s="42">
        <f>IF('PLANILHA CPOS '!C234="X",'PLANILHA CPOS '!I234,0)</f>
        <v>0</v>
      </c>
      <c r="I259" s="42" t="e">
        <f t="shared" si="4"/>
        <v>#REF!</v>
      </c>
      <c r="J259" s="281"/>
      <c r="K259" s="278"/>
    </row>
    <row r="260" spans="1:11" ht="18" hidden="1" customHeight="1">
      <c r="A260" s="40"/>
      <c r="B260" s="199">
        <f>IF('PLANILHA CPOS '!C235="X",'PLANILHA CPOS '!D235,0)</f>
        <v>0</v>
      </c>
      <c r="C260" s="195">
        <f>IF('PLANILHA CPOS '!C235="X",'PLANILHA CPOS '!E235,0)</f>
        <v>0</v>
      </c>
      <c r="D260" s="141" t="e">
        <f>SUM(#REF!)</f>
        <v>#REF!</v>
      </c>
      <c r="E260" s="42">
        <f>IF('PLANILHA CPOS '!C235="X",'PLANILHA CPOS '!F235,0)</f>
        <v>0</v>
      </c>
      <c r="F260" s="42">
        <f>IF('PLANILHA CPOS '!C235="X",'PLANILHA CPOS '!G235,0)</f>
        <v>0</v>
      </c>
      <c r="G260" s="222">
        <f>IF('PLANILHA CPOS '!C235="X",'PLANILHA CPOS '!H235,0)</f>
        <v>0</v>
      </c>
      <c r="H260" s="42">
        <f>IF('PLANILHA CPOS '!C235="X",'PLANILHA CPOS '!I235,0)</f>
        <v>0</v>
      </c>
      <c r="I260" s="42" t="e">
        <f t="shared" si="4"/>
        <v>#REF!</v>
      </c>
      <c r="J260" s="281"/>
      <c r="K260" s="278"/>
    </row>
    <row r="261" spans="1:11" ht="18" hidden="1" customHeight="1">
      <c r="A261" s="40"/>
      <c r="B261" s="199">
        <f>IF('PLANILHA CPOS '!C236="X",'PLANILHA CPOS '!D236,0)</f>
        <v>0</v>
      </c>
      <c r="C261" s="195">
        <f>IF('PLANILHA CPOS '!C236="X",'PLANILHA CPOS '!E236,0)</f>
        <v>0</v>
      </c>
      <c r="D261" s="141" t="e">
        <f>SUM(#REF!)</f>
        <v>#REF!</v>
      </c>
      <c r="E261" s="42">
        <f>IF('PLANILHA CPOS '!C236="X",'PLANILHA CPOS '!F236,0)</f>
        <v>0</v>
      </c>
      <c r="F261" s="42">
        <f>IF('PLANILHA CPOS '!C236="X",'PLANILHA CPOS '!G236,0)</f>
        <v>0</v>
      </c>
      <c r="G261" s="222">
        <f>IF('PLANILHA CPOS '!C236="X",'PLANILHA CPOS '!H236,0)</f>
        <v>0</v>
      </c>
      <c r="H261" s="42">
        <f>IF('PLANILHA CPOS '!C236="X",'PLANILHA CPOS '!I236,0)</f>
        <v>0</v>
      </c>
      <c r="I261" s="42" t="e">
        <f t="shared" si="4"/>
        <v>#REF!</v>
      </c>
      <c r="J261" s="281"/>
      <c r="K261" s="278"/>
    </row>
    <row r="262" spans="1:11" ht="18" hidden="1" customHeight="1">
      <c r="A262" s="163"/>
      <c r="B262" s="202">
        <f>IF('PLANILHA CPOS '!C237="X",'PLANILHA CPOS '!D237,0)</f>
        <v>0</v>
      </c>
      <c r="C262" s="196">
        <f>IF('PLANILHA CPOS '!C237="X",'PLANILHA CPOS '!E237,0)</f>
        <v>0</v>
      </c>
      <c r="D262" s="160" t="e">
        <f>SUM(#REF!)</f>
        <v>#REF!</v>
      </c>
      <c r="E262" s="161">
        <f>IF('PLANILHA CPOS '!C237="X",'PLANILHA CPOS '!F237,0)</f>
        <v>0</v>
      </c>
      <c r="F262" s="161">
        <f>IF('PLANILHA CPOS '!C237="X",'PLANILHA CPOS '!G237,0)</f>
        <v>0</v>
      </c>
      <c r="G262" s="222">
        <f>IF('PLANILHA CPOS '!C237="X",'PLANILHA CPOS '!H237,0)</f>
        <v>0</v>
      </c>
      <c r="H262" s="161">
        <f>IF('PLANILHA CPOS '!C237="X",'PLANILHA CPOS '!I237,0)</f>
        <v>0</v>
      </c>
      <c r="I262" s="161" t="e">
        <f t="shared" si="4"/>
        <v>#REF!</v>
      </c>
      <c r="J262" s="281"/>
      <c r="K262" s="278"/>
    </row>
    <row r="263" spans="1:11" ht="24.75" customHeight="1">
      <c r="A263" s="203" t="s">
        <v>8281</v>
      </c>
      <c r="B263" s="201" t="str">
        <f>IF('PLANILHA CPOS '!C238="X",'PLANILHA CPOS '!D238,0)</f>
        <v>03.02.040</v>
      </c>
      <c r="C263" s="216" t="str">
        <f>IF('PLANILHA CPOS '!C238="X",'PLANILHA CPOS '!E238,0)</f>
        <v>Demolição manual de alvenaria de elevação ou elemento vazado, incluindo revestimento</v>
      </c>
      <c r="D263" s="228">
        <v>44.5</v>
      </c>
      <c r="E263" s="255" t="str">
        <f>IF('PLANILHA CPOS '!C238="X",'PLANILHA CPOS '!F238,0)</f>
        <v>m³</v>
      </c>
      <c r="F263" s="222"/>
      <c r="G263" s="222">
        <v>67</v>
      </c>
      <c r="H263" s="233">
        <f>SUM(F263:G263)</f>
        <v>67</v>
      </c>
      <c r="I263" s="222"/>
      <c r="J263" s="281"/>
      <c r="K263" s="278"/>
    </row>
    <row r="264" spans="1:11" ht="18" hidden="1" customHeight="1">
      <c r="A264" s="40"/>
      <c r="B264" s="209">
        <f>IF('PLANILHA CPOS '!C239="X",'PLANILHA CPOS '!D239,0)</f>
        <v>0</v>
      </c>
      <c r="C264" s="210">
        <f>IF('PLANILHA CPOS '!C239="X",'PLANILHA CPOS '!E239,0)</f>
        <v>0</v>
      </c>
      <c r="D264" s="141" t="e">
        <f>SUM(#REF!)</f>
        <v>#REF!</v>
      </c>
      <c r="E264" s="42">
        <f>IF('PLANILHA CPOS '!C239="X",'PLANILHA CPOS '!F239,0)</f>
        <v>0</v>
      </c>
      <c r="F264" s="42">
        <f>IF('PLANILHA CPOS '!C239="X",'PLANILHA CPOS '!G239,0)</f>
        <v>0</v>
      </c>
      <c r="G264" s="222">
        <f>IF('PLANILHA CPOS '!C239="X",'PLANILHA CPOS '!H239,0)</f>
        <v>0</v>
      </c>
      <c r="H264" s="42">
        <f>IF('PLANILHA CPOS '!C239="X",'PLANILHA CPOS '!I239,0)</f>
        <v>0</v>
      </c>
      <c r="I264" s="42" t="e">
        <f t="shared" si="4"/>
        <v>#REF!</v>
      </c>
      <c r="J264" s="281"/>
      <c r="K264" s="278"/>
    </row>
    <row r="265" spans="1:11" ht="18" hidden="1" customHeight="1">
      <c r="A265" s="163"/>
      <c r="B265" s="202">
        <f>IF('PLANILHA CPOS '!C240="X",'PLANILHA CPOS '!D240,0)</f>
        <v>0</v>
      </c>
      <c r="C265" s="196">
        <f>IF('PLANILHA CPOS '!C240="X",'PLANILHA CPOS '!E240,0)</f>
        <v>0</v>
      </c>
      <c r="D265" s="160" t="e">
        <f>SUM(#REF!)</f>
        <v>#REF!</v>
      </c>
      <c r="E265" s="161">
        <f>IF('PLANILHA CPOS '!C240="X",'PLANILHA CPOS '!F240,0)</f>
        <v>0</v>
      </c>
      <c r="F265" s="161">
        <f>IF('PLANILHA CPOS '!C240="X",'PLANILHA CPOS '!G240,0)</f>
        <v>0</v>
      </c>
      <c r="G265" s="222">
        <f>IF('PLANILHA CPOS '!C240="X",'PLANILHA CPOS '!H240,0)</f>
        <v>0</v>
      </c>
      <c r="H265" s="161">
        <f>IF('PLANILHA CPOS '!C240="X",'PLANILHA CPOS '!I240,0)</f>
        <v>0</v>
      </c>
      <c r="I265" s="161" t="e">
        <f t="shared" si="4"/>
        <v>#REF!</v>
      </c>
      <c r="J265" s="281"/>
      <c r="K265" s="278"/>
    </row>
    <row r="266" spans="1:11" ht="20.25" customHeight="1">
      <c r="A266" s="203" t="s">
        <v>8282</v>
      </c>
      <c r="B266" s="201" t="str">
        <f>IF('PLANILHA CPOS '!C241="X",'PLANILHA CPOS '!D241,0)</f>
        <v>03.03.040</v>
      </c>
      <c r="C266" s="216" t="str">
        <f>IF('PLANILHA CPOS '!C241="X",'PLANILHA CPOS '!E241,0)</f>
        <v>Demolição manual de revestimento em massa de parede ou teto</v>
      </c>
      <c r="D266" s="228">
        <v>500</v>
      </c>
      <c r="E266" s="255" t="str">
        <f>IF('PLANILHA CPOS '!C241="X",'PLANILHA CPOS '!F241,0)</f>
        <v>m²</v>
      </c>
      <c r="F266" s="222"/>
      <c r="G266" s="222">
        <v>5.03</v>
      </c>
      <c r="H266" s="233">
        <f>SUM(F266:G266)</f>
        <v>5.03</v>
      </c>
      <c r="I266" s="222"/>
      <c r="J266" s="281"/>
      <c r="K266" s="278"/>
    </row>
    <row r="267" spans="1:11" ht="18" hidden="1" customHeight="1">
      <c r="A267" s="163"/>
      <c r="B267" s="197">
        <f>IF('PLANILHA CPOS '!C243="X",'PLANILHA CPOS '!D243,0)</f>
        <v>0</v>
      </c>
      <c r="C267" s="194">
        <f>IF('PLANILHA CPOS '!C243="X",'PLANILHA CPOS '!E243,0)</f>
        <v>0</v>
      </c>
      <c r="D267" s="160" t="e">
        <f>SUM(#REF!)</f>
        <v>#REF!</v>
      </c>
      <c r="E267" s="161">
        <f>IF('PLANILHA CPOS '!C243="X",'PLANILHA CPOS '!F243,0)</f>
        <v>0</v>
      </c>
      <c r="F267" s="161">
        <f>IF('PLANILHA CPOS '!C243="X",'PLANILHA CPOS '!G243,0)</f>
        <v>0</v>
      </c>
      <c r="G267" s="222">
        <f>IF('PLANILHA CPOS '!C243="X",'PLANILHA CPOS '!H243,0)</f>
        <v>0</v>
      </c>
      <c r="H267" s="161">
        <f>IF('PLANILHA CPOS '!C243="X",'PLANILHA CPOS '!I243,0)</f>
        <v>0</v>
      </c>
      <c r="I267" s="161" t="e">
        <f t="shared" si="4"/>
        <v>#REF!</v>
      </c>
      <c r="J267" s="281"/>
      <c r="K267" s="278"/>
    </row>
    <row r="268" spans="1:11" ht="20.25" customHeight="1">
      <c r="A268" s="203" t="s">
        <v>8283</v>
      </c>
      <c r="B268" s="201" t="str">
        <f>IF('PLANILHA CPOS '!C244="X",'PLANILHA CPOS '!D244,0)</f>
        <v>03.04.020</v>
      </c>
      <c r="C268" s="216" t="str">
        <f>IF('PLANILHA CPOS '!C244="X",'PLANILHA CPOS '!E244,0)</f>
        <v>Demolição manual de revestimento cerâmico, incluindo a base</v>
      </c>
      <c r="D268" s="228">
        <v>1424</v>
      </c>
      <c r="E268" s="255" t="str">
        <f>IF('PLANILHA CPOS '!C244="X",'PLANILHA CPOS '!F244,0)</f>
        <v>m²</v>
      </c>
      <c r="F268" s="222"/>
      <c r="G268" s="222">
        <v>10.050000000000001</v>
      </c>
      <c r="H268" s="233">
        <f>SUM(F268:G268)</f>
        <v>10.050000000000001</v>
      </c>
      <c r="I268" s="222"/>
      <c r="J268" s="281"/>
      <c r="K268" s="278"/>
    </row>
    <row r="269" spans="1:11" ht="18" hidden="1" customHeight="1">
      <c r="A269" s="163"/>
      <c r="B269" s="197">
        <f>IF('PLANILHA CPOS '!C245="X",'PLANILHA CPOS '!D245,0)</f>
        <v>0</v>
      </c>
      <c r="C269" s="194">
        <f>IF('PLANILHA CPOS '!C245="X",'PLANILHA CPOS '!E245,0)</f>
        <v>0</v>
      </c>
      <c r="D269" s="160" t="e">
        <f>SUM(#REF!)</f>
        <v>#REF!</v>
      </c>
      <c r="E269" s="161">
        <f>IF('PLANILHA CPOS '!C245="X",'PLANILHA CPOS '!F245,0)</f>
        <v>0</v>
      </c>
      <c r="F269" s="161">
        <f>IF('PLANILHA CPOS '!C245="X",'PLANILHA CPOS '!G245,0)</f>
        <v>0</v>
      </c>
      <c r="G269" s="222">
        <f>IF('PLANILHA CPOS '!C245="X",'PLANILHA CPOS '!H245,0)</f>
        <v>0</v>
      </c>
      <c r="H269" s="161">
        <f>IF('PLANILHA CPOS '!C245="X",'PLANILHA CPOS '!I245,0)</f>
        <v>0</v>
      </c>
      <c r="I269" s="161" t="e">
        <f t="shared" si="4"/>
        <v>#REF!</v>
      </c>
      <c r="J269" s="281"/>
      <c r="K269" s="278"/>
    </row>
    <row r="270" spans="1:11" ht="38.25" customHeight="1" thickBot="1">
      <c r="A270" s="203" t="s">
        <v>8601</v>
      </c>
      <c r="B270" s="201" t="str">
        <f>IF('PLANILHA CPOS '!C246="X",'PLANILHA CPOS '!D246,0)</f>
        <v>03.04.040</v>
      </c>
      <c r="C270" s="216" t="str">
        <f>IF('PLANILHA CPOS '!C246="X",'PLANILHA CPOS '!E246,0)</f>
        <v>Demolição manual de rodapé, soleira ou peitoril, em material cerâmico e/ou ladrilho hidráulico, incluindo a base</v>
      </c>
      <c r="D270" s="228">
        <v>960.6</v>
      </c>
      <c r="E270" s="255" t="str">
        <f>IF('PLANILHA CPOS '!C246="X",'PLANILHA CPOS '!F246,0)</f>
        <v>m</v>
      </c>
      <c r="F270" s="222"/>
      <c r="G270" s="222">
        <v>2.5099999999999998</v>
      </c>
      <c r="H270" s="233">
        <f>SUM(F270:G270)</f>
        <v>2.5099999999999998</v>
      </c>
      <c r="I270" s="222"/>
      <c r="J270" s="282"/>
      <c r="K270" s="283"/>
    </row>
    <row r="271" spans="1:11" ht="18" hidden="1" customHeight="1">
      <c r="A271" s="40"/>
      <c r="B271" s="209">
        <f>IF('PLANILHA CPOS '!C247="X",'PLANILHA CPOS '!D247,0)</f>
        <v>0</v>
      </c>
      <c r="C271" s="210">
        <f>IF('PLANILHA CPOS '!C247="X",'PLANILHA CPOS '!E247,0)</f>
        <v>0</v>
      </c>
      <c r="D271" s="141" t="e">
        <f>SUM(#REF!)</f>
        <v>#REF!</v>
      </c>
      <c r="E271" s="42">
        <f>IF('PLANILHA CPOS '!C247="X",'PLANILHA CPOS '!F247,0)</f>
        <v>0</v>
      </c>
      <c r="F271" s="42">
        <f>IF('PLANILHA CPOS '!C247="X",'PLANILHA CPOS '!G247,0)</f>
        <v>0</v>
      </c>
      <c r="G271" s="42">
        <f>IF('PLANILHA CPOS '!C247="X",'PLANILHA CPOS '!H247,0)</f>
        <v>0</v>
      </c>
      <c r="H271" s="42">
        <f>IF('PLANILHA CPOS '!C247="X",'PLANILHA CPOS '!I247,0)</f>
        <v>0</v>
      </c>
      <c r="I271" s="42" t="e">
        <f t="shared" si="4"/>
        <v>#REF!</v>
      </c>
      <c r="J271" s="44"/>
      <c r="K271" s="39"/>
    </row>
    <row r="272" spans="1:11" ht="18.75" hidden="1" thickBot="1">
      <c r="A272" s="40"/>
      <c r="B272" s="199">
        <f>IF('PLANILHA CPOS '!C248="X",'PLANILHA CPOS '!D248,0)</f>
        <v>0</v>
      </c>
      <c r="C272" s="195">
        <f>IF('PLANILHA CPOS '!C248="X",'PLANILHA CPOS '!E248,0)</f>
        <v>0</v>
      </c>
      <c r="D272" s="141" t="e">
        <f>SUM(#REF!)</f>
        <v>#REF!</v>
      </c>
      <c r="E272" s="42">
        <f>IF('PLANILHA CPOS '!C248="X",'PLANILHA CPOS '!F248,0)</f>
        <v>0</v>
      </c>
      <c r="F272" s="42">
        <f>IF('PLANILHA CPOS '!C248="X",'PLANILHA CPOS '!G248,0)</f>
        <v>0</v>
      </c>
      <c r="G272" s="42">
        <f>IF('PLANILHA CPOS '!C248="X",'PLANILHA CPOS '!H248,0)</f>
        <v>0</v>
      </c>
      <c r="H272" s="42">
        <f>IF('PLANILHA CPOS '!C248="X",'PLANILHA CPOS '!I248,0)</f>
        <v>0</v>
      </c>
      <c r="I272" s="42" t="e">
        <f t="shared" si="4"/>
        <v>#REF!</v>
      </c>
      <c r="J272" s="35"/>
      <c r="K272" s="36"/>
    </row>
    <row r="273" spans="1:11" ht="18" hidden="1" customHeight="1">
      <c r="A273" s="40"/>
      <c r="B273" s="199">
        <f>IF('PLANILHA CPOS '!C249="X",'PLANILHA CPOS '!D249,0)</f>
        <v>0</v>
      </c>
      <c r="C273" s="195">
        <f>IF('PLANILHA CPOS '!C249="X",'PLANILHA CPOS '!E249,0)</f>
        <v>0</v>
      </c>
      <c r="D273" s="141" t="e">
        <f>SUM(#REF!)</f>
        <v>#REF!</v>
      </c>
      <c r="E273" s="42">
        <f>IF('PLANILHA CPOS '!C249="X",'PLANILHA CPOS '!F249,0)</f>
        <v>0</v>
      </c>
      <c r="F273" s="42">
        <f>IF('PLANILHA CPOS '!C249="X",'PLANILHA CPOS '!G249,0)</f>
        <v>0</v>
      </c>
      <c r="G273" s="42">
        <f>IF('PLANILHA CPOS '!C249="X",'PLANILHA CPOS '!H249,0)</f>
        <v>0</v>
      </c>
      <c r="H273" s="42">
        <f>IF('PLANILHA CPOS '!C249="X",'PLANILHA CPOS '!I249,0)</f>
        <v>0</v>
      </c>
      <c r="I273" s="42" t="e">
        <f t="shared" si="4"/>
        <v>#REF!</v>
      </c>
      <c r="J273" s="35"/>
      <c r="K273" s="36"/>
    </row>
    <row r="274" spans="1:11" ht="18" hidden="1" customHeight="1">
      <c r="A274" s="40"/>
      <c r="B274" s="199">
        <f>IF('PLANILHA CPOS '!C250="X",'PLANILHA CPOS '!D250,0)</f>
        <v>0</v>
      </c>
      <c r="C274" s="195">
        <f>IF('PLANILHA CPOS '!C250="X",'PLANILHA CPOS '!E250,0)</f>
        <v>0</v>
      </c>
      <c r="D274" s="141" t="e">
        <f>SUM(#REF!)</f>
        <v>#REF!</v>
      </c>
      <c r="E274" s="42">
        <f>IF('PLANILHA CPOS '!C250="X",'PLANILHA CPOS '!F250,0)</f>
        <v>0</v>
      </c>
      <c r="F274" s="42">
        <f>IF('PLANILHA CPOS '!C250="X",'PLANILHA CPOS '!G250,0)</f>
        <v>0</v>
      </c>
      <c r="G274" s="42">
        <f>IF('PLANILHA CPOS '!C250="X",'PLANILHA CPOS '!H250,0)</f>
        <v>0</v>
      </c>
      <c r="H274" s="42">
        <f>IF('PLANILHA CPOS '!C250="X",'PLANILHA CPOS '!I250,0)</f>
        <v>0</v>
      </c>
      <c r="I274" s="42" t="e">
        <f t="shared" si="4"/>
        <v>#REF!</v>
      </c>
      <c r="J274" s="35"/>
      <c r="K274" s="36"/>
    </row>
    <row r="275" spans="1:11" ht="18" hidden="1" customHeight="1">
      <c r="A275" s="40"/>
      <c r="B275" s="199">
        <f>IF('PLANILHA CPOS '!C251="X",'PLANILHA CPOS '!D251,0)</f>
        <v>0</v>
      </c>
      <c r="C275" s="195">
        <f>IF('PLANILHA CPOS '!C251="X",'PLANILHA CPOS '!E251,0)</f>
        <v>0</v>
      </c>
      <c r="D275" s="141" t="e">
        <f>SUM(#REF!)</f>
        <v>#REF!</v>
      </c>
      <c r="E275" s="42">
        <f>IF('PLANILHA CPOS '!C251="X",'PLANILHA CPOS '!F251,0)</f>
        <v>0</v>
      </c>
      <c r="F275" s="42">
        <f>IF('PLANILHA CPOS '!C251="X",'PLANILHA CPOS '!G251,0)</f>
        <v>0</v>
      </c>
      <c r="G275" s="42">
        <f>IF('PLANILHA CPOS '!C251="X",'PLANILHA CPOS '!H251,0)</f>
        <v>0</v>
      </c>
      <c r="H275" s="42">
        <f>IF('PLANILHA CPOS '!C251="X",'PLANILHA CPOS '!I251,0)</f>
        <v>0</v>
      </c>
      <c r="I275" s="42" t="e">
        <f t="shared" si="4"/>
        <v>#REF!</v>
      </c>
      <c r="J275" s="35"/>
      <c r="K275" s="36"/>
    </row>
    <row r="276" spans="1:11" ht="18" hidden="1" customHeight="1">
      <c r="A276" s="40"/>
      <c r="B276" s="199">
        <f>IF('PLANILHA CPOS '!C252="X",'PLANILHA CPOS '!D252,0)</f>
        <v>0</v>
      </c>
      <c r="C276" s="195">
        <f>IF('PLANILHA CPOS '!C252="X",'PLANILHA CPOS '!E252,0)</f>
        <v>0</v>
      </c>
      <c r="D276" s="141" t="e">
        <f>SUM(#REF!)</f>
        <v>#REF!</v>
      </c>
      <c r="E276" s="42">
        <f>IF('PLANILHA CPOS '!C252="X",'PLANILHA CPOS '!F252,0)</f>
        <v>0</v>
      </c>
      <c r="F276" s="42">
        <f>IF('PLANILHA CPOS '!C252="X",'PLANILHA CPOS '!G252,0)</f>
        <v>0</v>
      </c>
      <c r="G276" s="42">
        <f>IF('PLANILHA CPOS '!C252="X",'PLANILHA CPOS '!H252,0)</f>
        <v>0</v>
      </c>
      <c r="H276" s="42">
        <f>IF('PLANILHA CPOS '!C252="X",'PLANILHA CPOS '!I252,0)</f>
        <v>0</v>
      </c>
      <c r="I276" s="42" t="e">
        <f t="shared" si="4"/>
        <v>#REF!</v>
      </c>
      <c r="J276" s="35"/>
      <c r="K276" s="36"/>
    </row>
    <row r="277" spans="1:11" ht="18" hidden="1" customHeight="1">
      <c r="A277" s="40"/>
      <c r="B277" s="199">
        <f>IF('PLANILHA CPOS '!C253="X",'PLANILHA CPOS '!D253,0)</f>
        <v>0</v>
      </c>
      <c r="C277" s="195">
        <f>IF('PLANILHA CPOS '!C253="X",'PLANILHA CPOS '!E253,0)</f>
        <v>0</v>
      </c>
      <c r="D277" s="141" t="e">
        <f>SUM(#REF!)</f>
        <v>#REF!</v>
      </c>
      <c r="E277" s="42">
        <f>IF('PLANILHA CPOS '!C253="X",'PLANILHA CPOS '!F253,0)</f>
        <v>0</v>
      </c>
      <c r="F277" s="42">
        <f>IF('PLANILHA CPOS '!C253="X",'PLANILHA CPOS '!G253,0)</f>
        <v>0</v>
      </c>
      <c r="G277" s="42">
        <f>IF('PLANILHA CPOS '!C253="X",'PLANILHA CPOS '!H253,0)</f>
        <v>0</v>
      </c>
      <c r="H277" s="42">
        <f>IF('PLANILHA CPOS '!C253="X",'PLANILHA CPOS '!I253,0)</f>
        <v>0</v>
      </c>
      <c r="I277" s="42" t="e">
        <f t="shared" si="4"/>
        <v>#REF!</v>
      </c>
      <c r="J277" s="35"/>
      <c r="K277" s="36"/>
    </row>
    <row r="278" spans="1:11" ht="18" hidden="1" customHeight="1">
      <c r="A278" s="40"/>
      <c r="B278" s="199">
        <f>IF('PLANILHA CPOS '!C254="X",'PLANILHA CPOS '!D254,0)</f>
        <v>0</v>
      </c>
      <c r="C278" s="195">
        <f>IF('PLANILHA CPOS '!C254="X",'PLANILHA CPOS '!E254,0)</f>
        <v>0</v>
      </c>
      <c r="D278" s="141" t="e">
        <f>SUM(#REF!)</f>
        <v>#REF!</v>
      </c>
      <c r="E278" s="42">
        <f>IF('PLANILHA CPOS '!C254="X",'PLANILHA CPOS '!F254,0)</f>
        <v>0</v>
      </c>
      <c r="F278" s="42">
        <f>IF('PLANILHA CPOS '!C254="X",'PLANILHA CPOS '!G254,0)</f>
        <v>0</v>
      </c>
      <c r="G278" s="42">
        <f>IF('PLANILHA CPOS '!C254="X",'PLANILHA CPOS '!H254,0)</f>
        <v>0</v>
      </c>
      <c r="H278" s="42">
        <f>IF('PLANILHA CPOS '!C254="X",'PLANILHA CPOS '!I254,0)</f>
        <v>0</v>
      </c>
      <c r="I278" s="42" t="e">
        <f t="shared" si="4"/>
        <v>#REF!</v>
      </c>
      <c r="J278" s="35"/>
      <c r="K278" s="36"/>
    </row>
    <row r="279" spans="1:11" ht="18" hidden="1" customHeight="1">
      <c r="A279" s="40"/>
      <c r="B279" s="199">
        <f>IF('PLANILHA CPOS '!C255="X",'PLANILHA CPOS '!D255,0)</f>
        <v>0</v>
      </c>
      <c r="C279" s="195">
        <f>IF('PLANILHA CPOS '!C255="X",'PLANILHA CPOS '!E255,0)</f>
        <v>0</v>
      </c>
      <c r="D279" s="141" t="e">
        <f>SUM(#REF!)</f>
        <v>#REF!</v>
      </c>
      <c r="E279" s="42">
        <f>IF('PLANILHA CPOS '!C255="X",'PLANILHA CPOS '!F255,0)</f>
        <v>0</v>
      </c>
      <c r="F279" s="42">
        <f>IF('PLANILHA CPOS '!C255="X",'PLANILHA CPOS '!G255,0)</f>
        <v>0</v>
      </c>
      <c r="G279" s="42">
        <f>IF('PLANILHA CPOS '!C255="X",'PLANILHA CPOS '!H255,0)</f>
        <v>0</v>
      </c>
      <c r="H279" s="42">
        <f>IF('PLANILHA CPOS '!C255="X",'PLANILHA CPOS '!I255,0)</f>
        <v>0</v>
      </c>
      <c r="I279" s="42" t="e">
        <f t="shared" si="4"/>
        <v>#REF!</v>
      </c>
      <c r="J279" s="35"/>
      <c r="K279" s="36"/>
    </row>
    <row r="280" spans="1:11" ht="18" hidden="1" customHeight="1">
      <c r="A280" s="40"/>
      <c r="B280" s="199">
        <f>IF('PLANILHA CPOS '!C256="X",'PLANILHA CPOS '!D256,0)</f>
        <v>0</v>
      </c>
      <c r="C280" s="195">
        <f>IF('PLANILHA CPOS '!C256="X",'PLANILHA CPOS '!E256,0)</f>
        <v>0</v>
      </c>
      <c r="D280" s="141" t="e">
        <f>SUM(#REF!)</f>
        <v>#REF!</v>
      </c>
      <c r="E280" s="42">
        <f>IF('PLANILHA CPOS '!C256="X",'PLANILHA CPOS '!F256,0)</f>
        <v>0</v>
      </c>
      <c r="F280" s="42">
        <f>IF('PLANILHA CPOS '!C256="X",'PLANILHA CPOS '!G256,0)</f>
        <v>0</v>
      </c>
      <c r="G280" s="42">
        <f>IF('PLANILHA CPOS '!C256="X",'PLANILHA CPOS '!H256,0)</f>
        <v>0</v>
      </c>
      <c r="H280" s="42">
        <f>IF('PLANILHA CPOS '!C256="X",'PLANILHA CPOS '!I256,0)</f>
        <v>0</v>
      </c>
      <c r="I280" s="42" t="e">
        <f t="shared" si="4"/>
        <v>#REF!</v>
      </c>
      <c r="J280" s="35"/>
      <c r="K280" s="36"/>
    </row>
    <row r="281" spans="1:11" ht="18" hidden="1" customHeight="1">
      <c r="A281" s="40"/>
      <c r="B281" s="199">
        <f>IF('PLANILHA CPOS '!C257="X",'PLANILHA CPOS '!D257,0)</f>
        <v>0</v>
      </c>
      <c r="C281" s="195">
        <f>IF('PLANILHA CPOS '!C257="X",'PLANILHA CPOS '!E257,0)</f>
        <v>0</v>
      </c>
      <c r="D281" s="141" t="e">
        <f>SUM(#REF!)</f>
        <v>#REF!</v>
      </c>
      <c r="E281" s="42">
        <f>IF('PLANILHA CPOS '!C257="X",'PLANILHA CPOS '!F257,0)</f>
        <v>0</v>
      </c>
      <c r="F281" s="42">
        <f>IF('PLANILHA CPOS '!C257="X",'PLANILHA CPOS '!G257,0)</f>
        <v>0</v>
      </c>
      <c r="G281" s="42">
        <f>IF('PLANILHA CPOS '!C257="X",'PLANILHA CPOS '!H257,0)</f>
        <v>0</v>
      </c>
      <c r="H281" s="42">
        <f>IF('PLANILHA CPOS '!C257="X",'PLANILHA CPOS '!I257,0)</f>
        <v>0</v>
      </c>
      <c r="I281" s="42" t="e">
        <f t="shared" si="4"/>
        <v>#REF!</v>
      </c>
      <c r="J281" s="35"/>
      <c r="K281" s="36"/>
    </row>
    <row r="282" spans="1:11" ht="18" hidden="1" customHeight="1">
      <c r="A282" s="40"/>
      <c r="B282" s="199">
        <f>IF('PLANILHA CPOS '!C258="X",'PLANILHA CPOS '!D258,0)</f>
        <v>0</v>
      </c>
      <c r="C282" s="195">
        <f>IF('PLANILHA CPOS '!C258="X",'PLANILHA CPOS '!E258,0)</f>
        <v>0</v>
      </c>
      <c r="D282" s="141" t="e">
        <f>SUM(#REF!)</f>
        <v>#REF!</v>
      </c>
      <c r="E282" s="42">
        <f>IF('PLANILHA CPOS '!C258="X",'PLANILHA CPOS '!F258,0)</f>
        <v>0</v>
      </c>
      <c r="F282" s="42">
        <f>IF('PLANILHA CPOS '!C258="X",'PLANILHA CPOS '!G258,0)</f>
        <v>0</v>
      </c>
      <c r="G282" s="42">
        <f>IF('PLANILHA CPOS '!C258="X",'PLANILHA CPOS '!H258,0)</f>
        <v>0</v>
      </c>
      <c r="H282" s="42">
        <f>IF('PLANILHA CPOS '!C258="X",'PLANILHA CPOS '!I258,0)</f>
        <v>0</v>
      </c>
      <c r="I282" s="42" t="e">
        <f t="shared" si="4"/>
        <v>#REF!</v>
      </c>
      <c r="J282" s="35"/>
      <c r="K282" s="36"/>
    </row>
    <row r="283" spans="1:11" ht="18" hidden="1" customHeight="1">
      <c r="A283" s="40"/>
      <c r="B283" s="199">
        <f>IF('PLANILHA CPOS '!C259="X",'PLANILHA CPOS '!D259,0)</f>
        <v>0</v>
      </c>
      <c r="C283" s="195">
        <f>IF('PLANILHA CPOS '!C259="X",'PLANILHA CPOS '!E259,0)</f>
        <v>0</v>
      </c>
      <c r="D283" s="141" t="e">
        <f>SUM(#REF!)</f>
        <v>#REF!</v>
      </c>
      <c r="E283" s="42">
        <f>IF('PLANILHA CPOS '!C259="X",'PLANILHA CPOS '!F259,0)</f>
        <v>0</v>
      </c>
      <c r="F283" s="42">
        <f>IF('PLANILHA CPOS '!C259="X",'PLANILHA CPOS '!G259,0)</f>
        <v>0</v>
      </c>
      <c r="G283" s="42">
        <f>IF('PLANILHA CPOS '!C259="X",'PLANILHA CPOS '!H259,0)</f>
        <v>0</v>
      </c>
      <c r="H283" s="42">
        <f>IF('PLANILHA CPOS '!C259="X",'PLANILHA CPOS '!I259,0)</f>
        <v>0</v>
      </c>
      <c r="I283" s="42" t="e">
        <f t="shared" si="4"/>
        <v>#REF!</v>
      </c>
      <c r="J283" s="35"/>
      <c r="K283" s="36"/>
    </row>
    <row r="284" spans="1:11" ht="18" hidden="1" customHeight="1">
      <c r="A284" s="40"/>
      <c r="B284" s="199">
        <f>IF('PLANILHA CPOS '!C260="X",'PLANILHA CPOS '!D260,0)</f>
        <v>0</v>
      </c>
      <c r="C284" s="195">
        <f>IF('PLANILHA CPOS '!C260="X",'PLANILHA CPOS '!E260,0)</f>
        <v>0</v>
      </c>
      <c r="D284" s="141" t="e">
        <f>SUM(#REF!)</f>
        <v>#REF!</v>
      </c>
      <c r="E284" s="42">
        <f>IF('PLANILHA CPOS '!C260="X",'PLANILHA CPOS '!F260,0)</f>
        <v>0</v>
      </c>
      <c r="F284" s="42">
        <f>IF('PLANILHA CPOS '!C260="X",'PLANILHA CPOS '!G260,0)</f>
        <v>0</v>
      </c>
      <c r="G284" s="42">
        <f>IF('PLANILHA CPOS '!C260="X",'PLANILHA CPOS '!H260,0)</f>
        <v>0</v>
      </c>
      <c r="H284" s="42">
        <f>IF('PLANILHA CPOS '!C260="X",'PLANILHA CPOS '!I260,0)</f>
        <v>0</v>
      </c>
      <c r="I284" s="42" t="e">
        <f t="shared" si="4"/>
        <v>#REF!</v>
      </c>
      <c r="J284" s="35"/>
      <c r="K284" s="36"/>
    </row>
    <row r="285" spans="1:11" ht="18" hidden="1" customHeight="1">
      <c r="A285" s="40"/>
      <c r="B285" s="199">
        <f>IF('PLANILHA CPOS '!C261="X",'PLANILHA CPOS '!D261,0)</f>
        <v>0</v>
      </c>
      <c r="C285" s="195">
        <f>IF('PLANILHA CPOS '!C261="X",'PLANILHA CPOS '!E261,0)</f>
        <v>0</v>
      </c>
      <c r="D285" s="141" t="e">
        <f>SUM(#REF!)</f>
        <v>#REF!</v>
      </c>
      <c r="E285" s="42">
        <f>IF('PLANILHA CPOS '!C261="X",'PLANILHA CPOS '!F261,0)</f>
        <v>0</v>
      </c>
      <c r="F285" s="42">
        <f>IF('PLANILHA CPOS '!C261="X",'PLANILHA CPOS '!G261,0)</f>
        <v>0</v>
      </c>
      <c r="G285" s="42">
        <f>IF('PLANILHA CPOS '!C261="X",'PLANILHA CPOS '!H261,0)</f>
        <v>0</v>
      </c>
      <c r="H285" s="42">
        <f>IF('PLANILHA CPOS '!C261="X",'PLANILHA CPOS '!I261,0)</f>
        <v>0</v>
      </c>
      <c r="I285" s="42" t="e">
        <f t="shared" si="4"/>
        <v>#REF!</v>
      </c>
      <c r="J285" s="35"/>
      <c r="K285" s="36"/>
    </row>
    <row r="286" spans="1:11" ht="18.75" hidden="1" thickBot="1">
      <c r="A286" s="40"/>
      <c r="B286" s="199">
        <f>IF('PLANILHA CPOS '!C262="X",'PLANILHA CPOS '!D262,0)</f>
        <v>0</v>
      </c>
      <c r="C286" s="195">
        <f>IF('PLANILHA CPOS '!C262="X",'PLANILHA CPOS '!E262,0)</f>
        <v>0</v>
      </c>
      <c r="D286" s="141" t="e">
        <f>SUM(#REF!)</f>
        <v>#REF!</v>
      </c>
      <c r="E286" s="42">
        <f>IF('PLANILHA CPOS '!C262="X",'PLANILHA CPOS '!F262,0)</f>
        <v>0</v>
      </c>
      <c r="F286" s="42">
        <f>IF('PLANILHA CPOS '!C262="X",'PLANILHA CPOS '!G262,0)</f>
        <v>0</v>
      </c>
      <c r="G286" s="42">
        <f>IF('PLANILHA CPOS '!C262="X",'PLANILHA CPOS '!H262,0)</f>
        <v>0</v>
      </c>
      <c r="H286" s="42">
        <f>IF('PLANILHA CPOS '!C262="X",'PLANILHA CPOS '!I262,0)</f>
        <v>0</v>
      </c>
      <c r="I286" s="42" t="e">
        <f t="shared" si="4"/>
        <v>#REF!</v>
      </c>
      <c r="J286" s="35"/>
      <c r="K286" s="36"/>
    </row>
    <row r="287" spans="1:11" ht="18" hidden="1" customHeight="1">
      <c r="A287" s="40"/>
      <c r="B287" s="199">
        <f>IF('PLANILHA CPOS '!C263="X",'PLANILHA CPOS '!D263,0)</f>
        <v>0</v>
      </c>
      <c r="C287" s="195">
        <f>IF('PLANILHA CPOS '!C263="X",'PLANILHA CPOS '!E263,0)</f>
        <v>0</v>
      </c>
      <c r="D287" s="141" t="e">
        <f>SUM(#REF!)</f>
        <v>#REF!</v>
      </c>
      <c r="E287" s="42">
        <f>IF('PLANILHA CPOS '!C263="X",'PLANILHA CPOS '!F263,0)</f>
        <v>0</v>
      </c>
      <c r="F287" s="42">
        <f>IF('PLANILHA CPOS '!C263="X",'PLANILHA CPOS '!G263,0)</f>
        <v>0</v>
      </c>
      <c r="G287" s="42">
        <f>IF('PLANILHA CPOS '!C263="X",'PLANILHA CPOS '!H263,0)</f>
        <v>0</v>
      </c>
      <c r="H287" s="42">
        <f>IF('PLANILHA CPOS '!C263="X",'PLANILHA CPOS '!I263,0)</f>
        <v>0</v>
      </c>
      <c r="I287" s="42" t="e">
        <f t="shared" si="4"/>
        <v>#REF!</v>
      </c>
      <c r="J287" s="35"/>
      <c r="K287" s="36"/>
    </row>
    <row r="288" spans="1:11" ht="18" hidden="1" customHeight="1">
      <c r="A288" s="40"/>
      <c r="B288" s="199">
        <f>IF('PLANILHA CPOS '!C264="X",'PLANILHA CPOS '!D264,0)</f>
        <v>0</v>
      </c>
      <c r="C288" s="195">
        <f>IF('PLANILHA CPOS '!C264="X",'PLANILHA CPOS '!E264,0)</f>
        <v>0</v>
      </c>
      <c r="D288" s="141" t="e">
        <f>SUM(#REF!)</f>
        <v>#REF!</v>
      </c>
      <c r="E288" s="42">
        <f>IF('PLANILHA CPOS '!C264="X",'PLANILHA CPOS '!F264,0)</f>
        <v>0</v>
      </c>
      <c r="F288" s="42">
        <f>IF('PLANILHA CPOS '!C264="X",'PLANILHA CPOS '!G264,0)</f>
        <v>0</v>
      </c>
      <c r="G288" s="42">
        <f>IF('PLANILHA CPOS '!C264="X",'PLANILHA CPOS '!H264,0)</f>
        <v>0</v>
      </c>
      <c r="H288" s="42">
        <f>IF('PLANILHA CPOS '!C264="X",'PLANILHA CPOS '!I264,0)</f>
        <v>0</v>
      </c>
      <c r="I288" s="42" t="e">
        <f t="shared" si="4"/>
        <v>#REF!</v>
      </c>
      <c r="J288" s="35"/>
      <c r="K288" s="36"/>
    </row>
    <row r="289" spans="1:11" ht="18" hidden="1" customHeight="1">
      <c r="A289" s="40"/>
      <c r="B289" s="199">
        <f>IF('PLANILHA CPOS '!C265="X",'PLANILHA CPOS '!D265,0)</f>
        <v>0</v>
      </c>
      <c r="C289" s="195">
        <f>IF('PLANILHA CPOS '!C265="X",'PLANILHA CPOS '!E265,0)</f>
        <v>0</v>
      </c>
      <c r="D289" s="141" t="e">
        <f>SUM(#REF!)</f>
        <v>#REF!</v>
      </c>
      <c r="E289" s="42">
        <f>IF('PLANILHA CPOS '!C265="X",'PLANILHA CPOS '!F265,0)</f>
        <v>0</v>
      </c>
      <c r="F289" s="42">
        <f>IF('PLANILHA CPOS '!C265="X",'PLANILHA CPOS '!G265,0)</f>
        <v>0</v>
      </c>
      <c r="G289" s="42">
        <f>IF('PLANILHA CPOS '!C265="X",'PLANILHA CPOS '!H265,0)</f>
        <v>0</v>
      </c>
      <c r="H289" s="42">
        <f>IF('PLANILHA CPOS '!C265="X",'PLANILHA CPOS '!I265,0)</f>
        <v>0</v>
      </c>
      <c r="I289" s="42" t="e">
        <f t="shared" si="4"/>
        <v>#REF!</v>
      </c>
      <c r="J289" s="35"/>
      <c r="K289" s="36"/>
    </row>
    <row r="290" spans="1:11" ht="18" hidden="1" customHeight="1">
      <c r="A290" s="40"/>
      <c r="B290" s="199">
        <f>IF('PLANILHA CPOS '!C266="X",'PLANILHA CPOS '!D266,0)</f>
        <v>0</v>
      </c>
      <c r="C290" s="195">
        <f>IF('PLANILHA CPOS '!C266="X",'PLANILHA CPOS '!E266,0)</f>
        <v>0</v>
      </c>
      <c r="D290" s="141" t="e">
        <f>SUM(#REF!)</f>
        <v>#REF!</v>
      </c>
      <c r="E290" s="42">
        <f>IF('PLANILHA CPOS '!C266="X",'PLANILHA CPOS '!F266,0)</f>
        <v>0</v>
      </c>
      <c r="F290" s="42">
        <f>IF('PLANILHA CPOS '!C266="X",'PLANILHA CPOS '!G266,0)</f>
        <v>0</v>
      </c>
      <c r="G290" s="42">
        <f>IF('PLANILHA CPOS '!C266="X",'PLANILHA CPOS '!H266,0)</f>
        <v>0</v>
      </c>
      <c r="H290" s="42">
        <f>IF('PLANILHA CPOS '!C266="X",'PLANILHA CPOS '!I266,0)</f>
        <v>0</v>
      </c>
      <c r="I290" s="42" t="e">
        <f t="shared" si="4"/>
        <v>#REF!</v>
      </c>
      <c r="J290" s="35"/>
      <c r="K290" s="36"/>
    </row>
    <row r="291" spans="1:11" ht="18" hidden="1" customHeight="1">
      <c r="A291" s="40"/>
      <c r="B291" s="199">
        <f>IF('PLANILHA CPOS '!C267="X",'PLANILHA CPOS '!D267,0)</f>
        <v>0</v>
      </c>
      <c r="C291" s="195">
        <f>IF('PLANILHA CPOS '!C267="X",'PLANILHA CPOS '!E267,0)</f>
        <v>0</v>
      </c>
      <c r="D291" s="141" t="e">
        <f>SUM(#REF!)</f>
        <v>#REF!</v>
      </c>
      <c r="E291" s="42">
        <f>IF('PLANILHA CPOS '!C267="X",'PLANILHA CPOS '!F267,0)</f>
        <v>0</v>
      </c>
      <c r="F291" s="42">
        <f>IF('PLANILHA CPOS '!C267="X",'PLANILHA CPOS '!G267,0)</f>
        <v>0</v>
      </c>
      <c r="G291" s="42">
        <f>IF('PLANILHA CPOS '!C267="X",'PLANILHA CPOS '!H267,0)</f>
        <v>0</v>
      </c>
      <c r="H291" s="42">
        <f>IF('PLANILHA CPOS '!C267="X",'PLANILHA CPOS '!I267,0)</f>
        <v>0</v>
      </c>
      <c r="I291" s="42" t="e">
        <f t="shared" si="4"/>
        <v>#REF!</v>
      </c>
      <c r="J291" s="35"/>
      <c r="K291" s="36"/>
    </row>
    <row r="292" spans="1:11" ht="18" hidden="1" customHeight="1">
      <c r="A292" s="40"/>
      <c r="B292" s="199">
        <f>IF('PLANILHA CPOS '!C268="X",'PLANILHA CPOS '!D268,0)</f>
        <v>0</v>
      </c>
      <c r="C292" s="195">
        <f>IF('PLANILHA CPOS '!C268="X",'PLANILHA CPOS '!E268,0)</f>
        <v>0</v>
      </c>
      <c r="D292" s="141" t="e">
        <f>SUM(#REF!)</f>
        <v>#REF!</v>
      </c>
      <c r="E292" s="42">
        <f>IF('PLANILHA CPOS '!C268="X",'PLANILHA CPOS '!F268,0)</f>
        <v>0</v>
      </c>
      <c r="F292" s="42">
        <f>IF('PLANILHA CPOS '!C268="X",'PLANILHA CPOS '!G268,0)</f>
        <v>0</v>
      </c>
      <c r="G292" s="42">
        <f>IF('PLANILHA CPOS '!C268="X",'PLANILHA CPOS '!H268,0)</f>
        <v>0</v>
      </c>
      <c r="H292" s="42">
        <f>IF('PLANILHA CPOS '!C268="X",'PLANILHA CPOS '!I268,0)</f>
        <v>0</v>
      </c>
      <c r="I292" s="42" t="e">
        <f t="shared" si="4"/>
        <v>#REF!</v>
      </c>
      <c r="J292" s="35"/>
      <c r="K292" s="36"/>
    </row>
    <row r="293" spans="1:11" ht="18" hidden="1" customHeight="1">
      <c r="A293" s="40"/>
      <c r="B293" s="199">
        <f>IF('PLANILHA CPOS '!C269="X",'PLANILHA CPOS '!D269,0)</f>
        <v>0</v>
      </c>
      <c r="C293" s="195">
        <f>IF('PLANILHA CPOS '!C269="X",'PLANILHA CPOS '!E269,0)</f>
        <v>0</v>
      </c>
      <c r="D293" s="141" t="e">
        <f>SUM(#REF!)</f>
        <v>#REF!</v>
      </c>
      <c r="E293" s="42">
        <f>IF('PLANILHA CPOS '!C269="X",'PLANILHA CPOS '!F269,0)</f>
        <v>0</v>
      </c>
      <c r="F293" s="42">
        <f>IF('PLANILHA CPOS '!C269="X",'PLANILHA CPOS '!G269,0)</f>
        <v>0</v>
      </c>
      <c r="G293" s="42">
        <f>IF('PLANILHA CPOS '!C269="X",'PLANILHA CPOS '!H269,0)</f>
        <v>0</v>
      </c>
      <c r="H293" s="42">
        <f>IF('PLANILHA CPOS '!C269="X",'PLANILHA CPOS '!I269,0)</f>
        <v>0</v>
      </c>
      <c r="I293" s="42" t="e">
        <f t="shared" si="4"/>
        <v>#REF!</v>
      </c>
      <c r="J293" s="35"/>
      <c r="K293" s="36"/>
    </row>
    <row r="294" spans="1:11" ht="18" hidden="1" customHeight="1">
      <c r="A294" s="40"/>
      <c r="B294" s="199">
        <f>IF('PLANILHA CPOS '!C270="X",'PLANILHA CPOS '!D270,0)</f>
        <v>0</v>
      </c>
      <c r="C294" s="195">
        <f>IF('PLANILHA CPOS '!C270="X",'PLANILHA CPOS '!E270,0)</f>
        <v>0</v>
      </c>
      <c r="D294" s="141" t="e">
        <f>SUM(#REF!)</f>
        <v>#REF!</v>
      </c>
      <c r="E294" s="42">
        <f>IF('PLANILHA CPOS '!C270="X",'PLANILHA CPOS '!F270,0)</f>
        <v>0</v>
      </c>
      <c r="F294" s="42">
        <f>IF('PLANILHA CPOS '!C270="X",'PLANILHA CPOS '!G270,0)</f>
        <v>0</v>
      </c>
      <c r="G294" s="42">
        <f>IF('PLANILHA CPOS '!C270="X",'PLANILHA CPOS '!H270,0)</f>
        <v>0</v>
      </c>
      <c r="H294" s="42">
        <f>IF('PLANILHA CPOS '!C270="X",'PLANILHA CPOS '!I270,0)</f>
        <v>0</v>
      </c>
      <c r="I294" s="42" t="e">
        <f t="shared" ref="I294:I352" si="6">H294*D294</f>
        <v>#REF!</v>
      </c>
      <c r="J294" s="35"/>
      <c r="K294" s="36"/>
    </row>
    <row r="295" spans="1:11" ht="18" hidden="1" customHeight="1">
      <c r="A295" s="40"/>
      <c r="B295" s="199">
        <f>IF('PLANILHA CPOS '!C272="X",'PLANILHA CPOS '!D272,0)</f>
        <v>0</v>
      </c>
      <c r="C295" s="195">
        <f>IF('PLANILHA CPOS '!C272="X",'PLANILHA CPOS '!E272,0)</f>
        <v>0</v>
      </c>
      <c r="D295" s="141" t="e">
        <f>SUM(#REF!)</f>
        <v>#REF!</v>
      </c>
      <c r="E295" s="42">
        <f>IF('PLANILHA CPOS '!C272="X",'PLANILHA CPOS '!F272,0)</f>
        <v>0</v>
      </c>
      <c r="F295" s="42">
        <f>IF('PLANILHA CPOS '!C272="X",'PLANILHA CPOS '!G272,0)</f>
        <v>0</v>
      </c>
      <c r="G295" s="42">
        <f>IF('PLANILHA CPOS '!C272="X",'PLANILHA CPOS '!H272,0)</f>
        <v>0</v>
      </c>
      <c r="H295" s="42">
        <f>IF('PLANILHA CPOS '!C272="X",'PLANILHA CPOS '!I272,0)</f>
        <v>0</v>
      </c>
      <c r="I295" s="42" t="e">
        <f t="shared" si="6"/>
        <v>#REF!</v>
      </c>
      <c r="J295" s="35"/>
      <c r="K295" s="36"/>
    </row>
    <row r="296" spans="1:11" ht="18" hidden="1" customHeight="1">
      <c r="A296" s="40"/>
      <c r="B296" s="199">
        <f>IF('PLANILHA CPOS '!C274="X",'PLANILHA CPOS '!D274,0)</f>
        <v>0</v>
      </c>
      <c r="C296" s="195">
        <f>IF('PLANILHA CPOS '!C274="X",'PLANILHA CPOS '!E274,0)</f>
        <v>0</v>
      </c>
      <c r="D296" s="141" t="e">
        <f>SUM(#REF!)</f>
        <v>#REF!</v>
      </c>
      <c r="E296" s="42">
        <f>IF('PLANILHA CPOS '!C274="X",'PLANILHA CPOS '!F274,0)</f>
        <v>0</v>
      </c>
      <c r="F296" s="42">
        <f>IF('PLANILHA CPOS '!C274="X",'PLANILHA CPOS '!G274,0)</f>
        <v>0</v>
      </c>
      <c r="G296" s="42">
        <f>IF('PLANILHA CPOS '!C274="X",'PLANILHA CPOS '!H274,0)</f>
        <v>0</v>
      </c>
      <c r="H296" s="42">
        <f>IF('PLANILHA CPOS '!C274="X",'PLANILHA CPOS '!I274,0)</f>
        <v>0</v>
      </c>
      <c r="I296" s="42" t="e">
        <f t="shared" si="6"/>
        <v>#REF!</v>
      </c>
      <c r="J296" s="35"/>
      <c r="K296" s="36"/>
    </row>
    <row r="297" spans="1:11" ht="18" hidden="1" customHeight="1">
      <c r="A297" s="40"/>
      <c r="B297" s="199">
        <f>IF('PLANILHA CPOS '!C275="X",'PLANILHA CPOS '!D275,0)</f>
        <v>0</v>
      </c>
      <c r="C297" s="195">
        <f>IF('PLANILHA CPOS '!C275="X",'PLANILHA CPOS '!E275,0)</f>
        <v>0</v>
      </c>
      <c r="D297" s="141" t="e">
        <f>SUM(#REF!)</f>
        <v>#REF!</v>
      </c>
      <c r="E297" s="42">
        <f>IF('PLANILHA CPOS '!C275="X",'PLANILHA CPOS '!F275,0)</f>
        <v>0</v>
      </c>
      <c r="F297" s="42">
        <f>IF('PLANILHA CPOS '!C275="X",'PLANILHA CPOS '!G275,0)</f>
        <v>0</v>
      </c>
      <c r="G297" s="42">
        <f>IF('PLANILHA CPOS '!C275="X",'PLANILHA CPOS '!H275,0)</f>
        <v>0</v>
      </c>
      <c r="H297" s="42">
        <f>IF('PLANILHA CPOS '!C275="X",'PLANILHA CPOS '!I275,0)</f>
        <v>0</v>
      </c>
      <c r="I297" s="42" t="e">
        <f t="shared" si="6"/>
        <v>#REF!</v>
      </c>
      <c r="J297" s="35"/>
      <c r="K297" s="36"/>
    </row>
    <row r="298" spans="1:11" ht="18" hidden="1" customHeight="1">
      <c r="A298" s="163"/>
      <c r="B298" s="202">
        <f>IF('PLANILHA CPOS '!C276="X",'PLANILHA CPOS '!D276,0)</f>
        <v>0</v>
      </c>
      <c r="C298" s="196">
        <f>IF('PLANILHA CPOS '!C276="X",'PLANILHA CPOS '!E276,0)</f>
        <v>0</v>
      </c>
      <c r="D298" s="160" t="e">
        <f>SUM(#REF!)</f>
        <v>#REF!</v>
      </c>
      <c r="E298" s="161">
        <f>IF('PLANILHA CPOS '!C276="X",'PLANILHA CPOS '!F276,0)</f>
        <v>0</v>
      </c>
      <c r="F298" s="161">
        <f>IF('PLANILHA CPOS '!C276="X",'PLANILHA CPOS '!G276,0)</f>
        <v>0</v>
      </c>
      <c r="G298" s="161">
        <f>IF('PLANILHA CPOS '!C276="X",'PLANILHA CPOS '!H276,0)</f>
        <v>0</v>
      </c>
      <c r="H298" s="161">
        <f>IF('PLANILHA CPOS '!C276="X",'PLANILHA CPOS '!I276,0)</f>
        <v>0</v>
      </c>
      <c r="I298" s="161" t="e">
        <f t="shared" si="6"/>
        <v>#REF!</v>
      </c>
      <c r="J298" s="162"/>
      <c r="K298" s="125"/>
    </row>
    <row r="299" spans="1:11" ht="18.75" thickBot="1">
      <c r="A299" s="170">
        <v>4</v>
      </c>
      <c r="B299" s="200" t="str">
        <f>IF('PLANILHA CPOS '!C277="X",'PLANILHA CPOS '!D277,0)</f>
        <v>04.00.00</v>
      </c>
      <c r="C299" s="215" t="str">
        <f>IF('PLANILHA CPOS '!C277="X",'PLANILHA CPOS '!E277,0)</f>
        <v>RETIRADA COM PROVÁVEL REAPROVEITAMENTO</v>
      </c>
      <c r="D299" s="231"/>
      <c r="E299" s="257"/>
      <c r="F299" s="225"/>
      <c r="G299" s="225"/>
      <c r="H299" s="235"/>
      <c r="I299" s="225"/>
      <c r="J299" s="188" t="s">
        <v>1953</v>
      </c>
      <c r="K299" s="157">
        <f>SUBTOTAL(9,I300:I486)</f>
        <v>0</v>
      </c>
    </row>
    <row r="300" spans="1:11" ht="18" hidden="1" customHeight="1">
      <c r="A300" s="40"/>
      <c r="B300" s="209">
        <f>IF('PLANILHA CPOS '!C278="X",'PLANILHA CPOS '!D278,0)</f>
        <v>0</v>
      </c>
      <c r="C300" s="210">
        <f>IF('PLANILHA CPOS '!C278="X",'PLANILHA CPOS '!E278,0)</f>
        <v>0</v>
      </c>
      <c r="D300" s="141" t="e">
        <f>SUM(#REF!)</f>
        <v>#REF!</v>
      </c>
      <c r="E300" s="42">
        <f>IF('PLANILHA CPOS '!C278="X",'PLANILHA CPOS '!F278,0)</f>
        <v>0</v>
      </c>
      <c r="F300" s="42">
        <f>IF('PLANILHA CPOS '!C278="X",'PLANILHA CPOS '!G278,0)</f>
        <v>0</v>
      </c>
      <c r="G300" s="42">
        <f>IF('PLANILHA CPOS '!C278="X",'PLANILHA CPOS '!H278,0)</f>
        <v>0</v>
      </c>
      <c r="H300" s="42">
        <f>IF('PLANILHA CPOS '!C278="X",'PLANILHA CPOS '!I278,0)</f>
        <v>0</v>
      </c>
      <c r="I300" s="42" t="e">
        <f t="shared" si="6"/>
        <v>#REF!</v>
      </c>
      <c r="J300" s="44"/>
      <c r="K300" s="39"/>
    </row>
    <row r="301" spans="1:11" ht="18" hidden="1" customHeight="1">
      <c r="A301" s="40"/>
      <c r="B301" s="199">
        <f>IF('PLANILHA CPOS '!C279="X",'PLANILHA CPOS '!D279,0)</f>
        <v>0</v>
      </c>
      <c r="C301" s="195">
        <f>IF('PLANILHA CPOS '!C279="X",'PLANILHA CPOS '!E279,0)</f>
        <v>0</v>
      </c>
      <c r="D301" s="141" t="e">
        <f>SUM(#REF!)</f>
        <v>#REF!</v>
      </c>
      <c r="E301" s="42">
        <f>IF('PLANILHA CPOS '!C279="X",'PLANILHA CPOS '!F279,0)</f>
        <v>0</v>
      </c>
      <c r="F301" s="42">
        <f>IF('PLANILHA CPOS '!C279="X",'PLANILHA CPOS '!G279,0)</f>
        <v>0</v>
      </c>
      <c r="G301" s="42">
        <f>IF('PLANILHA CPOS '!C279="X",'PLANILHA CPOS '!H279,0)</f>
        <v>0</v>
      </c>
      <c r="H301" s="42">
        <f>IF('PLANILHA CPOS '!C279="X",'PLANILHA CPOS '!I279,0)</f>
        <v>0</v>
      </c>
      <c r="I301" s="42" t="e">
        <f t="shared" si="6"/>
        <v>#REF!</v>
      </c>
      <c r="J301" s="35"/>
      <c r="K301" s="36"/>
    </row>
    <row r="302" spans="1:11" ht="18" hidden="1" customHeight="1">
      <c r="A302" s="40"/>
      <c r="B302" s="199">
        <f>IF('PLANILHA CPOS '!C281="X",'PLANILHA CPOS '!D281,0)</f>
        <v>0</v>
      </c>
      <c r="C302" s="195">
        <f>IF('PLANILHA CPOS '!C281="X",'PLANILHA CPOS '!E281,0)</f>
        <v>0</v>
      </c>
      <c r="D302" s="141" t="e">
        <f>SUM(#REF!)</f>
        <v>#REF!</v>
      </c>
      <c r="E302" s="42">
        <f>IF('PLANILHA CPOS '!C281="X",'PLANILHA CPOS '!F281,0)</f>
        <v>0</v>
      </c>
      <c r="F302" s="42">
        <f>IF('PLANILHA CPOS '!C281="X",'PLANILHA CPOS '!G281,0)</f>
        <v>0</v>
      </c>
      <c r="G302" s="42">
        <f>IF('PLANILHA CPOS '!C281="X",'PLANILHA CPOS '!H281,0)</f>
        <v>0</v>
      </c>
      <c r="H302" s="42">
        <f>IF('PLANILHA CPOS '!C281="X",'PLANILHA CPOS '!I281,0)</f>
        <v>0</v>
      </c>
      <c r="I302" s="42" t="e">
        <f t="shared" si="6"/>
        <v>#REF!</v>
      </c>
      <c r="J302" s="35"/>
      <c r="K302" s="36"/>
    </row>
    <row r="303" spans="1:11" ht="18" hidden="1" customHeight="1">
      <c r="A303" s="40"/>
      <c r="B303" s="199">
        <f>IF('PLANILHA CPOS '!C282="X",'PLANILHA CPOS '!D282,0)</f>
        <v>0</v>
      </c>
      <c r="C303" s="195">
        <f>IF('PLANILHA CPOS '!C282="X",'PLANILHA CPOS '!E282,0)</f>
        <v>0</v>
      </c>
      <c r="D303" s="141" t="e">
        <f>SUM(#REF!)</f>
        <v>#REF!</v>
      </c>
      <c r="E303" s="42">
        <f>IF('PLANILHA CPOS '!C282="X",'PLANILHA CPOS '!F282,0)</f>
        <v>0</v>
      </c>
      <c r="F303" s="42">
        <f>IF('PLANILHA CPOS '!C282="X",'PLANILHA CPOS '!G282,0)</f>
        <v>0</v>
      </c>
      <c r="G303" s="42">
        <f>IF('PLANILHA CPOS '!C282="X",'PLANILHA CPOS '!H282,0)</f>
        <v>0</v>
      </c>
      <c r="H303" s="42">
        <f>IF('PLANILHA CPOS '!C282="X",'PLANILHA CPOS '!I282,0)</f>
        <v>0</v>
      </c>
      <c r="I303" s="42" t="e">
        <f t="shared" si="6"/>
        <v>#REF!</v>
      </c>
      <c r="J303" s="35"/>
      <c r="K303" s="36"/>
    </row>
    <row r="304" spans="1:11" ht="18" hidden="1" customHeight="1">
      <c r="A304" s="40"/>
      <c r="B304" s="199">
        <f>IF('PLANILHA CPOS '!C283="X",'PLANILHA CPOS '!D283,0)</f>
        <v>0</v>
      </c>
      <c r="C304" s="195">
        <f>IF('PLANILHA CPOS '!C283="X",'PLANILHA CPOS '!E283,0)</f>
        <v>0</v>
      </c>
      <c r="D304" s="141" t="e">
        <f>SUM(#REF!)</f>
        <v>#REF!</v>
      </c>
      <c r="E304" s="42">
        <f>IF('PLANILHA CPOS '!C283="X",'PLANILHA CPOS '!F283,0)</f>
        <v>0</v>
      </c>
      <c r="F304" s="42">
        <f>IF('PLANILHA CPOS '!C283="X",'PLANILHA CPOS '!G283,0)</f>
        <v>0</v>
      </c>
      <c r="G304" s="42">
        <f>IF('PLANILHA CPOS '!C283="X",'PLANILHA CPOS '!H283,0)</f>
        <v>0</v>
      </c>
      <c r="H304" s="42">
        <f>IF('PLANILHA CPOS '!C283="X",'PLANILHA CPOS '!I283,0)</f>
        <v>0</v>
      </c>
      <c r="I304" s="42" t="e">
        <f t="shared" si="6"/>
        <v>#REF!</v>
      </c>
      <c r="J304" s="35"/>
      <c r="K304" s="36"/>
    </row>
    <row r="305" spans="1:11" ht="18" hidden="1" customHeight="1">
      <c r="A305" s="40"/>
      <c r="B305" s="199">
        <f>IF('PLANILHA CPOS '!C284="X",'PLANILHA CPOS '!D284,0)</f>
        <v>0</v>
      </c>
      <c r="C305" s="195">
        <f>IF('PLANILHA CPOS '!C284="X",'PLANILHA CPOS '!E284,0)</f>
        <v>0</v>
      </c>
      <c r="D305" s="141" t="e">
        <f>SUM(#REF!)</f>
        <v>#REF!</v>
      </c>
      <c r="E305" s="42">
        <f>IF('PLANILHA CPOS '!C284="X",'PLANILHA CPOS '!F284,0)</f>
        <v>0</v>
      </c>
      <c r="F305" s="42">
        <f>IF('PLANILHA CPOS '!C284="X",'PLANILHA CPOS '!G284,0)</f>
        <v>0</v>
      </c>
      <c r="G305" s="42">
        <f>IF('PLANILHA CPOS '!C284="X",'PLANILHA CPOS '!H284,0)</f>
        <v>0</v>
      </c>
      <c r="H305" s="42">
        <f>IF('PLANILHA CPOS '!C284="X",'PLANILHA CPOS '!I284,0)</f>
        <v>0</v>
      </c>
      <c r="I305" s="42" t="e">
        <f t="shared" si="6"/>
        <v>#REF!</v>
      </c>
      <c r="J305" s="35"/>
      <c r="K305" s="36"/>
    </row>
    <row r="306" spans="1:11" ht="18" hidden="1" customHeight="1">
      <c r="A306" s="40"/>
      <c r="B306" s="199">
        <f>IF('PLANILHA CPOS '!C285="X",'PLANILHA CPOS '!D285,0)</f>
        <v>0</v>
      </c>
      <c r="C306" s="195">
        <f>IF('PLANILHA CPOS '!C285="X",'PLANILHA CPOS '!E285,0)</f>
        <v>0</v>
      </c>
      <c r="D306" s="141" t="e">
        <f>SUM(#REF!)</f>
        <v>#REF!</v>
      </c>
      <c r="E306" s="42">
        <f>IF('PLANILHA CPOS '!C285="X",'PLANILHA CPOS '!F285,0)</f>
        <v>0</v>
      </c>
      <c r="F306" s="42">
        <f>IF('PLANILHA CPOS '!C285="X",'PLANILHA CPOS '!G285,0)</f>
        <v>0</v>
      </c>
      <c r="G306" s="42">
        <f>IF('PLANILHA CPOS '!C285="X",'PLANILHA CPOS '!H285,0)</f>
        <v>0</v>
      </c>
      <c r="H306" s="42">
        <f>IF('PLANILHA CPOS '!C285="X",'PLANILHA CPOS '!I285,0)</f>
        <v>0</v>
      </c>
      <c r="I306" s="42" t="e">
        <f t="shared" si="6"/>
        <v>#REF!</v>
      </c>
      <c r="J306" s="35"/>
      <c r="K306" s="36"/>
    </row>
    <row r="307" spans="1:11" ht="18" hidden="1" customHeight="1">
      <c r="A307" s="163"/>
      <c r="B307" s="202">
        <f>IF('PLANILHA CPOS '!C288="X",'PLANILHA CPOS '!D288,0)</f>
        <v>0</v>
      </c>
      <c r="C307" s="196">
        <f>IF('PLANILHA CPOS '!C288="X",'PLANILHA CPOS '!E288,0)</f>
        <v>0</v>
      </c>
      <c r="D307" s="160" t="e">
        <f>SUM(#REF!)</f>
        <v>#REF!</v>
      </c>
      <c r="E307" s="161">
        <f>IF('PLANILHA CPOS '!C288="X",'PLANILHA CPOS '!F288,0)</f>
        <v>0</v>
      </c>
      <c r="F307" s="161">
        <f>IF('PLANILHA CPOS '!C288="X",'PLANILHA CPOS '!G288,0)</f>
        <v>0</v>
      </c>
      <c r="G307" s="161">
        <f>IF('PLANILHA CPOS '!C288="X",'PLANILHA CPOS '!H288,0)</f>
        <v>0</v>
      </c>
      <c r="H307" s="161">
        <f>IF('PLANILHA CPOS '!C288="X",'PLANILHA CPOS '!I288,0)</f>
        <v>0</v>
      </c>
      <c r="I307" s="161" t="e">
        <f t="shared" si="6"/>
        <v>#REF!</v>
      </c>
      <c r="J307" s="162"/>
      <c r="K307" s="125"/>
    </row>
    <row r="308" spans="1:11" ht="20.25" customHeight="1" thickBot="1">
      <c r="A308" s="203" t="s">
        <v>8284</v>
      </c>
      <c r="B308" s="201" t="str">
        <f>IF('PLANILHA CPOS '!C289="X",'PLANILHA CPOS '!D289,0)</f>
        <v>04.02.070</v>
      </c>
      <c r="C308" s="216" t="str">
        <f>IF('PLANILHA CPOS '!C289="X",'PLANILHA CPOS '!E289,0)</f>
        <v>Retirada de estrutura em madeira tesoura - telhas perfil qualquer</v>
      </c>
      <c r="D308" s="228">
        <v>522</v>
      </c>
      <c r="E308" s="255" t="str">
        <f>IF('PLANILHA CPOS '!C289="X",'PLANILHA CPOS '!F289,0)</f>
        <v>m²</v>
      </c>
      <c r="F308" s="222"/>
      <c r="G308" s="240">
        <v>16.7</v>
      </c>
      <c r="H308" s="233">
        <f>SUM(F308:G308)</f>
        <v>16.7</v>
      </c>
      <c r="I308" s="222"/>
      <c r="J308" s="275"/>
      <c r="K308" s="276"/>
    </row>
    <row r="309" spans="1:11" ht="18" hidden="1" customHeight="1">
      <c r="A309" s="40"/>
      <c r="B309" s="209">
        <f>IF('PLANILHA CPOS '!C290="X",'PLANILHA CPOS '!D290,0)</f>
        <v>0</v>
      </c>
      <c r="C309" s="210">
        <f>IF('PLANILHA CPOS '!C290="X",'PLANILHA CPOS '!E290,0)</f>
        <v>0</v>
      </c>
      <c r="D309" s="141" t="e">
        <f>SUM(#REF!)</f>
        <v>#REF!</v>
      </c>
      <c r="E309" s="42">
        <f>IF('PLANILHA CPOS '!C290="X",'PLANILHA CPOS '!F290,0)</f>
        <v>0</v>
      </c>
      <c r="F309" s="42">
        <f>IF('PLANILHA CPOS '!C290="X",'PLANILHA CPOS '!G290,0)</f>
        <v>0</v>
      </c>
      <c r="G309" s="42">
        <f>IF('PLANILHA CPOS '!C290="X",'PLANILHA CPOS '!H290,0)</f>
        <v>0</v>
      </c>
      <c r="H309" s="42">
        <f>IF('PLANILHA CPOS '!C290="X",'PLANILHA CPOS '!I290,0)</f>
        <v>0</v>
      </c>
      <c r="I309" s="42" t="e">
        <f t="shared" si="6"/>
        <v>#REF!</v>
      </c>
      <c r="J309" s="277"/>
      <c r="K309" s="278"/>
    </row>
    <row r="310" spans="1:11" ht="18" hidden="1" customHeight="1">
      <c r="A310" s="40"/>
      <c r="B310" s="199">
        <f>IF('PLANILHA CPOS '!C291="X",'PLANILHA CPOS '!D291,0)</f>
        <v>0</v>
      </c>
      <c r="C310" s="195">
        <f>IF('PLANILHA CPOS '!C291="X",'PLANILHA CPOS '!E291,0)</f>
        <v>0</v>
      </c>
      <c r="D310" s="141" t="e">
        <f>SUM(#REF!)</f>
        <v>#REF!</v>
      </c>
      <c r="E310" s="42">
        <f>IF('PLANILHA CPOS '!C291="X",'PLANILHA CPOS '!F291,0)</f>
        <v>0</v>
      </c>
      <c r="F310" s="42">
        <f>IF('PLANILHA CPOS '!C291="X",'PLANILHA CPOS '!G291,0)</f>
        <v>0</v>
      </c>
      <c r="G310" s="42">
        <f>IF('PLANILHA CPOS '!C291="X",'PLANILHA CPOS '!H291,0)</f>
        <v>0</v>
      </c>
      <c r="H310" s="42">
        <f>IF('PLANILHA CPOS '!C291="X",'PLANILHA CPOS '!I291,0)</f>
        <v>0</v>
      </c>
      <c r="I310" s="42" t="e">
        <f t="shared" si="6"/>
        <v>#REF!</v>
      </c>
      <c r="J310" s="277"/>
      <c r="K310" s="278"/>
    </row>
    <row r="311" spans="1:11" ht="18" hidden="1" customHeight="1">
      <c r="A311" s="40"/>
      <c r="B311" s="199">
        <f>IF('PLANILHA CPOS '!C292="X",'PLANILHA CPOS '!D292,0)</f>
        <v>0</v>
      </c>
      <c r="C311" s="195">
        <f>IF('PLANILHA CPOS '!C292="X",'PLANILHA CPOS '!E292,0)</f>
        <v>0</v>
      </c>
      <c r="D311" s="141" t="e">
        <f>SUM(#REF!)</f>
        <v>#REF!</v>
      </c>
      <c r="E311" s="42">
        <f>IF('PLANILHA CPOS '!C292="X",'PLANILHA CPOS '!F292,0)</f>
        <v>0</v>
      </c>
      <c r="F311" s="42">
        <f>IF('PLANILHA CPOS '!C292="X",'PLANILHA CPOS '!G292,0)</f>
        <v>0</v>
      </c>
      <c r="G311" s="42">
        <f>IF('PLANILHA CPOS '!C292="X",'PLANILHA CPOS '!H292,0)</f>
        <v>0</v>
      </c>
      <c r="H311" s="42">
        <f>IF('PLANILHA CPOS '!C292="X",'PLANILHA CPOS '!I292,0)</f>
        <v>0</v>
      </c>
      <c r="I311" s="42" t="e">
        <f t="shared" si="6"/>
        <v>#REF!</v>
      </c>
      <c r="J311" s="277"/>
      <c r="K311" s="278"/>
    </row>
    <row r="312" spans="1:11" ht="18" hidden="1" customHeight="1">
      <c r="A312" s="40"/>
      <c r="B312" s="199">
        <f>IF('PLANILHA CPOS '!C293="X",'PLANILHA CPOS '!D293,0)</f>
        <v>0</v>
      </c>
      <c r="C312" s="195">
        <f>IF('PLANILHA CPOS '!C293="X",'PLANILHA CPOS '!E293,0)</f>
        <v>0</v>
      </c>
      <c r="D312" s="141" t="e">
        <f>SUM(#REF!)</f>
        <v>#REF!</v>
      </c>
      <c r="E312" s="42">
        <f>IF('PLANILHA CPOS '!C293="X",'PLANILHA CPOS '!F293,0)</f>
        <v>0</v>
      </c>
      <c r="F312" s="42">
        <f>IF('PLANILHA CPOS '!C293="X",'PLANILHA CPOS '!G293,0)</f>
        <v>0</v>
      </c>
      <c r="G312" s="42">
        <f>IF('PLANILHA CPOS '!C293="X",'PLANILHA CPOS '!H293,0)</f>
        <v>0</v>
      </c>
      <c r="H312" s="42">
        <f>IF('PLANILHA CPOS '!C293="X",'PLANILHA CPOS '!I293,0)</f>
        <v>0</v>
      </c>
      <c r="I312" s="42" t="e">
        <f t="shared" si="6"/>
        <v>#REF!</v>
      </c>
      <c r="J312" s="277"/>
      <c r="K312" s="278"/>
    </row>
    <row r="313" spans="1:11" ht="18" hidden="1" customHeight="1">
      <c r="A313" s="163"/>
      <c r="B313" s="202">
        <f>IF('PLANILHA CPOS '!C294="X",'PLANILHA CPOS '!D294,0)</f>
        <v>0</v>
      </c>
      <c r="C313" s="196">
        <f>IF('PLANILHA CPOS '!C294="X",'PLANILHA CPOS '!E294,0)</f>
        <v>0</v>
      </c>
      <c r="D313" s="160" t="e">
        <f>SUM(#REF!)</f>
        <v>#REF!</v>
      </c>
      <c r="E313" s="161">
        <f>IF('PLANILHA CPOS '!C294="X",'PLANILHA CPOS '!F294,0)</f>
        <v>0</v>
      </c>
      <c r="F313" s="161">
        <f>IF('PLANILHA CPOS '!C294="X",'PLANILHA CPOS '!G294,0)</f>
        <v>0</v>
      </c>
      <c r="G313" s="161">
        <f>IF('PLANILHA CPOS '!C294="X",'PLANILHA CPOS '!H294,0)</f>
        <v>0</v>
      </c>
      <c r="H313" s="161">
        <f>IF('PLANILHA CPOS '!C294="X",'PLANILHA CPOS '!I294,0)</f>
        <v>0</v>
      </c>
      <c r="I313" s="161" t="e">
        <f t="shared" si="6"/>
        <v>#REF!</v>
      </c>
      <c r="J313" s="277"/>
      <c r="K313" s="278"/>
    </row>
    <row r="314" spans="1:11" ht="20.25" customHeight="1" thickBot="1">
      <c r="A314" s="203" t="s">
        <v>8285</v>
      </c>
      <c r="B314" s="201" t="str">
        <f>IF('PLANILHA CPOS '!C295="X",'PLANILHA CPOS '!D295,0)</f>
        <v>04.03.040</v>
      </c>
      <c r="C314" s="216" t="str">
        <f>IF('PLANILHA CPOS '!C295="X",'PLANILHA CPOS '!E295,0)</f>
        <v>Retirada de telhamento perfil e material qualquer, exceto barro</v>
      </c>
      <c r="D314" s="228">
        <v>522</v>
      </c>
      <c r="E314" s="255" t="str">
        <f>IF('PLANILHA CPOS '!C295="X",'PLANILHA CPOS '!F295,0)</f>
        <v>m²</v>
      </c>
      <c r="F314" s="222"/>
      <c r="G314" s="240">
        <v>6.7</v>
      </c>
      <c r="H314" s="233">
        <f>SUM(F314:G314)</f>
        <v>6.7</v>
      </c>
      <c r="I314" s="222"/>
      <c r="J314" s="275"/>
      <c r="K314" s="276"/>
    </row>
    <row r="315" spans="1:11" ht="18" hidden="1" customHeight="1">
      <c r="A315" s="163"/>
      <c r="B315" s="197">
        <f>IF('PLANILHA CPOS '!C296="X",'PLANILHA CPOS '!D296,0)</f>
        <v>0</v>
      </c>
      <c r="C315" s="194">
        <f>IF('PLANILHA CPOS '!C296="X",'PLANILHA CPOS '!E296,0)</f>
        <v>0</v>
      </c>
      <c r="D315" s="160" t="e">
        <f>SUM(#REF!)</f>
        <v>#REF!</v>
      </c>
      <c r="E315" s="161">
        <f>IF('PLANILHA CPOS '!C296="X",'PLANILHA CPOS '!F296,0)</f>
        <v>0</v>
      </c>
      <c r="F315" s="161">
        <f>IF('PLANILHA CPOS '!C296="X",'PLANILHA CPOS '!G296,0)</f>
        <v>0</v>
      </c>
      <c r="G315" s="161">
        <f>IF('PLANILHA CPOS '!C296="X",'PLANILHA CPOS '!H296,0)</f>
        <v>0</v>
      </c>
      <c r="H315" s="161">
        <f>IF('PLANILHA CPOS '!C296="X",'PLANILHA CPOS '!I296,0)</f>
        <v>0</v>
      </c>
      <c r="I315" s="161" t="e">
        <f t="shared" si="6"/>
        <v>#REF!</v>
      </c>
      <c r="J315" s="277"/>
      <c r="K315" s="278"/>
    </row>
    <row r="316" spans="1:11" ht="20.25" customHeight="1" thickBot="1">
      <c r="A316" s="203" t="s">
        <v>8286</v>
      </c>
      <c r="B316" s="201" t="str">
        <f>IF('PLANILHA CPOS '!C297="X",'PLANILHA CPOS '!D297,0)</f>
        <v>04.03.080</v>
      </c>
      <c r="C316" s="216" t="str">
        <f>IF('PLANILHA CPOS '!C297="X",'PLANILHA CPOS '!E297,0)</f>
        <v>Retirada de cumeeira, espigão ou rufo perfil qualquer</v>
      </c>
      <c r="D316" s="228">
        <v>44</v>
      </c>
      <c r="E316" s="255" t="str">
        <f>IF('PLANILHA CPOS '!C297="X",'PLANILHA CPOS '!F297,0)</f>
        <v>m</v>
      </c>
      <c r="F316" s="222"/>
      <c r="G316" s="240">
        <v>8.3800000000000008</v>
      </c>
      <c r="H316" s="233">
        <f>SUM(F316:G316)</f>
        <v>8.3800000000000008</v>
      </c>
      <c r="I316" s="222"/>
      <c r="J316" s="275"/>
      <c r="K316" s="276"/>
    </row>
    <row r="317" spans="1:11" ht="18" hidden="1" customHeight="1">
      <c r="A317" s="40"/>
      <c r="B317" s="209">
        <f>IF('PLANILHA CPOS '!C298="X",'PLANILHA CPOS '!D298,0)</f>
        <v>0</v>
      </c>
      <c r="C317" s="210">
        <f>IF('PLANILHA CPOS '!C298="X",'PLANILHA CPOS '!E298,0)</f>
        <v>0</v>
      </c>
      <c r="D317" s="141" t="e">
        <f>SUM(#REF!)</f>
        <v>#REF!</v>
      </c>
      <c r="E317" s="42">
        <f>IF('PLANILHA CPOS '!C298="X",'PLANILHA CPOS '!F298,0)</f>
        <v>0</v>
      </c>
      <c r="F317" s="42">
        <f>IF('PLANILHA CPOS '!C298="X",'PLANILHA CPOS '!G298,0)</f>
        <v>0</v>
      </c>
      <c r="G317" s="42">
        <f>IF('PLANILHA CPOS '!C298="X",'PLANILHA CPOS '!H298,0)</f>
        <v>0</v>
      </c>
      <c r="H317" s="42">
        <f>IF('PLANILHA CPOS '!C298="X",'PLANILHA CPOS '!I298,0)</f>
        <v>0</v>
      </c>
      <c r="I317" s="42" t="e">
        <f t="shared" si="6"/>
        <v>#REF!</v>
      </c>
      <c r="J317" s="277"/>
      <c r="K317" s="278"/>
    </row>
    <row r="318" spans="1:11" ht="18" hidden="1" customHeight="1">
      <c r="A318" s="40"/>
      <c r="B318" s="199">
        <f>IF('PLANILHA CPOS '!C299="X",'PLANILHA CPOS '!D299,0)</f>
        <v>0</v>
      </c>
      <c r="C318" s="195">
        <f>IF('PLANILHA CPOS '!C299="X",'PLANILHA CPOS '!E299,0)</f>
        <v>0</v>
      </c>
      <c r="D318" s="141" t="e">
        <f>SUM(#REF!)</f>
        <v>#REF!</v>
      </c>
      <c r="E318" s="42">
        <f>IF('PLANILHA CPOS '!C299="X",'PLANILHA CPOS '!F299,0)</f>
        <v>0</v>
      </c>
      <c r="F318" s="42">
        <f>IF('PLANILHA CPOS '!C299="X",'PLANILHA CPOS '!G299,0)</f>
        <v>0</v>
      </c>
      <c r="G318" s="42">
        <f>IF('PLANILHA CPOS '!C299="X",'PLANILHA CPOS '!H299,0)</f>
        <v>0</v>
      </c>
      <c r="H318" s="42">
        <f>IF('PLANILHA CPOS '!C299="X",'PLANILHA CPOS '!I299,0)</f>
        <v>0</v>
      </c>
      <c r="I318" s="42" t="e">
        <f t="shared" si="6"/>
        <v>#REF!</v>
      </c>
      <c r="J318" s="277"/>
      <c r="K318" s="278"/>
    </row>
    <row r="319" spans="1:11" ht="18" hidden="1" customHeight="1">
      <c r="A319" s="40"/>
      <c r="B319" s="199">
        <f>IF('PLANILHA CPOS '!C300="X",'PLANILHA CPOS '!D300,0)</f>
        <v>0</v>
      </c>
      <c r="C319" s="195">
        <f>IF('PLANILHA CPOS '!C300="X",'PLANILHA CPOS '!E300,0)</f>
        <v>0</v>
      </c>
      <c r="D319" s="141" t="e">
        <f>SUM(#REF!)</f>
        <v>#REF!</v>
      </c>
      <c r="E319" s="42">
        <f>IF('PLANILHA CPOS '!C300="X",'PLANILHA CPOS '!F300,0)</f>
        <v>0</v>
      </c>
      <c r="F319" s="42">
        <f>IF('PLANILHA CPOS '!C300="X",'PLANILHA CPOS '!G300,0)</f>
        <v>0</v>
      </c>
      <c r="G319" s="42">
        <f>IF('PLANILHA CPOS '!C300="X",'PLANILHA CPOS '!H300,0)</f>
        <v>0</v>
      </c>
      <c r="H319" s="42">
        <f>IF('PLANILHA CPOS '!C300="X",'PLANILHA CPOS '!I300,0)</f>
        <v>0</v>
      </c>
      <c r="I319" s="42" t="e">
        <f t="shared" si="6"/>
        <v>#REF!</v>
      </c>
      <c r="J319" s="277"/>
      <c r="K319" s="278"/>
    </row>
    <row r="320" spans="1:11" ht="18" hidden="1" customHeight="1">
      <c r="A320" s="40"/>
      <c r="B320" s="199">
        <f>IF('PLANILHA CPOS '!C301="X",'PLANILHA CPOS '!D301,0)</f>
        <v>0</v>
      </c>
      <c r="C320" s="195">
        <f>IF('PLANILHA CPOS '!C301="X",'PLANILHA CPOS '!E301,0)</f>
        <v>0</v>
      </c>
      <c r="D320" s="141" t="e">
        <f>SUM(#REF!)</f>
        <v>#REF!</v>
      </c>
      <c r="E320" s="42">
        <f>IF('PLANILHA CPOS '!C301="X",'PLANILHA CPOS '!F301,0)</f>
        <v>0</v>
      </c>
      <c r="F320" s="42">
        <f>IF('PLANILHA CPOS '!C301="X",'PLANILHA CPOS '!G301,0)</f>
        <v>0</v>
      </c>
      <c r="G320" s="42">
        <f>IF('PLANILHA CPOS '!C301="X",'PLANILHA CPOS '!H301,0)</f>
        <v>0</v>
      </c>
      <c r="H320" s="42">
        <f>IF('PLANILHA CPOS '!C301="X",'PLANILHA CPOS '!I301,0)</f>
        <v>0</v>
      </c>
      <c r="I320" s="42" t="e">
        <f t="shared" si="6"/>
        <v>#REF!</v>
      </c>
      <c r="J320" s="277"/>
      <c r="K320" s="278"/>
    </row>
    <row r="321" spans="1:11" ht="18" hidden="1" customHeight="1">
      <c r="A321" s="40"/>
      <c r="B321" s="199">
        <f>IF('PLANILHA CPOS '!C302="X",'PLANILHA CPOS '!D302,0)</f>
        <v>0</v>
      </c>
      <c r="C321" s="195">
        <f>IF('PLANILHA CPOS '!C302="X",'PLANILHA CPOS '!E302,0)</f>
        <v>0</v>
      </c>
      <c r="D321" s="141" t="e">
        <f>SUM(#REF!)</f>
        <v>#REF!</v>
      </c>
      <c r="E321" s="42">
        <f>IF('PLANILHA CPOS '!C302="X",'PLANILHA CPOS '!F302,0)</f>
        <v>0</v>
      </c>
      <c r="F321" s="42">
        <f>IF('PLANILHA CPOS '!C302="X",'PLANILHA CPOS '!G302,0)</f>
        <v>0</v>
      </c>
      <c r="G321" s="42">
        <f>IF('PLANILHA CPOS '!C302="X",'PLANILHA CPOS '!H302,0)</f>
        <v>0</v>
      </c>
      <c r="H321" s="42">
        <f>IF('PLANILHA CPOS '!C302="X",'PLANILHA CPOS '!I302,0)</f>
        <v>0</v>
      </c>
      <c r="I321" s="42" t="e">
        <f t="shared" si="6"/>
        <v>#REF!</v>
      </c>
      <c r="J321" s="277"/>
      <c r="K321" s="278"/>
    </row>
    <row r="322" spans="1:11" ht="18" hidden="1" customHeight="1">
      <c r="A322" s="40"/>
      <c r="B322" s="199">
        <f>IF('PLANILHA CPOS '!C303="X",'PLANILHA CPOS '!D303,0)</f>
        <v>0</v>
      </c>
      <c r="C322" s="195">
        <f>IF('PLANILHA CPOS '!C303="X",'PLANILHA CPOS '!E303,0)</f>
        <v>0</v>
      </c>
      <c r="D322" s="141" t="e">
        <f>SUM(#REF!)</f>
        <v>#REF!</v>
      </c>
      <c r="E322" s="42">
        <f>IF('PLANILHA CPOS '!C303="X",'PLANILHA CPOS '!F303,0)</f>
        <v>0</v>
      </c>
      <c r="F322" s="42">
        <f>IF('PLANILHA CPOS '!C303="X",'PLANILHA CPOS '!G303,0)</f>
        <v>0</v>
      </c>
      <c r="G322" s="42">
        <f>IF('PLANILHA CPOS '!C303="X",'PLANILHA CPOS '!H303,0)</f>
        <v>0</v>
      </c>
      <c r="H322" s="42">
        <f>IF('PLANILHA CPOS '!C303="X",'PLANILHA CPOS '!I303,0)</f>
        <v>0</v>
      </c>
      <c r="I322" s="42" t="e">
        <f t="shared" si="6"/>
        <v>#REF!</v>
      </c>
      <c r="J322" s="277"/>
      <c r="K322" s="278"/>
    </row>
    <row r="323" spans="1:11" ht="18" hidden="1" customHeight="1">
      <c r="A323" s="40"/>
      <c r="B323" s="199">
        <f>IF('PLANILHA CPOS '!C304="X",'PLANILHA CPOS '!D304,0)</f>
        <v>0</v>
      </c>
      <c r="C323" s="195">
        <f>IF('PLANILHA CPOS '!C304="X",'PLANILHA CPOS '!E304,0)</f>
        <v>0</v>
      </c>
      <c r="D323" s="141" t="e">
        <f>SUM(#REF!)</f>
        <v>#REF!</v>
      </c>
      <c r="E323" s="42">
        <f>IF('PLANILHA CPOS '!C304="X",'PLANILHA CPOS '!F304,0)</f>
        <v>0</v>
      </c>
      <c r="F323" s="42">
        <f>IF('PLANILHA CPOS '!C304="X",'PLANILHA CPOS '!G304,0)</f>
        <v>0</v>
      </c>
      <c r="G323" s="42">
        <f>IF('PLANILHA CPOS '!C304="X",'PLANILHA CPOS '!H304,0)</f>
        <v>0</v>
      </c>
      <c r="H323" s="42">
        <f>IF('PLANILHA CPOS '!C304="X",'PLANILHA CPOS '!I304,0)</f>
        <v>0</v>
      </c>
      <c r="I323" s="42" t="e">
        <f t="shared" si="6"/>
        <v>#REF!</v>
      </c>
      <c r="J323" s="277"/>
      <c r="K323" s="278"/>
    </row>
    <row r="324" spans="1:11" ht="18" hidden="1" customHeight="1">
      <c r="A324" s="40"/>
      <c r="B324" s="199">
        <f>IF('PLANILHA CPOS '!C305="X",'PLANILHA CPOS '!D305,0)</f>
        <v>0</v>
      </c>
      <c r="C324" s="195">
        <f>IF('PLANILHA CPOS '!C305="X",'PLANILHA CPOS '!E305,0)</f>
        <v>0</v>
      </c>
      <c r="D324" s="141" t="e">
        <f>SUM(#REF!)</f>
        <v>#REF!</v>
      </c>
      <c r="E324" s="42">
        <f>IF('PLANILHA CPOS '!C305="X",'PLANILHA CPOS '!F305,0)</f>
        <v>0</v>
      </c>
      <c r="F324" s="42">
        <f>IF('PLANILHA CPOS '!C305="X",'PLANILHA CPOS '!G305,0)</f>
        <v>0</v>
      </c>
      <c r="G324" s="42">
        <f>IF('PLANILHA CPOS '!C305="X",'PLANILHA CPOS '!H305,0)</f>
        <v>0</v>
      </c>
      <c r="H324" s="42">
        <f>IF('PLANILHA CPOS '!C305="X",'PLANILHA CPOS '!I305,0)</f>
        <v>0</v>
      </c>
      <c r="I324" s="42" t="e">
        <f t="shared" si="6"/>
        <v>#REF!</v>
      </c>
      <c r="J324" s="277"/>
      <c r="K324" s="278"/>
    </row>
    <row r="325" spans="1:11" ht="18" hidden="1" customHeight="1">
      <c r="A325" s="40"/>
      <c r="B325" s="199">
        <f>IF('PLANILHA CPOS '!C306="X",'PLANILHA CPOS '!D306,0)</f>
        <v>0</v>
      </c>
      <c r="C325" s="195">
        <f>IF('PLANILHA CPOS '!C306="X",'PLANILHA CPOS '!E306,0)</f>
        <v>0</v>
      </c>
      <c r="D325" s="141" t="e">
        <f>SUM(#REF!)</f>
        <v>#REF!</v>
      </c>
      <c r="E325" s="42">
        <f>IF('PLANILHA CPOS '!C306="X",'PLANILHA CPOS '!F306,0)</f>
        <v>0</v>
      </c>
      <c r="F325" s="42">
        <f>IF('PLANILHA CPOS '!C306="X",'PLANILHA CPOS '!G306,0)</f>
        <v>0</v>
      </c>
      <c r="G325" s="42">
        <f>IF('PLANILHA CPOS '!C306="X",'PLANILHA CPOS '!H306,0)</f>
        <v>0</v>
      </c>
      <c r="H325" s="42">
        <f>IF('PLANILHA CPOS '!C306="X",'PLANILHA CPOS '!I306,0)</f>
        <v>0</v>
      </c>
      <c r="I325" s="42" t="e">
        <f t="shared" si="6"/>
        <v>#REF!</v>
      </c>
      <c r="J325" s="277"/>
      <c r="K325" s="278"/>
    </row>
    <row r="326" spans="1:11" ht="18" hidden="1" customHeight="1">
      <c r="A326" s="40"/>
      <c r="B326" s="199">
        <f>IF('PLANILHA CPOS '!C307="X",'PLANILHA CPOS '!D307,0)</f>
        <v>0</v>
      </c>
      <c r="C326" s="195">
        <f>IF('PLANILHA CPOS '!C307="X",'PLANILHA CPOS '!E307,0)</f>
        <v>0</v>
      </c>
      <c r="D326" s="141" t="e">
        <f>SUM(#REF!)</f>
        <v>#REF!</v>
      </c>
      <c r="E326" s="42">
        <f>IF('PLANILHA CPOS '!C307="X",'PLANILHA CPOS '!F307,0)</f>
        <v>0</v>
      </c>
      <c r="F326" s="42">
        <f>IF('PLANILHA CPOS '!C307="X",'PLANILHA CPOS '!G307,0)</f>
        <v>0</v>
      </c>
      <c r="G326" s="42">
        <f>IF('PLANILHA CPOS '!C307="X",'PLANILHA CPOS '!H307,0)</f>
        <v>0</v>
      </c>
      <c r="H326" s="42">
        <f>IF('PLANILHA CPOS '!C307="X",'PLANILHA CPOS '!I307,0)</f>
        <v>0</v>
      </c>
      <c r="I326" s="42" t="e">
        <f t="shared" si="6"/>
        <v>#REF!</v>
      </c>
      <c r="J326" s="277"/>
      <c r="K326" s="278"/>
    </row>
    <row r="327" spans="1:11" ht="18" hidden="1" customHeight="1">
      <c r="A327" s="40"/>
      <c r="B327" s="199">
        <f>IF('PLANILHA CPOS '!C308="X",'PLANILHA CPOS '!D308,0)</f>
        <v>0</v>
      </c>
      <c r="C327" s="195">
        <f>IF('PLANILHA CPOS '!C308="X",'PLANILHA CPOS '!E308,0)</f>
        <v>0</v>
      </c>
      <c r="D327" s="141" t="e">
        <f>SUM(#REF!)</f>
        <v>#REF!</v>
      </c>
      <c r="E327" s="42">
        <f>IF('PLANILHA CPOS '!C308="X",'PLANILHA CPOS '!F308,0)</f>
        <v>0</v>
      </c>
      <c r="F327" s="42">
        <f>IF('PLANILHA CPOS '!C308="X",'PLANILHA CPOS '!G308,0)</f>
        <v>0</v>
      </c>
      <c r="G327" s="42">
        <f>IF('PLANILHA CPOS '!C308="X",'PLANILHA CPOS '!H308,0)</f>
        <v>0</v>
      </c>
      <c r="H327" s="42">
        <f>IF('PLANILHA CPOS '!C308="X",'PLANILHA CPOS '!I308,0)</f>
        <v>0</v>
      </c>
      <c r="I327" s="42" t="e">
        <f t="shared" si="6"/>
        <v>#REF!</v>
      </c>
      <c r="J327" s="277"/>
      <c r="K327" s="278"/>
    </row>
    <row r="328" spans="1:11" ht="18" hidden="1" customHeight="1">
      <c r="A328" s="40"/>
      <c r="B328" s="199">
        <f>IF('PLANILHA CPOS '!C309="X",'PLANILHA CPOS '!D309,0)</f>
        <v>0</v>
      </c>
      <c r="C328" s="195">
        <f>IF('PLANILHA CPOS '!C309="X",'PLANILHA CPOS '!E309,0)</f>
        <v>0</v>
      </c>
      <c r="D328" s="141" t="e">
        <f>SUM(#REF!)</f>
        <v>#REF!</v>
      </c>
      <c r="E328" s="42">
        <f>IF('PLANILHA CPOS '!C309="X",'PLANILHA CPOS '!F309,0)</f>
        <v>0</v>
      </c>
      <c r="F328" s="42">
        <f>IF('PLANILHA CPOS '!C309="X",'PLANILHA CPOS '!G309,0)</f>
        <v>0</v>
      </c>
      <c r="G328" s="42">
        <f>IF('PLANILHA CPOS '!C309="X",'PLANILHA CPOS '!H309,0)</f>
        <v>0</v>
      </c>
      <c r="H328" s="42">
        <f>IF('PLANILHA CPOS '!C309="X",'PLANILHA CPOS '!I309,0)</f>
        <v>0</v>
      </c>
      <c r="I328" s="42" t="e">
        <f t="shared" si="6"/>
        <v>#REF!</v>
      </c>
      <c r="J328" s="277"/>
      <c r="K328" s="278"/>
    </row>
    <row r="329" spans="1:11" ht="18" hidden="1" customHeight="1">
      <c r="A329" s="40"/>
      <c r="B329" s="199">
        <f>IF('PLANILHA CPOS '!C310="X",'PLANILHA CPOS '!D310,0)</f>
        <v>0</v>
      </c>
      <c r="C329" s="195">
        <f>IF('PLANILHA CPOS '!C310="X",'PLANILHA CPOS '!E310,0)</f>
        <v>0</v>
      </c>
      <c r="D329" s="141" t="e">
        <f>SUM(#REF!)</f>
        <v>#REF!</v>
      </c>
      <c r="E329" s="42">
        <f>IF('PLANILHA CPOS '!C310="X",'PLANILHA CPOS '!F310,0)</f>
        <v>0</v>
      </c>
      <c r="F329" s="42">
        <f>IF('PLANILHA CPOS '!C310="X",'PLANILHA CPOS '!G310,0)</f>
        <v>0</v>
      </c>
      <c r="G329" s="42">
        <f>IF('PLANILHA CPOS '!C310="X",'PLANILHA CPOS '!H310,0)</f>
        <v>0</v>
      </c>
      <c r="H329" s="42">
        <f>IF('PLANILHA CPOS '!C310="X",'PLANILHA CPOS '!I310,0)</f>
        <v>0</v>
      </c>
      <c r="I329" s="42" t="e">
        <f t="shared" si="6"/>
        <v>#REF!</v>
      </c>
      <c r="J329" s="277"/>
      <c r="K329" s="278"/>
    </row>
    <row r="330" spans="1:11" ht="18" hidden="1" customHeight="1">
      <c r="A330" s="40"/>
      <c r="B330" s="199">
        <f>IF('PLANILHA CPOS '!C311="X",'PLANILHA CPOS '!D311,0)</f>
        <v>0</v>
      </c>
      <c r="C330" s="195">
        <f>IF('PLANILHA CPOS '!C311="X",'PLANILHA CPOS '!E311,0)</f>
        <v>0</v>
      </c>
      <c r="D330" s="141" t="e">
        <f>SUM(#REF!)</f>
        <v>#REF!</v>
      </c>
      <c r="E330" s="42">
        <f>IF('PLANILHA CPOS '!C311="X",'PLANILHA CPOS '!F311,0)</f>
        <v>0</v>
      </c>
      <c r="F330" s="42">
        <f>IF('PLANILHA CPOS '!C311="X",'PLANILHA CPOS '!G311,0)</f>
        <v>0</v>
      </c>
      <c r="G330" s="42">
        <f>IF('PLANILHA CPOS '!C311="X",'PLANILHA CPOS '!H311,0)</f>
        <v>0</v>
      </c>
      <c r="H330" s="42">
        <f>IF('PLANILHA CPOS '!C311="X",'PLANILHA CPOS '!I311,0)</f>
        <v>0</v>
      </c>
      <c r="I330" s="42" t="e">
        <f t="shared" si="6"/>
        <v>#REF!</v>
      </c>
      <c r="J330" s="277"/>
      <c r="K330" s="278"/>
    </row>
    <row r="331" spans="1:11" ht="18" hidden="1" customHeight="1">
      <c r="A331" s="40"/>
      <c r="B331" s="199">
        <f>IF('PLANILHA CPOS '!C312="X",'PLANILHA CPOS '!D312,0)</f>
        <v>0</v>
      </c>
      <c r="C331" s="195">
        <f>IF('PLANILHA CPOS '!C312="X",'PLANILHA CPOS '!E312,0)</f>
        <v>0</v>
      </c>
      <c r="D331" s="141" t="e">
        <f>SUM(#REF!)</f>
        <v>#REF!</v>
      </c>
      <c r="E331" s="42">
        <f>IF('PLANILHA CPOS '!C312="X",'PLANILHA CPOS '!F312,0)</f>
        <v>0</v>
      </c>
      <c r="F331" s="42">
        <f>IF('PLANILHA CPOS '!C312="X",'PLANILHA CPOS '!G312,0)</f>
        <v>0</v>
      </c>
      <c r="G331" s="42">
        <f>IF('PLANILHA CPOS '!C312="X",'PLANILHA CPOS '!H312,0)</f>
        <v>0</v>
      </c>
      <c r="H331" s="42">
        <f>IF('PLANILHA CPOS '!C312="X",'PLANILHA CPOS '!I312,0)</f>
        <v>0</v>
      </c>
      <c r="I331" s="42" t="e">
        <f t="shared" si="6"/>
        <v>#REF!</v>
      </c>
      <c r="J331" s="277"/>
      <c r="K331" s="278"/>
    </row>
    <row r="332" spans="1:11" ht="18" hidden="1" customHeight="1">
      <c r="A332" s="40"/>
      <c r="B332" s="199">
        <f>IF('PLANILHA CPOS '!C313="X",'PLANILHA CPOS '!D313,0)</f>
        <v>0</v>
      </c>
      <c r="C332" s="195">
        <f>IF('PLANILHA CPOS '!C313="X",'PLANILHA CPOS '!E313,0)</f>
        <v>0</v>
      </c>
      <c r="D332" s="141" t="e">
        <f>SUM(#REF!)</f>
        <v>#REF!</v>
      </c>
      <c r="E332" s="42">
        <f>IF('PLANILHA CPOS '!C313="X",'PLANILHA CPOS '!F313,0)</f>
        <v>0</v>
      </c>
      <c r="F332" s="42">
        <f>IF('PLANILHA CPOS '!C313="X",'PLANILHA CPOS '!G313,0)</f>
        <v>0</v>
      </c>
      <c r="G332" s="42">
        <f>IF('PLANILHA CPOS '!C313="X",'PLANILHA CPOS '!H313,0)</f>
        <v>0</v>
      </c>
      <c r="H332" s="42">
        <f>IF('PLANILHA CPOS '!C313="X",'PLANILHA CPOS '!I313,0)</f>
        <v>0</v>
      </c>
      <c r="I332" s="42" t="e">
        <f t="shared" si="6"/>
        <v>#REF!</v>
      </c>
      <c r="J332" s="277"/>
      <c r="K332" s="278"/>
    </row>
    <row r="333" spans="1:11" ht="18" hidden="1" customHeight="1">
      <c r="A333" s="40"/>
      <c r="B333" s="199">
        <f>IF('PLANILHA CPOS '!C314="X",'PLANILHA CPOS '!D314,0)</f>
        <v>0</v>
      </c>
      <c r="C333" s="195">
        <f>IF('PLANILHA CPOS '!C314="X",'PLANILHA CPOS '!E314,0)</f>
        <v>0</v>
      </c>
      <c r="D333" s="141" t="e">
        <f>SUM(#REF!)</f>
        <v>#REF!</v>
      </c>
      <c r="E333" s="42">
        <f>IF('PLANILHA CPOS '!C314="X",'PLANILHA CPOS '!F314,0)</f>
        <v>0</v>
      </c>
      <c r="F333" s="42">
        <f>IF('PLANILHA CPOS '!C314="X",'PLANILHA CPOS '!G314,0)</f>
        <v>0</v>
      </c>
      <c r="G333" s="42">
        <f>IF('PLANILHA CPOS '!C314="X",'PLANILHA CPOS '!H314,0)</f>
        <v>0</v>
      </c>
      <c r="H333" s="42">
        <f>IF('PLANILHA CPOS '!C314="X",'PLANILHA CPOS '!I314,0)</f>
        <v>0</v>
      </c>
      <c r="I333" s="42" t="e">
        <f t="shared" si="6"/>
        <v>#REF!</v>
      </c>
      <c r="J333" s="277"/>
      <c r="K333" s="278"/>
    </row>
    <row r="334" spans="1:11" ht="18" hidden="1" customHeight="1">
      <c r="A334" s="40"/>
      <c r="B334" s="199">
        <f>IF('PLANILHA CPOS '!C315="X",'PLANILHA CPOS '!D315,0)</f>
        <v>0</v>
      </c>
      <c r="C334" s="195">
        <f>IF('PLANILHA CPOS '!C315="X",'PLANILHA CPOS '!E315,0)</f>
        <v>0</v>
      </c>
      <c r="D334" s="141" t="e">
        <f>SUM(#REF!)</f>
        <v>#REF!</v>
      </c>
      <c r="E334" s="42">
        <f>IF('PLANILHA CPOS '!C315="X",'PLANILHA CPOS '!F315,0)</f>
        <v>0</v>
      </c>
      <c r="F334" s="42">
        <f>IF('PLANILHA CPOS '!C315="X",'PLANILHA CPOS '!G315,0)</f>
        <v>0</v>
      </c>
      <c r="G334" s="42">
        <f>IF('PLANILHA CPOS '!C315="X",'PLANILHA CPOS '!H315,0)</f>
        <v>0</v>
      </c>
      <c r="H334" s="42">
        <f>IF('PLANILHA CPOS '!C315="X",'PLANILHA CPOS '!I315,0)</f>
        <v>0</v>
      </c>
      <c r="I334" s="42" t="e">
        <f t="shared" si="6"/>
        <v>#REF!</v>
      </c>
      <c r="J334" s="277"/>
      <c r="K334" s="278"/>
    </row>
    <row r="335" spans="1:11" ht="18" hidden="1" customHeight="1">
      <c r="A335" s="40"/>
      <c r="B335" s="199">
        <f>IF('PLANILHA CPOS '!C316="X",'PLANILHA CPOS '!D316,0)</f>
        <v>0</v>
      </c>
      <c r="C335" s="195">
        <f>IF('PLANILHA CPOS '!C316="X",'PLANILHA CPOS '!E316,0)</f>
        <v>0</v>
      </c>
      <c r="D335" s="141" t="e">
        <f>SUM(#REF!)</f>
        <v>#REF!</v>
      </c>
      <c r="E335" s="42">
        <f>IF('PLANILHA CPOS '!C316="X",'PLANILHA CPOS '!F316,0)</f>
        <v>0</v>
      </c>
      <c r="F335" s="42">
        <f>IF('PLANILHA CPOS '!C316="X",'PLANILHA CPOS '!G316,0)</f>
        <v>0</v>
      </c>
      <c r="G335" s="42">
        <f>IF('PLANILHA CPOS '!C316="X",'PLANILHA CPOS '!H316,0)</f>
        <v>0</v>
      </c>
      <c r="H335" s="42">
        <f>IF('PLANILHA CPOS '!C316="X",'PLANILHA CPOS '!I316,0)</f>
        <v>0</v>
      </c>
      <c r="I335" s="42" t="e">
        <f t="shared" si="6"/>
        <v>#REF!</v>
      </c>
      <c r="J335" s="277"/>
      <c r="K335" s="278"/>
    </row>
    <row r="336" spans="1:11" ht="18" hidden="1" customHeight="1">
      <c r="A336" s="40"/>
      <c r="B336" s="199">
        <f>IF('PLANILHA CPOS '!C317="X",'PLANILHA CPOS '!D317,0)</f>
        <v>0</v>
      </c>
      <c r="C336" s="195">
        <f>IF('PLANILHA CPOS '!C317="X",'PLANILHA CPOS '!E317,0)</f>
        <v>0</v>
      </c>
      <c r="D336" s="141" t="e">
        <f>SUM(#REF!)</f>
        <v>#REF!</v>
      </c>
      <c r="E336" s="42">
        <f>IF('PLANILHA CPOS '!C317="X",'PLANILHA CPOS '!F317,0)</f>
        <v>0</v>
      </c>
      <c r="F336" s="42">
        <f>IF('PLANILHA CPOS '!C317="X",'PLANILHA CPOS '!G317,0)</f>
        <v>0</v>
      </c>
      <c r="G336" s="42">
        <f>IF('PLANILHA CPOS '!C317="X",'PLANILHA CPOS '!H317,0)</f>
        <v>0</v>
      </c>
      <c r="H336" s="42">
        <f>IF('PLANILHA CPOS '!C317="X",'PLANILHA CPOS '!I317,0)</f>
        <v>0</v>
      </c>
      <c r="I336" s="42" t="e">
        <f t="shared" si="6"/>
        <v>#REF!</v>
      </c>
      <c r="J336" s="277"/>
      <c r="K336" s="278"/>
    </row>
    <row r="337" spans="1:11" ht="18" hidden="1" customHeight="1">
      <c r="A337" s="40"/>
      <c r="B337" s="199">
        <f>IF('PLANILHA CPOS '!C318="X",'PLANILHA CPOS '!D318,0)</f>
        <v>0</v>
      </c>
      <c r="C337" s="195">
        <f>IF('PLANILHA CPOS '!C318="X",'PLANILHA CPOS '!E318,0)</f>
        <v>0</v>
      </c>
      <c r="D337" s="141" t="e">
        <f>SUM(#REF!)</f>
        <v>#REF!</v>
      </c>
      <c r="E337" s="42">
        <f>IF('PLANILHA CPOS '!C318="X",'PLANILHA CPOS '!F318,0)</f>
        <v>0</v>
      </c>
      <c r="F337" s="42">
        <f>IF('PLANILHA CPOS '!C318="X",'PLANILHA CPOS '!G318,0)</f>
        <v>0</v>
      </c>
      <c r="G337" s="42">
        <f>IF('PLANILHA CPOS '!C318="X",'PLANILHA CPOS '!H318,0)</f>
        <v>0</v>
      </c>
      <c r="H337" s="42">
        <f>IF('PLANILHA CPOS '!C318="X",'PLANILHA CPOS '!I318,0)</f>
        <v>0</v>
      </c>
      <c r="I337" s="42" t="e">
        <f t="shared" si="6"/>
        <v>#REF!</v>
      </c>
      <c r="J337" s="277"/>
      <c r="K337" s="278"/>
    </row>
    <row r="338" spans="1:11" ht="18" hidden="1" customHeight="1">
      <c r="A338" s="40"/>
      <c r="B338" s="199">
        <f>IF('PLANILHA CPOS '!C319="X",'PLANILHA CPOS '!D319,0)</f>
        <v>0</v>
      </c>
      <c r="C338" s="195">
        <f>IF('PLANILHA CPOS '!C319="X",'PLANILHA CPOS '!E319,0)</f>
        <v>0</v>
      </c>
      <c r="D338" s="141" t="e">
        <f>SUM(#REF!)</f>
        <v>#REF!</v>
      </c>
      <c r="E338" s="42">
        <f>IF('PLANILHA CPOS '!C319="X",'PLANILHA CPOS '!F319,0)</f>
        <v>0</v>
      </c>
      <c r="F338" s="42">
        <f>IF('PLANILHA CPOS '!C319="X",'PLANILHA CPOS '!G319,0)</f>
        <v>0</v>
      </c>
      <c r="G338" s="42">
        <f>IF('PLANILHA CPOS '!C319="X",'PLANILHA CPOS '!H319,0)</f>
        <v>0</v>
      </c>
      <c r="H338" s="42">
        <f>IF('PLANILHA CPOS '!C319="X",'PLANILHA CPOS '!I319,0)</f>
        <v>0</v>
      </c>
      <c r="I338" s="42" t="e">
        <f t="shared" si="6"/>
        <v>#REF!</v>
      </c>
      <c r="J338" s="277"/>
      <c r="K338" s="278"/>
    </row>
    <row r="339" spans="1:11" ht="18" hidden="1" customHeight="1">
      <c r="A339" s="40"/>
      <c r="B339" s="199">
        <f>IF('PLANILHA CPOS '!C320="X",'PLANILHA CPOS '!D320,0)</f>
        <v>0</v>
      </c>
      <c r="C339" s="195">
        <f>IF('PLANILHA CPOS '!C320="X",'PLANILHA CPOS '!E320,0)</f>
        <v>0</v>
      </c>
      <c r="D339" s="141" t="e">
        <f>SUM(#REF!)</f>
        <v>#REF!</v>
      </c>
      <c r="E339" s="42">
        <f>IF('PLANILHA CPOS '!C320="X",'PLANILHA CPOS '!F320,0)</f>
        <v>0</v>
      </c>
      <c r="F339" s="42">
        <f>IF('PLANILHA CPOS '!C320="X",'PLANILHA CPOS '!G320,0)</f>
        <v>0</v>
      </c>
      <c r="G339" s="42">
        <f>IF('PLANILHA CPOS '!C320="X",'PLANILHA CPOS '!H320,0)</f>
        <v>0</v>
      </c>
      <c r="H339" s="42">
        <f>IF('PLANILHA CPOS '!C320="X",'PLANILHA CPOS '!I320,0)</f>
        <v>0</v>
      </c>
      <c r="I339" s="42" t="e">
        <f t="shared" si="6"/>
        <v>#REF!</v>
      </c>
      <c r="J339" s="277"/>
      <c r="K339" s="278"/>
    </row>
    <row r="340" spans="1:11" ht="18" hidden="1" customHeight="1">
      <c r="A340" s="40"/>
      <c r="B340" s="199">
        <f>IF('PLANILHA CPOS '!C321="X",'PLANILHA CPOS '!D321,0)</f>
        <v>0</v>
      </c>
      <c r="C340" s="195">
        <f>IF('PLANILHA CPOS '!C321="X",'PLANILHA CPOS '!E321,0)</f>
        <v>0</v>
      </c>
      <c r="D340" s="141" t="e">
        <f>SUM(#REF!)</f>
        <v>#REF!</v>
      </c>
      <c r="E340" s="42">
        <f>IF('PLANILHA CPOS '!C321="X",'PLANILHA CPOS '!F321,0)</f>
        <v>0</v>
      </c>
      <c r="F340" s="42">
        <f>IF('PLANILHA CPOS '!C321="X",'PLANILHA CPOS '!G321,0)</f>
        <v>0</v>
      </c>
      <c r="G340" s="42">
        <f>IF('PLANILHA CPOS '!C321="X",'PLANILHA CPOS '!H321,0)</f>
        <v>0</v>
      </c>
      <c r="H340" s="42">
        <f>IF('PLANILHA CPOS '!C321="X",'PLANILHA CPOS '!I321,0)</f>
        <v>0</v>
      </c>
      <c r="I340" s="42" t="e">
        <f t="shared" si="6"/>
        <v>#REF!</v>
      </c>
      <c r="J340" s="277"/>
      <c r="K340" s="278"/>
    </row>
    <row r="341" spans="1:11" ht="18" hidden="1" customHeight="1">
      <c r="A341" s="163"/>
      <c r="B341" s="202">
        <f>IF('PLANILHA CPOS '!C322="X",'PLANILHA CPOS '!D322,0)</f>
        <v>0</v>
      </c>
      <c r="C341" s="196">
        <f>IF('PLANILHA CPOS '!C322="X",'PLANILHA CPOS '!E322,0)</f>
        <v>0</v>
      </c>
      <c r="D341" s="160" t="e">
        <f>SUM(#REF!)</f>
        <v>#REF!</v>
      </c>
      <c r="E341" s="161">
        <f>IF('PLANILHA CPOS '!C322="X",'PLANILHA CPOS '!F322,0)</f>
        <v>0</v>
      </c>
      <c r="F341" s="161">
        <f>IF('PLANILHA CPOS '!C322="X",'PLANILHA CPOS '!G322,0)</f>
        <v>0</v>
      </c>
      <c r="G341" s="161">
        <f>IF('PLANILHA CPOS '!C322="X",'PLANILHA CPOS '!H322,0)</f>
        <v>0</v>
      </c>
      <c r="H341" s="161">
        <f>IF('PLANILHA CPOS '!C322="X",'PLANILHA CPOS '!I322,0)</f>
        <v>0</v>
      </c>
      <c r="I341" s="161" t="e">
        <f t="shared" si="6"/>
        <v>#REF!</v>
      </c>
      <c r="J341" s="277"/>
      <c r="K341" s="278"/>
    </row>
    <row r="342" spans="1:11" ht="20.25" customHeight="1" thickBot="1">
      <c r="A342" s="203" t="s">
        <v>8287</v>
      </c>
      <c r="B342" s="201" t="str">
        <f>IF('PLANILHA CPOS '!C323="X",'PLANILHA CPOS '!D323,0)</f>
        <v>04.08.020</v>
      </c>
      <c r="C342" s="216" t="str">
        <f>IF('PLANILHA CPOS '!C323="X",'PLANILHA CPOS '!E323,0)</f>
        <v>Retirada de folha de esquadria em madeira</v>
      </c>
      <c r="D342" s="228">
        <v>49</v>
      </c>
      <c r="E342" s="255" t="str">
        <f>IF('PLANILHA CPOS '!C323="X",'PLANILHA CPOS '!F323,0)</f>
        <v>un</v>
      </c>
      <c r="F342" s="222"/>
      <c r="G342" s="240">
        <v>18.559999999999999</v>
      </c>
      <c r="H342" s="233">
        <f>SUM(F342:G342)</f>
        <v>18.559999999999999</v>
      </c>
      <c r="I342" s="222"/>
      <c r="J342" s="275"/>
      <c r="K342" s="276"/>
    </row>
    <row r="343" spans="1:11" ht="18" hidden="1" customHeight="1">
      <c r="A343" s="163"/>
      <c r="B343" s="197">
        <f>IF('PLANILHA CPOS '!C324="X",'PLANILHA CPOS '!D324,0)</f>
        <v>0</v>
      </c>
      <c r="C343" s="194">
        <f>IF('PLANILHA CPOS '!C324="X",'PLANILHA CPOS '!E324,0)</f>
        <v>0</v>
      </c>
      <c r="D343" s="160" t="e">
        <f>SUM(#REF!)</f>
        <v>#REF!</v>
      </c>
      <c r="E343" s="161">
        <f>IF('PLANILHA CPOS '!C324="X",'PLANILHA CPOS '!F324,0)</f>
        <v>0</v>
      </c>
      <c r="F343" s="161">
        <f>IF('PLANILHA CPOS '!C324="X",'PLANILHA CPOS '!G324,0)</f>
        <v>0</v>
      </c>
      <c r="G343" s="161">
        <f>IF('PLANILHA CPOS '!C324="X",'PLANILHA CPOS '!H324,0)</f>
        <v>0</v>
      </c>
      <c r="H343" s="161">
        <f>IF('PLANILHA CPOS '!C324="X",'PLANILHA CPOS '!I324,0)</f>
        <v>0</v>
      </c>
      <c r="I343" s="161" t="e">
        <f t="shared" si="6"/>
        <v>#REF!</v>
      </c>
      <c r="J343" s="277"/>
      <c r="K343" s="278"/>
    </row>
    <row r="344" spans="1:11" ht="20.25" customHeight="1" thickBot="1">
      <c r="A344" s="203" t="s">
        <v>8288</v>
      </c>
      <c r="B344" s="201" t="str">
        <f>IF('PLANILHA CPOS '!C325="X",'PLANILHA CPOS '!D325,0)</f>
        <v>04.08.060</v>
      </c>
      <c r="C344" s="216" t="str">
        <f>IF('PLANILHA CPOS '!C325="X",'PLANILHA CPOS '!E325,0)</f>
        <v>Retirada de batente com guarnição e peças lineares em madeira, chumbados</v>
      </c>
      <c r="D344" s="228">
        <v>266.3</v>
      </c>
      <c r="E344" s="255" t="str">
        <f>IF('PLANILHA CPOS '!C325="X",'PLANILHA CPOS '!F325,0)</f>
        <v>m</v>
      </c>
      <c r="F344" s="222"/>
      <c r="G344" s="240">
        <v>11.14</v>
      </c>
      <c r="H344" s="233">
        <f>SUM(F344:G344)</f>
        <v>11.14</v>
      </c>
      <c r="I344" s="222"/>
      <c r="J344" s="275"/>
      <c r="K344" s="276"/>
    </row>
    <row r="345" spans="1:11" ht="18" hidden="1" customHeight="1">
      <c r="A345" s="163"/>
      <c r="B345" s="197">
        <f>IF('PLANILHA CPOS '!C326="X",'PLANILHA CPOS '!D326,0)</f>
        <v>0</v>
      </c>
      <c r="C345" s="194">
        <f>IF('PLANILHA CPOS '!C326="X",'PLANILHA CPOS '!E326,0)</f>
        <v>0</v>
      </c>
      <c r="D345" s="160" t="e">
        <f>SUM(#REF!)</f>
        <v>#REF!</v>
      </c>
      <c r="E345" s="161">
        <f>IF('PLANILHA CPOS '!C326="X",'PLANILHA CPOS '!F326,0)</f>
        <v>0</v>
      </c>
      <c r="F345" s="161">
        <f>IF('PLANILHA CPOS '!C326="X",'PLANILHA CPOS '!G326,0)</f>
        <v>0</v>
      </c>
      <c r="G345" s="161">
        <f>IF('PLANILHA CPOS '!C326="X",'PLANILHA CPOS '!H326,0)</f>
        <v>0</v>
      </c>
      <c r="H345" s="161">
        <f>IF('PLANILHA CPOS '!C326="X",'PLANILHA CPOS '!I326,0)</f>
        <v>0</v>
      </c>
      <c r="I345" s="161" t="e">
        <f t="shared" si="6"/>
        <v>#REF!</v>
      </c>
      <c r="J345" s="277"/>
      <c r="K345" s="278"/>
    </row>
    <row r="346" spans="1:11" ht="20.25" customHeight="1" thickBot="1">
      <c r="A346" s="203" t="s">
        <v>8289</v>
      </c>
      <c r="B346" s="201" t="str">
        <f>IF('PLANILHA CPOS '!C327="X",'PLANILHA CPOS '!D327,0)</f>
        <v>04.08.100</v>
      </c>
      <c r="C346" s="216" t="str">
        <f>IF('PLANILHA CPOS '!C327="X",'PLANILHA CPOS '!E327,0)</f>
        <v>Retirada de armário em madeira ou metal</v>
      </c>
      <c r="D346" s="228">
        <v>250</v>
      </c>
      <c r="E346" s="255" t="str">
        <f>IF('PLANILHA CPOS '!C327="X",'PLANILHA CPOS '!F327,0)</f>
        <v>m²</v>
      </c>
      <c r="F346" s="222"/>
      <c r="G346" s="240">
        <v>16.7</v>
      </c>
      <c r="H346" s="233">
        <f>SUM(F346:G346)</f>
        <v>16.7</v>
      </c>
      <c r="I346" s="222"/>
      <c r="J346" s="275"/>
      <c r="K346" s="276"/>
    </row>
    <row r="347" spans="1:11" ht="18" hidden="1" customHeight="1">
      <c r="A347" s="163"/>
      <c r="B347" s="197">
        <f>IF('PLANILHA CPOS '!C328="X",'PLANILHA CPOS '!D328,0)</f>
        <v>0</v>
      </c>
      <c r="C347" s="194">
        <f>IF('PLANILHA CPOS '!C328="X",'PLANILHA CPOS '!E328,0)</f>
        <v>0</v>
      </c>
      <c r="D347" s="160" t="e">
        <f>SUM(#REF!)</f>
        <v>#REF!</v>
      </c>
      <c r="E347" s="161">
        <f>IF('PLANILHA CPOS '!C328="X",'PLANILHA CPOS '!F328,0)</f>
        <v>0</v>
      </c>
      <c r="F347" s="161">
        <f>IF('PLANILHA CPOS '!C328="X",'PLANILHA CPOS '!G328,0)</f>
        <v>0</v>
      </c>
      <c r="G347" s="161">
        <f>IF('PLANILHA CPOS '!C328="X",'PLANILHA CPOS '!H328,0)</f>
        <v>0</v>
      </c>
      <c r="H347" s="161">
        <f>IF('PLANILHA CPOS '!C328="X",'PLANILHA CPOS '!I328,0)</f>
        <v>0</v>
      </c>
      <c r="I347" s="161" t="e">
        <f t="shared" si="6"/>
        <v>#REF!</v>
      </c>
      <c r="J347" s="277"/>
      <c r="K347" s="278"/>
    </row>
    <row r="348" spans="1:11" ht="20.25" customHeight="1" thickBot="1">
      <c r="A348" s="203" t="s">
        <v>8290</v>
      </c>
      <c r="B348" s="201" t="str">
        <f>IF('PLANILHA CPOS '!C329="X",'PLANILHA CPOS '!D329,0)</f>
        <v>04.09.020</v>
      </c>
      <c r="C348" s="216" t="str">
        <f>IF('PLANILHA CPOS '!C329="X",'PLANILHA CPOS '!E329,0)</f>
        <v>Retirada de esquadria metálica em geral</v>
      </c>
      <c r="D348" s="228">
        <v>220</v>
      </c>
      <c r="E348" s="255" t="str">
        <f>IF('PLANILHA CPOS '!C329="X",'PLANILHA CPOS '!F329,0)</f>
        <v>m²</v>
      </c>
      <c r="F348" s="222"/>
      <c r="G348" s="240">
        <v>25.98</v>
      </c>
      <c r="H348" s="233">
        <f>SUM(F348:G348)</f>
        <v>25.98</v>
      </c>
      <c r="I348" s="222"/>
      <c r="J348" s="275"/>
      <c r="K348" s="276"/>
    </row>
    <row r="349" spans="1:11" ht="18" hidden="1" customHeight="1">
      <c r="A349" s="40"/>
      <c r="B349" s="209">
        <f>IF('PLANILHA CPOS '!C330="X",'PLANILHA CPOS '!D330,0)</f>
        <v>0</v>
      </c>
      <c r="C349" s="210">
        <f>IF('PLANILHA CPOS '!C330="X",'PLANILHA CPOS '!E330,0)</f>
        <v>0</v>
      </c>
      <c r="D349" s="141" t="e">
        <f>SUM(#REF!)</f>
        <v>#REF!</v>
      </c>
      <c r="E349" s="42">
        <f>IF('PLANILHA CPOS '!C330="X",'PLANILHA CPOS '!F330,0)</f>
        <v>0</v>
      </c>
      <c r="F349" s="42">
        <f>IF('PLANILHA CPOS '!C330="X",'PLANILHA CPOS '!G330,0)</f>
        <v>0</v>
      </c>
      <c r="G349" s="42">
        <f>IF('PLANILHA CPOS '!C330="X",'PLANILHA CPOS '!H330,0)</f>
        <v>0</v>
      </c>
      <c r="H349" s="42">
        <f>IF('PLANILHA CPOS '!C330="X",'PLANILHA CPOS '!I330,0)</f>
        <v>0</v>
      </c>
      <c r="I349" s="42" t="e">
        <f t="shared" si="6"/>
        <v>#REF!</v>
      </c>
      <c r="J349" s="277"/>
      <c r="K349" s="278"/>
    </row>
    <row r="350" spans="1:11" ht="18" hidden="1" customHeight="1">
      <c r="A350" s="40"/>
      <c r="B350" s="199">
        <f>IF('PLANILHA CPOS '!C331="X",'PLANILHA CPOS '!D331,0)</f>
        <v>0</v>
      </c>
      <c r="C350" s="195">
        <f>IF('PLANILHA CPOS '!C331="X",'PLANILHA CPOS '!E331,0)</f>
        <v>0</v>
      </c>
      <c r="D350" s="141" t="e">
        <f>SUM(#REF!)</f>
        <v>#REF!</v>
      </c>
      <c r="E350" s="42">
        <f>IF('PLANILHA CPOS '!C331="X",'PLANILHA CPOS '!F331,0)</f>
        <v>0</v>
      </c>
      <c r="F350" s="42">
        <f>IF('PLANILHA CPOS '!C331="X",'PLANILHA CPOS '!G331,0)</f>
        <v>0</v>
      </c>
      <c r="G350" s="42">
        <f>IF('PLANILHA CPOS '!C331="X",'PLANILHA CPOS '!H331,0)</f>
        <v>0</v>
      </c>
      <c r="H350" s="42">
        <f>IF('PLANILHA CPOS '!C331="X",'PLANILHA CPOS '!I331,0)</f>
        <v>0</v>
      </c>
      <c r="I350" s="42" t="e">
        <f t="shared" si="6"/>
        <v>#REF!</v>
      </c>
      <c r="J350" s="277"/>
      <c r="K350" s="278"/>
    </row>
    <row r="351" spans="1:11" ht="18" hidden="1" customHeight="1">
      <c r="A351" s="40"/>
      <c r="B351" s="199">
        <f>IF('PLANILHA CPOS '!C332="X",'PLANILHA CPOS '!D332,0)</f>
        <v>0</v>
      </c>
      <c r="C351" s="195">
        <f>IF('PLANILHA CPOS '!C332="X",'PLANILHA CPOS '!E332,0)</f>
        <v>0</v>
      </c>
      <c r="D351" s="141" t="e">
        <f>SUM(#REF!)</f>
        <v>#REF!</v>
      </c>
      <c r="E351" s="42">
        <f>IF('PLANILHA CPOS '!C332="X",'PLANILHA CPOS '!F332,0)</f>
        <v>0</v>
      </c>
      <c r="F351" s="42">
        <f>IF('PLANILHA CPOS '!C332="X",'PLANILHA CPOS '!G332,0)</f>
        <v>0</v>
      </c>
      <c r="G351" s="42">
        <f>IF('PLANILHA CPOS '!C332="X",'PLANILHA CPOS '!H332,0)</f>
        <v>0</v>
      </c>
      <c r="H351" s="42">
        <f>IF('PLANILHA CPOS '!C332="X",'PLANILHA CPOS '!I332,0)</f>
        <v>0</v>
      </c>
      <c r="I351" s="42" t="e">
        <f t="shared" si="6"/>
        <v>#REF!</v>
      </c>
      <c r="J351" s="277"/>
      <c r="K351" s="278"/>
    </row>
    <row r="352" spans="1:11" ht="18" hidden="1" customHeight="1">
      <c r="A352" s="40"/>
      <c r="B352" s="199">
        <f>IF('PLANILHA CPOS '!C333="X",'PLANILHA CPOS '!D333,0)</f>
        <v>0</v>
      </c>
      <c r="C352" s="195">
        <f>IF('PLANILHA CPOS '!C333="X",'PLANILHA CPOS '!E333,0)</f>
        <v>0</v>
      </c>
      <c r="D352" s="141" t="e">
        <f>SUM(#REF!)</f>
        <v>#REF!</v>
      </c>
      <c r="E352" s="42">
        <f>IF('PLANILHA CPOS '!C333="X",'PLANILHA CPOS '!F333,0)</f>
        <v>0</v>
      </c>
      <c r="F352" s="42">
        <f>IF('PLANILHA CPOS '!C333="X",'PLANILHA CPOS '!G333,0)</f>
        <v>0</v>
      </c>
      <c r="G352" s="42">
        <f>IF('PLANILHA CPOS '!C333="X",'PLANILHA CPOS '!H333,0)</f>
        <v>0</v>
      </c>
      <c r="H352" s="42">
        <f>IF('PLANILHA CPOS '!C333="X",'PLANILHA CPOS '!I333,0)</f>
        <v>0</v>
      </c>
      <c r="I352" s="42" t="e">
        <f t="shared" si="6"/>
        <v>#REF!</v>
      </c>
      <c r="J352" s="277"/>
      <c r="K352" s="278"/>
    </row>
    <row r="353" spans="1:11" ht="18" hidden="1" customHeight="1">
      <c r="A353" s="40"/>
      <c r="B353" s="199">
        <f>IF('PLANILHA CPOS '!C334="X",'PLANILHA CPOS '!D334,0)</f>
        <v>0</v>
      </c>
      <c r="C353" s="195">
        <f>IF('PLANILHA CPOS '!C334="X",'PLANILHA CPOS '!E334,0)</f>
        <v>0</v>
      </c>
      <c r="D353" s="141" t="e">
        <f>SUM(#REF!)</f>
        <v>#REF!</v>
      </c>
      <c r="E353" s="42">
        <f>IF('PLANILHA CPOS '!C334="X",'PLANILHA CPOS '!F334,0)</f>
        <v>0</v>
      </c>
      <c r="F353" s="42">
        <f>IF('PLANILHA CPOS '!C334="X",'PLANILHA CPOS '!G334,0)</f>
        <v>0</v>
      </c>
      <c r="G353" s="42">
        <f>IF('PLANILHA CPOS '!C334="X",'PLANILHA CPOS '!H334,0)</f>
        <v>0</v>
      </c>
      <c r="H353" s="42">
        <f>IF('PLANILHA CPOS '!C334="X",'PLANILHA CPOS '!I334,0)</f>
        <v>0</v>
      </c>
      <c r="I353" s="42" t="e">
        <f t="shared" ref="I353:I416" si="7">H353*D353</f>
        <v>#REF!</v>
      </c>
      <c r="J353" s="277"/>
      <c r="K353" s="278"/>
    </row>
    <row r="354" spans="1:11" ht="18" hidden="1" customHeight="1">
      <c r="A354" s="40"/>
      <c r="B354" s="199">
        <f>IF('PLANILHA CPOS '!C335="X",'PLANILHA CPOS '!D335,0)</f>
        <v>0</v>
      </c>
      <c r="C354" s="195">
        <f>IF('PLANILHA CPOS '!C335="X",'PLANILHA CPOS '!E335,0)</f>
        <v>0</v>
      </c>
      <c r="D354" s="141" t="e">
        <f>SUM(#REF!)</f>
        <v>#REF!</v>
      </c>
      <c r="E354" s="42">
        <f>IF('PLANILHA CPOS '!C335="X",'PLANILHA CPOS '!F335,0)</f>
        <v>0</v>
      </c>
      <c r="F354" s="42">
        <f>IF('PLANILHA CPOS '!C335="X",'PLANILHA CPOS '!G335,0)</f>
        <v>0</v>
      </c>
      <c r="G354" s="42">
        <f>IF('PLANILHA CPOS '!C335="X",'PLANILHA CPOS '!H335,0)</f>
        <v>0</v>
      </c>
      <c r="H354" s="42">
        <f>IF('PLANILHA CPOS '!C335="X",'PLANILHA CPOS '!I335,0)</f>
        <v>0</v>
      </c>
      <c r="I354" s="42" t="e">
        <f t="shared" si="7"/>
        <v>#REF!</v>
      </c>
      <c r="J354" s="277"/>
      <c r="K354" s="278"/>
    </row>
    <row r="355" spans="1:11" ht="18" hidden="1" customHeight="1">
      <c r="A355" s="40"/>
      <c r="B355" s="199">
        <f>IF('PLANILHA CPOS '!C336="X",'PLANILHA CPOS '!D336,0)</f>
        <v>0</v>
      </c>
      <c r="C355" s="195">
        <f>IF('PLANILHA CPOS '!C336="X",'PLANILHA CPOS '!E336,0)</f>
        <v>0</v>
      </c>
      <c r="D355" s="141" t="e">
        <f>SUM(#REF!)</f>
        <v>#REF!</v>
      </c>
      <c r="E355" s="42">
        <f>IF('PLANILHA CPOS '!C336="X",'PLANILHA CPOS '!F336,0)</f>
        <v>0</v>
      </c>
      <c r="F355" s="42">
        <f>IF('PLANILHA CPOS '!C336="X",'PLANILHA CPOS '!G336,0)</f>
        <v>0</v>
      </c>
      <c r="G355" s="42">
        <f>IF('PLANILHA CPOS '!C336="X",'PLANILHA CPOS '!H336,0)</f>
        <v>0</v>
      </c>
      <c r="H355" s="42">
        <f>IF('PLANILHA CPOS '!C336="X",'PLANILHA CPOS '!I336,0)</f>
        <v>0</v>
      </c>
      <c r="I355" s="42" t="e">
        <f t="shared" si="7"/>
        <v>#REF!</v>
      </c>
      <c r="J355" s="277"/>
      <c r="K355" s="278"/>
    </row>
    <row r="356" spans="1:11" ht="18" hidden="1" customHeight="1">
      <c r="A356" s="40"/>
      <c r="B356" s="199">
        <f>IF('PLANILHA CPOS '!C337="X",'PLANILHA CPOS '!D337,0)</f>
        <v>0</v>
      </c>
      <c r="C356" s="195">
        <f>IF('PLANILHA CPOS '!C337="X",'PLANILHA CPOS '!E337,0)</f>
        <v>0</v>
      </c>
      <c r="D356" s="141" t="e">
        <f>SUM(#REF!)</f>
        <v>#REF!</v>
      </c>
      <c r="E356" s="42">
        <f>IF('PLANILHA CPOS '!C337="X",'PLANILHA CPOS '!F337,0)</f>
        <v>0</v>
      </c>
      <c r="F356" s="42">
        <f>IF('PLANILHA CPOS '!C337="X",'PLANILHA CPOS '!G337,0)</f>
        <v>0</v>
      </c>
      <c r="G356" s="42">
        <f>IF('PLANILHA CPOS '!C337="X",'PLANILHA CPOS '!H337,0)</f>
        <v>0</v>
      </c>
      <c r="H356" s="42">
        <f>IF('PLANILHA CPOS '!C337="X",'PLANILHA CPOS '!I337,0)</f>
        <v>0</v>
      </c>
      <c r="I356" s="42" t="e">
        <f t="shared" si="7"/>
        <v>#REF!</v>
      </c>
      <c r="J356" s="277"/>
      <c r="K356" s="278"/>
    </row>
    <row r="357" spans="1:11" ht="18" hidden="1" customHeight="1">
      <c r="A357" s="40"/>
      <c r="B357" s="199">
        <f>IF('PLANILHA CPOS '!C338="X",'PLANILHA CPOS '!D338,0)</f>
        <v>0</v>
      </c>
      <c r="C357" s="195">
        <f>IF('PLANILHA CPOS '!C338="X",'PLANILHA CPOS '!E338,0)</f>
        <v>0</v>
      </c>
      <c r="D357" s="141" t="e">
        <f>SUM(#REF!)</f>
        <v>#REF!</v>
      </c>
      <c r="E357" s="42">
        <f>IF('PLANILHA CPOS '!C338="X",'PLANILHA CPOS '!F338,0)</f>
        <v>0</v>
      </c>
      <c r="F357" s="42">
        <f>IF('PLANILHA CPOS '!C338="X",'PLANILHA CPOS '!G338,0)</f>
        <v>0</v>
      </c>
      <c r="G357" s="42">
        <f>IF('PLANILHA CPOS '!C338="X",'PLANILHA CPOS '!H338,0)</f>
        <v>0</v>
      </c>
      <c r="H357" s="42">
        <f>IF('PLANILHA CPOS '!C338="X",'PLANILHA CPOS '!I338,0)</f>
        <v>0</v>
      </c>
      <c r="I357" s="42" t="e">
        <f t="shared" si="7"/>
        <v>#REF!</v>
      </c>
      <c r="J357" s="277"/>
      <c r="K357" s="278"/>
    </row>
    <row r="358" spans="1:11" ht="18" hidden="1" customHeight="1">
      <c r="A358" s="40"/>
      <c r="B358" s="199">
        <f>IF('PLANILHA CPOS '!C339="X",'PLANILHA CPOS '!D339,0)</f>
        <v>0</v>
      </c>
      <c r="C358" s="195">
        <f>IF('PLANILHA CPOS '!C339="X",'PLANILHA CPOS '!E339,0)</f>
        <v>0</v>
      </c>
      <c r="D358" s="141" t="e">
        <f>SUM(#REF!)</f>
        <v>#REF!</v>
      </c>
      <c r="E358" s="42">
        <f>IF('PLANILHA CPOS '!C339="X",'PLANILHA CPOS '!F339,0)</f>
        <v>0</v>
      </c>
      <c r="F358" s="42">
        <f>IF('PLANILHA CPOS '!C339="X",'PLANILHA CPOS '!G339,0)</f>
        <v>0</v>
      </c>
      <c r="G358" s="42">
        <f>IF('PLANILHA CPOS '!C339="X",'PLANILHA CPOS '!H339,0)</f>
        <v>0</v>
      </c>
      <c r="H358" s="42">
        <f>IF('PLANILHA CPOS '!C339="X",'PLANILHA CPOS '!I339,0)</f>
        <v>0</v>
      </c>
      <c r="I358" s="42" t="e">
        <f t="shared" si="7"/>
        <v>#REF!</v>
      </c>
      <c r="J358" s="277"/>
      <c r="K358" s="278"/>
    </row>
    <row r="359" spans="1:11" ht="18" hidden="1" customHeight="1">
      <c r="A359" s="40"/>
      <c r="B359" s="199">
        <f>IF('PLANILHA CPOS '!C340="X",'PLANILHA CPOS '!D340,0)</f>
        <v>0</v>
      </c>
      <c r="C359" s="195">
        <f>IF('PLANILHA CPOS '!C340="X",'PLANILHA CPOS '!E340,0)</f>
        <v>0</v>
      </c>
      <c r="D359" s="141" t="e">
        <f>SUM(#REF!)</f>
        <v>#REF!</v>
      </c>
      <c r="E359" s="42">
        <f>IF('PLANILHA CPOS '!C340="X",'PLANILHA CPOS '!F340,0)</f>
        <v>0</v>
      </c>
      <c r="F359" s="42">
        <f>IF('PLANILHA CPOS '!C340="X",'PLANILHA CPOS '!G340,0)</f>
        <v>0</v>
      </c>
      <c r="G359" s="42">
        <f>IF('PLANILHA CPOS '!C340="X",'PLANILHA CPOS '!H340,0)</f>
        <v>0</v>
      </c>
      <c r="H359" s="42">
        <f>IF('PLANILHA CPOS '!C340="X",'PLANILHA CPOS '!I340,0)</f>
        <v>0</v>
      </c>
      <c r="I359" s="42" t="e">
        <f t="shared" si="7"/>
        <v>#REF!</v>
      </c>
      <c r="J359" s="277"/>
      <c r="K359" s="278"/>
    </row>
    <row r="360" spans="1:11" ht="18" hidden="1" customHeight="1">
      <c r="A360" s="40"/>
      <c r="B360" s="199">
        <f>IF('PLANILHA CPOS '!C341="X",'PLANILHA CPOS '!D341,0)</f>
        <v>0</v>
      </c>
      <c r="C360" s="195">
        <f>IF('PLANILHA CPOS '!C341="X",'PLANILHA CPOS '!E341,0)</f>
        <v>0</v>
      </c>
      <c r="D360" s="141" t="e">
        <f>SUM(#REF!)</f>
        <v>#REF!</v>
      </c>
      <c r="E360" s="42">
        <f>IF('PLANILHA CPOS '!C341="X",'PLANILHA CPOS '!F341,0)</f>
        <v>0</v>
      </c>
      <c r="F360" s="42">
        <f>IF('PLANILHA CPOS '!C341="X",'PLANILHA CPOS '!G341,0)</f>
        <v>0</v>
      </c>
      <c r="G360" s="42">
        <f>IF('PLANILHA CPOS '!C341="X",'PLANILHA CPOS '!H341,0)</f>
        <v>0</v>
      </c>
      <c r="H360" s="42">
        <f>IF('PLANILHA CPOS '!C341="X",'PLANILHA CPOS '!I341,0)</f>
        <v>0</v>
      </c>
      <c r="I360" s="42" t="e">
        <f t="shared" si="7"/>
        <v>#REF!</v>
      </c>
      <c r="J360" s="277"/>
      <c r="K360" s="278"/>
    </row>
    <row r="361" spans="1:11" ht="18" hidden="1" customHeight="1">
      <c r="A361" s="163"/>
      <c r="B361" s="202">
        <f>IF('PLANILHA CPOS '!C342="X",'PLANILHA CPOS '!D342,0)</f>
        <v>0</v>
      </c>
      <c r="C361" s="196">
        <f>IF('PLANILHA CPOS '!C342="X",'PLANILHA CPOS '!E342,0)</f>
        <v>0</v>
      </c>
      <c r="D361" s="160" t="e">
        <f>SUM(#REF!)</f>
        <v>#REF!</v>
      </c>
      <c r="E361" s="161">
        <f>IF('PLANILHA CPOS '!C342="X",'PLANILHA CPOS '!F342,0)</f>
        <v>0</v>
      </c>
      <c r="F361" s="161">
        <f>IF('PLANILHA CPOS '!C342="X",'PLANILHA CPOS '!G342,0)</f>
        <v>0</v>
      </c>
      <c r="G361" s="161">
        <f>IF('PLANILHA CPOS '!C342="X",'PLANILHA CPOS '!H342,0)</f>
        <v>0</v>
      </c>
      <c r="H361" s="161">
        <f>IF('PLANILHA CPOS '!C342="X",'PLANILHA CPOS '!I342,0)</f>
        <v>0</v>
      </c>
      <c r="I361" s="161" t="e">
        <f t="shared" si="7"/>
        <v>#REF!</v>
      </c>
      <c r="J361" s="277"/>
      <c r="K361" s="278"/>
    </row>
    <row r="362" spans="1:11" ht="19.5" customHeight="1">
      <c r="A362" s="203" t="s">
        <v>8291</v>
      </c>
      <c r="B362" s="201" t="str">
        <f>IF('PLANILHA CPOS '!C343="X",'PLANILHA CPOS '!D343,0)</f>
        <v>04.11.020</v>
      </c>
      <c r="C362" s="216" t="str">
        <f>IF('PLANILHA CPOS '!C343="X",'PLANILHA CPOS '!E343,0)</f>
        <v>Retirada de aparelho sanitário incluindo acessórios</v>
      </c>
      <c r="D362" s="228">
        <v>4</v>
      </c>
      <c r="E362" s="255" t="str">
        <f>IF('PLANILHA CPOS '!C343="X",'PLANILHA CPOS '!F343,0)</f>
        <v>un</v>
      </c>
      <c r="F362" s="222"/>
      <c r="G362" s="240">
        <v>37.86</v>
      </c>
      <c r="H362" s="233">
        <f t="shared" ref="H362:H363" si="8">SUM(F362:G362)</f>
        <v>37.86</v>
      </c>
      <c r="I362" s="222"/>
      <c r="J362" s="279"/>
      <c r="K362" s="280"/>
    </row>
    <row r="363" spans="1:11" ht="20.25" customHeight="1" thickBot="1">
      <c r="A363" s="203" t="s">
        <v>8292</v>
      </c>
      <c r="B363" s="201" t="str">
        <f>IF('PLANILHA CPOS '!C344="X",'PLANILHA CPOS '!D344,0)</f>
        <v>04.11.030</v>
      </c>
      <c r="C363" s="216" t="str">
        <f>IF('PLANILHA CPOS '!C344="X",'PLANILHA CPOS '!E344,0)</f>
        <v>Retirada de bancada incluindo pertences</v>
      </c>
      <c r="D363" s="228">
        <v>41</v>
      </c>
      <c r="E363" s="255" t="str">
        <f>IF('PLANILHA CPOS '!C344="X",'PLANILHA CPOS '!F344,0)</f>
        <v>m²</v>
      </c>
      <c r="F363" s="222"/>
      <c r="G363" s="240">
        <v>51.95</v>
      </c>
      <c r="H363" s="233">
        <f t="shared" si="8"/>
        <v>51.95</v>
      </c>
      <c r="I363" s="222"/>
      <c r="J363" s="282"/>
      <c r="K363" s="283"/>
    </row>
    <row r="364" spans="1:11" ht="20.25" hidden="1" customHeight="1" thickBot="1">
      <c r="A364" s="163"/>
      <c r="B364" s="197">
        <f>IF('PLANILHA CPOS '!C345="X",'PLANILHA CPOS '!D345,0)</f>
        <v>0</v>
      </c>
      <c r="C364" s="194">
        <f>IF('PLANILHA CPOS '!C345="X",'PLANILHA CPOS '!E345,0)</f>
        <v>0</v>
      </c>
      <c r="D364" s="160" t="e">
        <f>SUM(#REF!)</f>
        <v>#REF!</v>
      </c>
      <c r="E364" s="161">
        <f>IF('PLANILHA CPOS '!C345="X",'PLANILHA CPOS '!F345,0)</f>
        <v>0</v>
      </c>
      <c r="F364" s="161">
        <f>IF('PLANILHA CPOS '!C345="X",'PLANILHA CPOS '!G345,0)</f>
        <v>0</v>
      </c>
      <c r="G364" s="161">
        <f>IF('PLANILHA CPOS '!C345="X",'PLANILHA CPOS '!H345,0)</f>
        <v>0</v>
      </c>
      <c r="H364" s="161">
        <f>IF('PLANILHA CPOS '!C345="X",'PLANILHA CPOS '!I345,0)</f>
        <v>0</v>
      </c>
      <c r="I364" s="161" t="e">
        <f t="shared" si="7"/>
        <v>#REF!</v>
      </c>
      <c r="J364" s="277"/>
      <c r="K364" s="278"/>
    </row>
    <row r="365" spans="1:11" ht="18">
      <c r="A365" s="203" t="s">
        <v>8293</v>
      </c>
      <c r="B365" s="201" t="str">
        <f>IF('PLANILHA CPOS '!C346="X",'PLANILHA CPOS '!D346,0)</f>
        <v>04.11.060</v>
      </c>
      <c r="C365" s="216" t="str">
        <f>IF('PLANILHA CPOS '!C346="X",'PLANILHA CPOS '!E346,0)</f>
        <v>Retirada de complemento sanitário fixado ou de sobrepor</v>
      </c>
      <c r="D365" s="228">
        <v>4</v>
      </c>
      <c r="E365" s="255" t="str">
        <f>IF('PLANILHA CPOS '!C346="X",'PLANILHA CPOS '!F346,0)</f>
        <v>un</v>
      </c>
      <c r="F365" s="222"/>
      <c r="G365" s="240">
        <v>5.09</v>
      </c>
      <c r="H365" s="233">
        <f t="shared" ref="H365:H366" si="9">SUM(F365:G365)</f>
        <v>5.09</v>
      </c>
      <c r="I365" s="222"/>
      <c r="J365" s="279"/>
      <c r="K365" s="280"/>
    </row>
    <row r="366" spans="1:11" ht="20.25" customHeight="1" thickBot="1">
      <c r="A366" s="203" t="s">
        <v>8294</v>
      </c>
      <c r="B366" s="201" t="str">
        <f>IF('PLANILHA CPOS '!C347="X",'PLANILHA CPOS '!D347,0)</f>
        <v>04.11.080</v>
      </c>
      <c r="C366" s="216" t="str">
        <f>IF('PLANILHA CPOS '!C347="X",'PLANILHA CPOS '!E347,0)</f>
        <v>Retirada de registro ou válvula embutidos</v>
      </c>
      <c r="D366" s="228">
        <v>3</v>
      </c>
      <c r="E366" s="255" t="str">
        <f>IF('PLANILHA CPOS '!C347="X",'PLANILHA CPOS '!F347,0)</f>
        <v>un</v>
      </c>
      <c r="F366" s="222"/>
      <c r="G366" s="240">
        <v>48.04</v>
      </c>
      <c r="H366" s="233">
        <f t="shared" si="9"/>
        <v>48.04</v>
      </c>
      <c r="I366" s="222"/>
      <c r="J366" s="282"/>
      <c r="K366" s="283"/>
    </row>
    <row r="367" spans="1:11" ht="18" hidden="1" customHeight="1">
      <c r="A367" s="40"/>
      <c r="B367" s="209">
        <f>IF('PLANILHA CPOS '!C348="X",'PLANILHA CPOS '!D348,0)</f>
        <v>0</v>
      </c>
      <c r="C367" s="210">
        <f>IF('PLANILHA CPOS '!C348="X",'PLANILHA CPOS '!E348,0)</f>
        <v>0</v>
      </c>
      <c r="D367" s="141" t="e">
        <f>SUM(#REF!)</f>
        <v>#REF!</v>
      </c>
      <c r="E367" s="42">
        <f>IF('PLANILHA CPOS '!C348="X",'PLANILHA CPOS '!F348,0)</f>
        <v>0</v>
      </c>
      <c r="F367" s="42">
        <f>IF('PLANILHA CPOS '!C348="X",'PLANILHA CPOS '!G348,0)</f>
        <v>0</v>
      </c>
      <c r="G367" s="42">
        <f>IF('PLANILHA CPOS '!C348="X",'PLANILHA CPOS '!H348,0)</f>
        <v>0</v>
      </c>
      <c r="H367" s="42">
        <f>IF('PLANILHA CPOS '!C348="X",'PLANILHA CPOS '!I348,0)</f>
        <v>0</v>
      </c>
      <c r="I367" s="42" t="e">
        <f t="shared" si="7"/>
        <v>#REF!</v>
      </c>
      <c r="J367" s="277"/>
      <c r="K367" s="278"/>
    </row>
    <row r="368" spans="1:11" ht="18" hidden="1" customHeight="1">
      <c r="A368" s="163"/>
      <c r="B368" s="202">
        <f>IF('PLANILHA CPOS '!C349="X",'PLANILHA CPOS '!D349,0)</f>
        <v>0</v>
      </c>
      <c r="C368" s="196">
        <f>IF('PLANILHA CPOS '!C349="X",'PLANILHA CPOS '!E349,0)</f>
        <v>0</v>
      </c>
      <c r="D368" s="160" t="e">
        <f>SUM(#REF!)</f>
        <v>#REF!</v>
      </c>
      <c r="E368" s="161">
        <f>IF('PLANILHA CPOS '!C349="X",'PLANILHA CPOS '!F349,0)</f>
        <v>0</v>
      </c>
      <c r="F368" s="161">
        <f>IF('PLANILHA CPOS '!C349="X",'PLANILHA CPOS '!G349,0)</f>
        <v>0</v>
      </c>
      <c r="G368" s="161">
        <f>IF('PLANILHA CPOS '!C349="X",'PLANILHA CPOS '!H349,0)</f>
        <v>0</v>
      </c>
      <c r="H368" s="161">
        <f>IF('PLANILHA CPOS '!C349="X",'PLANILHA CPOS '!I349,0)</f>
        <v>0</v>
      </c>
      <c r="I368" s="161" t="e">
        <f t="shared" si="7"/>
        <v>#REF!</v>
      </c>
      <c r="J368" s="277"/>
      <c r="K368" s="278"/>
    </row>
    <row r="369" spans="1:11" ht="19.5" customHeight="1">
      <c r="A369" s="203" t="s">
        <v>8295</v>
      </c>
      <c r="B369" s="201" t="str">
        <f>IF('PLANILHA CPOS '!C350="X",'PLANILHA CPOS '!D350,0)</f>
        <v>04.11.120</v>
      </c>
      <c r="C369" s="216" t="str">
        <f>IF('PLANILHA CPOS '!C350="X",'PLANILHA CPOS '!E350,0)</f>
        <v>Retirada de torneira ou chuveiro</v>
      </c>
      <c r="D369" s="228">
        <v>30</v>
      </c>
      <c r="E369" s="255" t="str">
        <f>IF('PLANILHA CPOS '!C350="X",'PLANILHA CPOS '!F350,0)</f>
        <v>un</v>
      </c>
      <c r="F369" s="222"/>
      <c r="G369" s="240">
        <v>6.56</v>
      </c>
      <c r="H369" s="233">
        <f t="shared" ref="H369:H371" si="10">SUM(F369:G369)</f>
        <v>6.56</v>
      </c>
      <c r="I369" s="222"/>
      <c r="J369" s="279"/>
      <c r="K369" s="280"/>
    </row>
    <row r="370" spans="1:11" ht="19.5" customHeight="1">
      <c r="A370" s="203" t="s">
        <v>8296</v>
      </c>
      <c r="B370" s="201" t="str">
        <f>IF('PLANILHA CPOS '!C351="X",'PLANILHA CPOS '!D351,0)</f>
        <v>04.11.140</v>
      </c>
      <c r="C370" s="216" t="str">
        <f>IF('PLANILHA CPOS '!C351="X",'PLANILHA CPOS '!E351,0)</f>
        <v>Retirada de sifão ou metais sanitários diversos</v>
      </c>
      <c r="D370" s="228">
        <v>30</v>
      </c>
      <c r="E370" s="255" t="str">
        <f>IF('PLANILHA CPOS '!C351="X",'PLANILHA CPOS '!F351,0)</f>
        <v>un</v>
      </c>
      <c r="F370" s="222"/>
      <c r="G370" s="240">
        <v>10.1</v>
      </c>
      <c r="H370" s="233">
        <f t="shared" si="10"/>
        <v>10.1</v>
      </c>
      <c r="I370" s="222"/>
      <c r="J370" s="281"/>
      <c r="K370" s="278"/>
    </row>
    <row r="371" spans="1:11" ht="20.25" customHeight="1" thickBot="1">
      <c r="A371" s="203" t="s">
        <v>8297</v>
      </c>
      <c r="B371" s="201" t="str">
        <f>IF('PLANILHA CPOS '!C352="X",'PLANILHA CPOS '!D352,0)</f>
        <v>04.11.160</v>
      </c>
      <c r="C371" s="216" t="str">
        <f>IF('PLANILHA CPOS '!C352="X",'PLANILHA CPOS '!E352,0)</f>
        <v>Retirada de caixa de descarga de sobrepor ou acoplada</v>
      </c>
      <c r="D371" s="228">
        <v>4</v>
      </c>
      <c r="E371" s="255" t="str">
        <f>IF('PLANILHA CPOS '!C352="X",'PLANILHA CPOS '!F352,0)</f>
        <v>un</v>
      </c>
      <c r="F371" s="222"/>
      <c r="G371" s="240">
        <v>19.18</v>
      </c>
      <c r="H371" s="233">
        <f t="shared" si="10"/>
        <v>19.18</v>
      </c>
      <c r="I371" s="222"/>
      <c r="J371" s="282"/>
      <c r="K371" s="283"/>
    </row>
    <row r="372" spans="1:11" ht="18" hidden="1" customHeight="1">
      <c r="A372" s="40"/>
      <c r="B372" s="209">
        <f>IF('PLANILHA CPOS '!C353="X",'PLANILHA CPOS '!D353,0)</f>
        <v>0</v>
      </c>
      <c r="C372" s="210">
        <f>IF('PLANILHA CPOS '!C353="X",'PLANILHA CPOS '!E353,0)</f>
        <v>0</v>
      </c>
      <c r="D372" s="141" t="e">
        <f>SUM(#REF!)</f>
        <v>#REF!</v>
      </c>
      <c r="E372" s="42">
        <f>IF('PLANILHA CPOS '!C353="X",'PLANILHA CPOS '!F353,0)</f>
        <v>0</v>
      </c>
      <c r="F372" s="42">
        <f>IF('PLANILHA CPOS '!C353="X",'PLANILHA CPOS '!G353,0)</f>
        <v>0</v>
      </c>
      <c r="G372" s="42">
        <f>IF('PLANILHA CPOS '!C353="X",'PLANILHA CPOS '!H353,0)</f>
        <v>0</v>
      </c>
      <c r="H372" s="42">
        <f>IF('PLANILHA CPOS '!C353="X",'PLANILHA CPOS '!I353,0)</f>
        <v>0</v>
      </c>
      <c r="I372" s="42" t="e">
        <f t="shared" si="7"/>
        <v>#REF!</v>
      </c>
      <c r="J372" s="277"/>
      <c r="K372" s="278"/>
    </row>
    <row r="373" spans="1:11" ht="18" hidden="1" customHeight="1">
      <c r="A373" s="40"/>
      <c r="B373" s="199">
        <f>IF('PLANILHA CPOS '!C354="X",'PLANILHA CPOS '!D354,0)</f>
        <v>0</v>
      </c>
      <c r="C373" s="195">
        <f>IF('PLANILHA CPOS '!C354="X",'PLANILHA CPOS '!E354,0)</f>
        <v>0</v>
      </c>
      <c r="D373" s="141" t="e">
        <f>SUM(#REF!)</f>
        <v>#REF!</v>
      </c>
      <c r="E373" s="42">
        <f>IF('PLANILHA CPOS '!C354="X",'PLANILHA CPOS '!F354,0)</f>
        <v>0</v>
      </c>
      <c r="F373" s="42">
        <f>IF('PLANILHA CPOS '!C354="X",'PLANILHA CPOS '!G354,0)</f>
        <v>0</v>
      </c>
      <c r="G373" s="42">
        <f>IF('PLANILHA CPOS '!C354="X",'PLANILHA CPOS '!H354,0)</f>
        <v>0</v>
      </c>
      <c r="H373" s="42">
        <f>IF('PLANILHA CPOS '!C354="X",'PLANILHA CPOS '!I354,0)</f>
        <v>0</v>
      </c>
      <c r="I373" s="42" t="e">
        <f t="shared" si="7"/>
        <v>#REF!</v>
      </c>
      <c r="J373" s="277"/>
      <c r="K373" s="278"/>
    </row>
    <row r="374" spans="1:11" ht="18" hidden="1" customHeight="1">
      <c r="A374" s="40"/>
      <c r="B374" s="199">
        <f>IF('PLANILHA CPOS '!C355="X",'PLANILHA CPOS '!D355,0)</f>
        <v>0</v>
      </c>
      <c r="C374" s="195">
        <f>IF('PLANILHA CPOS '!C355="X",'PLANILHA CPOS '!E355,0)</f>
        <v>0</v>
      </c>
      <c r="D374" s="141" t="e">
        <f>SUM(#REF!)</f>
        <v>#REF!</v>
      </c>
      <c r="E374" s="42">
        <f>IF('PLANILHA CPOS '!C355="X",'PLANILHA CPOS '!F355,0)</f>
        <v>0</v>
      </c>
      <c r="F374" s="42">
        <f>IF('PLANILHA CPOS '!C355="X",'PLANILHA CPOS '!G355,0)</f>
        <v>0</v>
      </c>
      <c r="G374" s="42">
        <f>IF('PLANILHA CPOS '!C355="X",'PLANILHA CPOS '!H355,0)</f>
        <v>0</v>
      </c>
      <c r="H374" s="42">
        <f>IF('PLANILHA CPOS '!C355="X",'PLANILHA CPOS '!I355,0)</f>
        <v>0</v>
      </c>
      <c r="I374" s="42" t="e">
        <f t="shared" si="7"/>
        <v>#REF!</v>
      </c>
      <c r="J374" s="277"/>
      <c r="K374" s="278"/>
    </row>
    <row r="375" spans="1:11" ht="18" hidden="1" customHeight="1">
      <c r="A375" s="40"/>
      <c r="B375" s="199">
        <f>IF('PLANILHA CPOS '!C356="X",'PLANILHA CPOS '!D356,0)</f>
        <v>0</v>
      </c>
      <c r="C375" s="195">
        <f>IF('PLANILHA CPOS '!C356="X",'PLANILHA CPOS '!E356,0)</f>
        <v>0</v>
      </c>
      <c r="D375" s="141" t="e">
        <f>SUM(#REF!)</f>
        <v>#REF!</v>
      </c>
      <c r="E375" s="42">
        <f>IF('PLANILHA CPOS '!C356="X",'PLANILHA CPOS '!F356,0)</f>
        <v>0</v>
      </c>
      <c r="F375" s="42">
        <f>IF('PLANILHA CPOS '!C356="X",'PLANILHA CPOS '!G356,0)</f>
        <v>0</v>
      </c>
      <c r="G375" s="42">
        <f>IF('PLANILHA CPOS '!C356="X",'PLANILHA CPOS '!H356,0)</f>
        <v>0</v>
      </c>
      <c r="H375" s="42">
        <f>IF('PLANILHA CPOS '!C356="X",'PLANILHA CPOS '!I356,0)</f>
        <v>0</v>
      </c>
      <c r="I375" s="42" t="e">
        <f t="shared" si="7"/>
        <v>#REF!</v>
      </c>
      <c r="J375" s="277"/>
      <c r="K375" s="278"/>
    </row>
    <row r="376" spans="1:11" ht="18" hidden="1" customHeight="1">
      <c r="A376" s="40"/>
      <c r="B376" s="199">
        <f>IF('PLANILHA CPOS '!C357="X",'PLANILHA CPOS '!D357,0)</f>
        <v>0</v>
      </c>
      <c r="C376" s="195">
        <f>IF('PLANILHA CPOS '!C357="X",'PLANILHA CPOS '!E357,0)</f>
        <v>0</v>
      </c>
      <c r="D376" s="141" t="e">
        <f>SUM(#REF!)</f>
        <v>#REF!</v>
      </c>
      <c r="E376" s="42">
        <f>IF('PLANILHA CPOS '!C357="X",'PLANILHA CPOS '!F357,0)</f>
        <v>0</v>
      </c>
      <c r="F376" s="42">
        <f>IF('PLANILHA CPOS '!C357="X",'PLANILHA CPOS '!G357,0)</f>
        <v>0</v>
      </c>
      <c r="G376" s="42">
        <f>IF('PLANILHA CPOS '!C357="X",'PLANILHA CPOS '!H357,0)</f>
        <v>0</v>
      </c>
      <c r="H376" s="42">
        <f>IF('PLANILHA CPOS '!C357="X",'PLANILHA CPOS '!I357,0)</f>
        <v>0</v>
      </c>
      <c r="I376" s="42" t="e">
        <f t="shared" si="7"/>
        <v>#REF!</v>
      </c>
      <c r="J376" s="277"/>
      <c r="K376" s="278"/>
    </row>
    <row r="377" spans="1:11" ht="18" hidden="1" customHeight="1">
      <c r="A377" s="40"/>
      <c r="B377" s="199">
        <f>IF('PLANILHA CPOS '!C358="X",'PLANILHA CPOS '!D358,0)</f>
        <v>0</v>
      </c>
      <c r="C377" s="195">
        <f>IF('PLANILHA CPOS '!C358="X",'PLANILHA CPOS '!E358,0)</f>
        <v>0</v>
      </c>
      <c r="D377" s="141" t="e">
        <f>SUM(#REF!)</f>
        <v>#REF!</v>
      </c>
      <c r="E377" s="42">
        <f>IF('PLANILHA CPOS '!C358="X",'PLANILHA CPOS '!F358,0)</f>
        <v>0</v>
      </c>
      <c r="F377" s="42">
        <f>IF('PLANILHA CPOS '!C358="X",'PLANILHA CPOS '!G358,0)</f>
        <v>0</v>
      </c>
      <c r="G377" s="42">
        <f>IF('PLANILHA CPOS '!C358="X",'PLANILHA CPOS '!H358,0)</f>
        <v>0</v>
      </c>
      <c r="H377" s="42">
        <f>IF('PLANILHA CPOS '!C358="X",'PLANILHA CPOS '!I358,0)</f>
        <v>0</v>
      </c>
      <c r="I377" s="42" t="e">
        <f t="shared" si="7"/>
        <v>#REF!</v>
      </c>
      <c r="J377" s="277"/>
      <c r="K377" s="278"/>
    </row>
    <row r="378" spans="1:11" ht="18" hidden="1" customHeight="1">
      <c r="A378" s="40"/>
      <c r="B378" s="199">
        <f>IF('PLANILHA CPOS '!C359="X",'PLANILHA CPOS '!D359,0)</f>
        <v>0</v>
      </c>
      <c r="C378" s="195">
        <f>IF('PLANILHA CPOS '!C359="X",'PLANILHA CPOS '!E359,0)</f>
        <v>0</v>
      </c>
      <c r="D378" s="141" t="e">
        <f>SUM(#REF!)</f>
        <v>#REF!</v>
      </c>
      <c r="E378" s="42">
        <f>IF('PLANILHA CPOS '!C359="X",'PLANILHA CPOS '!F359,0)</f>
        <v>0</v>
      </c>
      <c r="F378" s="42">
        <f>IF('PLANILHA CPOS '!C359="X",'PLANILHA CPOS '!G359,0)</f>
        <v>0</v>
      </c>
      <c r="G378" s="42">
        <f>IF('PLANILHA CPOS '!C359="X",'PLANILHA CPOS '!H359,0)</f>
        <v>0</v>
      </c>
      <c r="H378" s="42">
        <f>IF('PLANILHA CPOS '!C359="X",'PLANILHA CPOS '!I359,0)</f>
        <v>0</v>
      </c>
      <c r="I378" s="42" t="e">
        <f t="shared" si="7"/>
        <v>#REF!</v>
      </c>
      <c r="J378" s="277"/>
      <c r="K378" s="278"/>
    </row>
    <row r="379" spans="1:11" ht="20.25" hidden="1" customHeight="1" thickBot="1">
      <c r="A379" s="40"/>
      <c r="B379" s="199">
        <f>IF('PLANILHA CPOS '!C360="X",'PLANILHA CPOS '!D360,0)</f>
        <v>0</v>
      </c>
      <c r="C379" s="195">
        <f>IF('PLANILHA CPOS '!C360="X",'PLANILHA CPOS '!E360,0)</f>
        <v>0</v>
      </c>
      <c r="D379" s="141" t="e">
        <f>SUM(#REF!)</f>
        <v>#REF!</v>
      </c>
      <c r="E379" s="42">
        <f>IF('PLANILHA CPOS '!C360="X",'PLANILHA CPOS '!F360,0)</f>
        <v>0</v>
      </c>
      <c r="F379" s="42">
        <f>IF('PLANILHA CPOS '!C360="X",'PLANILHA CPOS '!G360,0)</f>
        <v>0</v>
      </c>
      <c r="G379" s="42">
        <f>IF('PLANILHA CPOS '!C360="X",'PLANILHA CPOS '!H360,0)</f>
        <v>0</v>
      </c>
      <c r="H379" s="42">
        <f>IF('PLANILHA CPOS '!C360="X",'PLANILHA CPOS '!I360,0)</f>
        <v>0</v>
      </c>
      <c r="I379" s="42" t="e">
        <f t="shared" si="7"/>
        <v>#REF!</v>
      </c>
      <c r="J379" s="277"/>
      <c r="K379" s="278"/>
    </row>
    <row r="380" spans="1:11" ht="18" hidden="1" customHeight="1">
      <c r="A380" s="40"/>
      <c r="B380" s="199">
        <f>IF('PLANILHA CPOS '!C361="X",'PLANILHA CPOS '!D361,0)</f>
        <v>0</v>
      </c>
      <c r="C380" s="195">
        <f>IF('PLANILHA CPOS '!C361="X",'PLANILHA CPOS '!E361,0)</f>
        <v>0</v>
      </c>
      <c r="D380" s="141" t="e">
        <f>SUM(#REF!)</f>
        <v>#REF!</v>
      </c>
      <c r="E380" s="42">
        <f>IF('PLANILHA CPOS '!C361="X",'PLANILHA CPOS '!F361,0)</f>
        <v>0</v>
      </c>
      <c r="F380" s="42">
        <f>IF('PLANILHA CPOS '!C361="X",'PLANILHA CPOS '!G361,0)</f>
        <v>0</v>
      </c>
      <c r="G380" s="42">
        <f>IF('PLANILHA CPOS '!C361="X",'PLANILHA CPOS '!H361,0)</f>
        <v>0</v>
      </c>
      <c r="H380" s="42">
        <f>IF('PLANILHA CPOS '!C361="X",'PLANILHA CPOS '!I361,0)</f>
        <v>0</v>
      </c>
      <c r="I380" s="42" t="e">
        <f t="shared" si="7"/>
        <v>#REF!</v>
      </c>
      <c r="J380" s="277"/>
      <c r="K380" s="278"/>
    </row>
    <row r="381" spans="1:11" ht="18" hidden="1" customHeight="1">
      <c r="A381" s="163"/>
      <c r="B381" s="202">
        <f>IF('PLANILHA CPOS '!C362="X",'PLANILHA CPOS '!D362,0)</f>
        <v>0</v>
      </c>
      <c r="C381" s="196">
        <f>IF('PLANILHA CPOS '!C362="X",'PLANILHA CPOS '!E362,0)</f>
        <v>0</v>
      </c>
      <c r="D381" s="160" t="e">
        <f>SUM(#REF!)</f>
        <v>#REF!</v>
      </c>
      <c r="E381" s="161">
        <f>IF('PLANILHA CPOS '!C362="X",'PLANILHA CPOS '!F362,0)</f>
        <v>0</v>
      </c>
      <c r="F381" s="161">
        <f>IF('PLANILHA CPOS '!C362="X",'PLANILHA CPOS '!G362,0)</f>
        <v>0</v>
      </c>
      <c r="G381" s="161">
        <f>IF('PLANILHA CPOS '!C362="X",'PLANILHA CPOS '!H362,0)</f>
        <v>0</v>
      </c>
      <c r="H381" s="161">
        <f>IF('PLANILHA CPOS '!C362="X",'PLANILHA CPOS '!I362,0)</f>
        <v>0</v>
      </c>
      <c r="I381" s="161" t="e">
        <f t="shared" si="7"/>
        <v>#REF!</v>
      </c>
      <c r="J381" s="277"/>
      <c r="K381" s="278"/>
    </row>
    <row r="382" spans="1:11" ht="18.75" thickBot="1">
      <c r="A382" s="203" t="s">
        <v>8298</v>
      </c>
      <c r="B382" s="201" t="str">
        <f>IF('PLANILHA CPOS '!C363="X",'PLANILHA CPOS '!D363,0)</f>
        <v>04.17.020</v>
      </c>
      <c r="C382" s="216" t="str">
        <f>IF('PLANILHA CPOS '!C363="X",'PLANILHA CPOS '!E363,0)</f>
        <v>Remoção de aparelho de iluminação ou projetor fixo em teto, piso ou parede</v>
      </c>
      <c r="D382" s="228">
        <v>200</v>
      </c>
      <c r="E382" s="255" t="str">
        <f>IF('PLANILHA CPOS '!C363="X",'PLANILHA CPOS '!F363,0)</f>
        <v>un</v>
      </c>
      <c r="F382" s="222"/>
      <c r="G382" s="240">
        <v>16.8</v>
      </c>
      <c r="H382" s="233">
        <f>SUM(F382:G382)</f>
        <v>16.8</v>
      </c>
      <c r="I382" s="222"/>
      <c r="J382" s="275"/>
      <c r="K382" s="276"/>
    </row>
    <row r="383" spans="1:11" ht="18" hidden="1" customHeight="1">
      <c r="A383" s="40"/>
      <c r="B383" s="209">
        <f>IF('PLANILHA CPOS '!C364="X",'PLANILHA CPOS '!D364,0)</f>
        <v>0</v>
      </c>
      <c r="C383" s="210">
        <f>IF('PLANILHA CPOS '!C364="X",'PLANILHA CPOS '!E364,0)</f>
        <v>0</v>
      </c>
      <c r="D383" s="141" t="e">
        <f>SUM(#REF!)</f>
        <v>#REF!</v>
      </c>
      <c r="E383" s="42">
        <f>IF('PLANILHA CPOS '!C364="X",'PLANILHA CPOS '!F364,0)</f>
        <v>0</v>
      </c>
      <c r="F383" s="42">
        <f>IF('PLANILHA CPOS '!C364="X",'PLANILHA CPOS '!G364,0)</f>
        <v>0</v>
      </c>
      <c r="G383" s="42">
        <f>IF('PLANILHA CPOS '!C364="X",'PLANILHA CPOS '!H364,0)</f>
        <v>0</v>
      </c>
      <c r="H383" s="42">
        <f>IF('PLANILHA CPOS '!C364="X",'PLANILHA CPOS '!I364,0)</f>
        <v>0</v>
      </c>
      <c r="I383" s="42" t="e">
        <f t="shared" si="7"/>
        <v>#REF!</v>
      </c>
      <c r="J383" s="277"/>
      <c r="K383" s="278"/>
    </row>
    <row r="384" spans="1:11" ht="18" hidden="1" customHeight="1">
      <c r="A384" s="163"/>
      <c r="B384" s="202">
        <f>IF('PLANILHA CPOS '!C365="X",'PLANILHA CPOS '!D365,0)</f>
        <v>0</v>
      </c>
      <c r="C384" s="196">
        <f>IF('PLANILHA CPOS '!C365="X",'PLANILHA CPOS '!E365,0)</f>
        <v>0</v>
      </c>
      <c r="D384" s="160" t="e">
        <f>SUM(#REF!)</f>
        <v>#REF!</v>
      </c>
      <c r="E384" s="161">
        <f>IF('PLANILHA CPOS '!C365="X",'PLANILHA CPOS '!F365,0)</f>
        <v>0</v>
      </c>
      <c r="F384" s="161">
        <f>IF('PLANILHA CPOS '!C365="X",'PLANILHA CPOS '!G365,0)</f>
        <v>0</v>
      </c>
      <c r="G384" s="161">
        <f>IF('PLANILHA CPOS '!C365="X",'PLANILHA CPOS '!H365,0)</f>
        <v>0</v>
      </c>
      <c r="H384" s="161">
        <f>IF('PLANILHA CPOS '!C365="X",'PLANILHA CPOS '!I365,0)</f>
        <v>0</v>
      </c>
      <c r="I384" s="161" t="e">
        <f t="shared" si="7"/>
        <v>#REF!</v>
      </c>
      <c r="J384" s="277"/>
      <c r="K384" s="278"/>
    </row>
    <row r="385" spans="1:11" ht="20.25" customHeight="1" thickBot="1">
      <c r="A385" s="203" t="s">
        <v>8299</v>
      </c>
      <c r="B385" s="201" t="str">
        <f>IF('PLANILHA CPOS '!C366="X",'PLANILHA CPOS '!D366,0)</f>
        <v>04.17.080</v>
      </c>
      <c r="C385" s="216" t="str">
        <f>IF('PLANILHA CPOS '!C366="X",'PLANILHA CPOS '!E366,0)</f>
        <v>Remoção de barramento de cobre</v>
      </c>
      <c r="D385" s="228">
        <v>20</v>
      </c>
      <c r="E385" s="255" t="str">
        <f>IF('PLANILHA CPOS '!C366="X",'PLANILHA CPOS '!F366,0)</f>
        <v>m</v>
      </c>
      <c r="F385" s="222"/>
      <c r="G385" s="240">
        <v>16.8</v>
      </c>
      <c r="H385" s="233">
        <f>SUM(F385:G385)</f>
        <v>16.8</v>
      </c>
      <c r="I385" s="222"/>
      <c r="J385" s="275"/>
      <c r="K385" s="276"/>
    </row>
    <row r="386" spans="1:11" ht="18" hidden="1" customHeight="1">
      <c r="A386" s="40"/>
      <c r="B386" s="209">
        <f>IF('PLANILHA CPOS '!C367="X",'PLANILHA CPOS '!D367,0)</f>
        <v>0</v>
      </c>
      <c r="C386" s="210">
        <f>IF('PLANILHA CPOS '!C367="X",'PLANILHA CPOS '!E367,0)</f>
        <v>0</v>
      </c>
      <c r="D386" s="141" t="e">
        <f>SUM(#REF!)</f>
        <v>#REF!</v>
      </c>
      <c r="E386" s="42">
        <f>IF('PLANILHA CPOS '!C367="X",'PLANILHA CPOS '!F367,0)</f>
        <v>0</v>
      </c>
      <c r="F386" s="42">
        <f>IF('PLANILHA CPOS '!C367="X",'PLANILHA CPOS '!G367,0)</f>
        <v>0</v>
      </c>
      <c r="G386" s="42">
        <f>IF('PLANILHA CPOS '!C367="X",'PLANILHA CPOS '!H367,0)</f>
        <v>0</v>
      </c>
      <c r="H386" s="42">
        <f>IF('PLANILHA CPOS '!C367="X",'PLANILHA CPOS '!I367,0)</f>
        <v>0</v>
      </c>
      <c r="I386" s="42" t="e">
        <f t="shared" si="7"/>
        <v>#REF!</v>
      </c>
      <c r="J386" s="277"/>
      <c r="K386" s="278"/>
    </row>
    <row r="387" spans="1:11" ht="18" hidden="1" customHeight="1">
      <c r="A387" s="163"/>
      <c r="B387" s="202">
        <f>IF('PLANILHA CPOS '!C368="X",'PLANILHA CPOS '!D368,0)</f>
        <v>0</v>
      </c>
      <c r="C387" s="196">
        <f>IF('PLANILHA CPOS '!C368="X",'PLANILHA CPOS '!E368,0)</f>
        <v>0</v>
      </c>
      <c r="D387" s="160" t="e">
        <f>SUM(#REF!)</f>
        <v>#REF!</v>
      </c>
      <c r="E387" s="161">
        <f>IF('PLANILHA CPOS '!C368="X",'PLANILHA CPOS '!F368,0)</f>
        <v>0</v>
      </c>
      <c r="F387" s="161">
        <f>IF('PLANILHA CPOS '!C368="X",'PLANILHA CPOS '!G368,0)</f>
        <v>0</v>
      </c>
      <c r="G387" s="161">
        <f>IF('PLANILHA CPOS '!C368="X",'PLANILHA CPOS '!H368,0)</f>
        <v>0</v>
      </c>
      <c r="H387" s="161">
        <f>IF('PLANILHA CPOS '!C368="X",'PLANILHA CPOS '!I368,0)</f>
        <v>0</v>
      </c>
      <c r="I387" s="161" t="e">
        <f t="shared" si="7"/>
        <v>#REF!</v>
      </c>
      <c r="J387" s="277"/>
      <c r="K387" s="278"/>
    </row>
    <row r="388" spans="1:11" ht="20.25" customHeight="1" thickBot="1">
      <c r="A388" s="203" t="s">
        <v>8300</v>
      </c>
      <c r="B388" s="201" t="str">
        <f>IF('PLANILHA CPOS '!C369="X",'PLANILHA CPOS '!D369,0)</f>
        <v>04.17.140</v>
      </c>
      <c r="C388" s="216" t="str">
        <f>IF('PLANILHA CPOS '!C369="X",'PLANILHA CPOS '!E369,0)</f>
        <v>Remoção de base e haste de para-raios</v>
      </c>
      <c r="D388" s="228">
        <v>145</v>
      </c>
      <c r="E388" s="255" t="str">
        <f>IF('PLANILHA CPOS '!C369="X",'PLANILHA CPOS '!F369,0)</f>
        <v>un</v>
      </c>
      <c r="F388" s="222"/>
      <c r="G388" s="240">
        <v>41.99</v>
      </c>
      <c r="H388" s="233">
        <f>SUM(F388:G388)</f>
        <v>41.99</v>
      </c>
      <c r="I388" s="222"/>
      <c r="J388" s="275"/>
      <c r="K388" s="276"/>
    </row>
    <row r="389" spans="1:11" ht="18" hidden="1" customHeight="1">
      <c r="A389" s="40"/>
      <c r="B389" s="209">
        <f>IF('PLANILHA CPOS '!C370="X",'PLANILHA CPOS '!D370,0)</f>
        <v>0</v>
      </c>
      <c r="C389" s="210">
        <f>IF('PLANILHA CPOS '!C370="X",'PLANILHA CPOS '!E370,0)</f>
        <v>0</v>
      </c>
      <c r="D389" s="141" t="e">
        <f>SUM(#REF!)</f>
        <v>#REF!</v>
      </c>
      <c r="E389" s="42">
        <f>IF('PLANILHA CPOS '!C370="X",'PLANILHA CPOS '!F370,0)</f>
        <v>0</v>
      </c>
      <c r="F389" s="42">
        <f>IF('PLANILHA CPOS '!C370="X",'PLANILHA CPOS '!G370,0)</f>
        <v>0</v>
      </c>
      <c r="G389" s="42">
        <f>IF('PLANILHA CPOS '!C370="X",'PLANILHA CPOS '!H370,0)</f>
        <v>0</v>
      </c>
      <c r="H389" s="42">
        <f>IF('PLANILHA CPOS '!C370="X",'PLANILHA CPOS '!I370,0)</f>
        <v>0</v>
      </c>
      <c r="I389" s="42" t="e">
        <f t="shared" si="7"/>
        <v>#REF!</v>
      </c>
      <c r="J389" s="277"/>
      <c r="K389" s="278"/>
    </row>
    <row r="390" spans="1:11" ht="18" hidden="1" customHeight="1">
      <c r="A390" s="40"/>
      <c r="B390" s="199">
        <f>IF('PLANILHA CPOS '!C371="X",'PLANILHA CPOS '!D371,0)</f>
        <v>0</v>
      </c>
      <c r="C390" s="195">
        <f>IF('PLANILHA CPOS '!C371="X",'PLANILHA CPOS '!E371,0)</f>
        <v>0</v>
      </c>
      <c r="D390" s="141" t="e">
        <f>SUM(#REF!)</f>
        <v>#REF!</v>
      </c>
      <c r="E390" s="42">
        <f>IF('PLANILHA CPOS '!C371="X",'PLANILHA CPOS '!F371,0)</f>
        <v>0</v>
      </c>
      <c r="F390" s="42">
        <f>IF('PLANILHA CPOS '!C371="X",'PLANILHA CPOS '!G371,0)</f>
        <v>0</v>
      </c>
      <c r="G390" s="42">
        <f>IF('PLANILHA CPOS '!C371="X",'PLANILHA CPOS '!H371,0)</f>
        <v>0</v>
      </c>
      <c r="H390" s="42">
        <f>IF('PLANILHA CPOS '!C371="X",'PLANILHA CPOS '!I371,0)</f>
        <v>0</v>
      </c>
      <c r="I390" s="42" t="e">
        <f t="shared" si="7"/>
        <v>#REF!</v>
      </c>
      <c r="J390" s="277"/>
      <c r="K390" s="278"/>
    </row>
    <row r="391" spans="1:11" ht="18" hidden="1" customHeight="1">
      <c r="A391" s="40"/>
      <c r="B391" s="199">
        <f>IF('PLANILHA CPOS '!C372="X",'PLANILHA CPOS '!D372,0)</f>
        <v>0</v>
      </c>
      <c r="C391" s="195">
        <f>IF('PLANILHA CPOS '!C372="X",'PLANILHA CPOS '!E372,0)</f>
        <v>0</v>
      </c>
      <c r="D391" s="141" t="e">
        <f>SUM(#REF!)</f>
        <v>#REF!</v>
      </c>
      <c r="E391" s="42">
        <f>IF('PLANILHA CPOS '!C372="X",'PLANILHA CPOS '!F372,0)</f>
        <v>0</v>
      </c>
      <c r="F391" s="42">
        <f>IF('PLANILHA CPOS '!C372="X",'PLANILHA CPOS '!G372,0)</f>
        <v>0</v>
      </c>
      <c r="G391" s="42">
        <f>IF('PLANILHA CPOS '!C372="X",'PLANILHA CPOS '!H372,0)</f>
        <v>0</v>
      </c>
      <c r="H391" s="42">
        <f>IF('PLANILHA CPOS '!C372="X",'PLANILHA CPOS '!I372,0)</f>
        <v>0</v>
      </c>
      <c r="I391" s="42" t="e">
        <f t="shared" si="7"/>
        <v>#REF!</v>
      </c>
      <c r="J391" s="277"/>
      <c r="K391" s="278"/>
    </row>
    <row r="392" spans="1:11" ht="18" hidden="1" customHeight="1">
      <c r="A392" s="40"/>
      <c r="B392" s="199">
        <f>IF('PLANILHA CPOS '!C373="X",'PLANILHA CPOS '!D373,0)</f>
        <v>0</v>
      </c>
      <c r="C392" s="195">
        <f>IF('PLANILHA CPOS '!C373="X",'PLANILHA CPOS '!E373,0)</f>
        <v>0</v>
      </c>
      <c r="D392" s="141" t="e">
        <f>SUM(#REF!)</f>
        <v>#REF!</v>
      </c>
      <c r="E392" s="42">
        <f>IF('PLANILHA CPOS '!C373="X",'PLANILHA CPOS '!F373,0)</f>
        <v>0</v>
      </c>
      <c r="F392" s="42">
        <f>IF('PLANILHA CPOS '!C373="X",'PLANILHA CPOS '!G373,0)</f>
        <v>0</v>
      </c>
      <c r="G392" s="42">
        <f>IF('PLANILHA CPOS '!C373="X",'PLANILHA CPOS '!H373,0)</f>
        <v>0</v>
      </c>
      <c r="H392" s="42">
        <f>IF('PLANILHA CPOS '!C373="X",'PLANILHA CPOS '!I373,0)</f>
        <v>0</v>
      </c>
      <c r="I392" s="42" t="e">
        <f t="shared" si="7"/>
        <v>#REF!</v>
      </c>
      <c r="J392" s="277"/>
      <c r="K392" s="278"/>
    </row>
    <row r="393" spans="1:11" ht="18" hidden="1" customHeight="1">
      <c r="A393" s="40"/>
      <c r="B393" s="199">
        <f>IF('PLANILHA CPOS '!C374="X",'PLANILHA CPOS '!D374,0)</f>
        <v>0</v>
      </c>
      <c r="C393" s="195">
        <f>IF('PLANILHA CPOS '!C374="X",'PLANILHA CPOS '!E374,0)</f>
        <v>0</v>
      </c>
      <c r="D393" s="141" t="e">
        <f>SUM(#REF!)</f>
        <v>#REF!</v>
      </c>
      <c r="E393" s="42">
        <f>IF('PLANILHA CPOS '!C374="X",'PLANILHA CPOS '!F374,0)</f>
        <v>0</v>
      </c>
      <c r="F393" s="42">
        <f>IF('PLANILHA CPOS '!C374="X",'PLANILHA CPOS '!G374,0)</f>
        <v>0</v>
      </c>
      <c r="G393" s="42">
        <f>IF('PLANILHA CPOS '!C374="X",'PLANILHA CPOS '!H374,0)</f>
        <v>0</v>
      </c>
      <c r="H393" s="42">
        <f>IF('PLANILHA CPOS '!C374="X",'PLANILHA CPOS '!I374,0)</f>
        <v>0</v>
      </c>
      <c r="I393" s="42" t="e">
        <f t="shared" si="7"/>
        <v>#REF!</v>
      </c>
      <c r="J393" s="277"/>
      <c r="K393" s="278"/>
    </row>
    <row r="394" spans="1:11" ht="18" hidden="1" customHeight="1">
      <c r="A394" s="40"/>
      <c r="B394" s="199">
        <f>IF('PLANILHA CPOS '!C375="X",'PLANILHA CPOS '!D375,0)</f>
        <v>0</v>
      </c>
      <c r="C394" s="195">
        <f>IF('PLANILHA CPOS '!C375="X",'PLANILHA CPOS '!E375,0)</f>
        <v>0</v>
      </c>
      <c r="D394" s="141" t="e">
        <f>SUM(#REF!)</f>
        <v>#REF!</v>
      </c>
      <c r="E394" s="42">
        <f>IF('PLANILHA CPOS '!C375="X",'PLANILHA CPOS '!F375,0)</f>
        <v>0</v>
      </c>
      <c r="F394" s="42">
        <f>IF('PLANILHA CPOS '!C375="X",'PLANILHA CPOS '!G375,0)</f>
        <v>0</v>
      </c>
      <c r="G394" s="42">
        <f>IF('PLANILHA CPOS '!C375="X",'PLANILHA CPOS '!H375,0)</f>
        <v>0</v>
      </c>
      <c r="H394" s="42">
        <f>IF('PLANILHA CPOS '!C375="X",'PLANILHA CPOS '!I375,0)</f>
        <v>0</v>
      </c>
      <c r="I394" s="42" t="e">
        <f t="shared" si="7"/>
        <v>#REF!</v>
      </c>
      <c r="J394" s="277"/>
      <c r="K394" s="278"/>
    </row>
    <row r="395" spans="1:11" ht="18" hidden="1" customHeight="1">
      <c r="A395" s="40"/>
      <c r="B395" s="199">
        <f>IF('PLANILHA CPOS '!C376="X",'PLANILHA CPOS '!D376,0)</f>
        <v>0</v>
      </c>
      <c r="C395" s="195">
        <f>IF('PLANILHA CPOS '!C376="X",'PLANILHA CPOS '!E376,0)</f>
        <v>0</v>
      </c>
      <c r="D395" s="141" t="e">
        <f>SUM(#REF!)</f>
        <v>#REF!</v>
      </c>
      <c r="E395" s="42">
        <f>IF('PLANILHA CPOS '!C376="X",'PLANILHA CPOS '!F376,0)</f>
        <v>0</v>
      </c>
      <c r="F395" s="42">
        <f>IF('PLANILHA CPOS '!C376="X",'PLANILHA CPOS '!G376,0)</f>
        <v>0</v>
      </c>
      <c r="G395" s="42">
        <f>IF('PLANILHA CPOS '!C376="X",'PLANILHA CPOS '!H376,0)</f>
        <v>0</v>
      </c>
      <c r="H395" s="42">
        <f>IF('PLANILHA CPOS '!C376="X",'PLANILHA CPOS '!I376,0)</f>
        <v>0</v>
      </c>
      <c r="I395" s="42" t="e">
        <f t="shared" si="7"/>
        <v>#REF!</v>
      </c>
      <c r="J395" s="277"/>
      <c r="K395" s="278"/>
    </row>
    <row r="396" spans="1:11" ht="18" hidden="1" customHeight="1">
      <c r="A396" s="163"/>
      <c r="B396" s="202">
        <f>IF('PLANILHA CPOS '!C377="X",'PLANILHA CPOS '!D377,0)</f>
        <v>0</v>
      </c>
      <c r="C396" s="196">
        <f>IF('PLANILHA CPOS '!C377="X",'PLANILHA CPOS '!E377,0)</f>
        <v>0</v>
      </c>
      <c r="D396" s="160" t="e">
        <f>SUM(#REF!)</f>
        <v>#REF!</v>
      </c>
      <c r="E396" s="161">
        <f>IF('PLANILHA CPOS '!C377="X",'PLANILHA CPOS '!F377,0)</f>
        <v>0</v>
      </c>
      <c r="F396" s="161">
        <f>IF('PLANILHA CPOS '!C377="X",'PLANILHA CPOS '!G377,0)</f>
        <v>0</v>
      </c>
      <c r="G396" s="161">
        <f>IF('PLANILHA CPOS '!C377="X",'PLANILHA CPOS '!H377,0)</f>
        <v>0</v>
      </c>
      <c r="H396" s="161">
        <f>IF('PLANILHA CPOS '!C377="X",'PLANILHA CPOS '!I377,0)</f>
        <v>0</v>
      </c>
      <c r="I396" s="161" t="e">
        <f t="shared" si="7"/>
        <v>#REF!</v>
      </c>
      <c r="J396" s="277"/>
      <c r="K396" s="278"/>
    </row>
    <row r="397" spans="1:11" ht="18" customHeight="1" thickBot="1">
      <c r="A397" s="203" t="s">
        <v>8301</v>
      </c>
      <c r="B397" s="201" t="str">
        <f>IF('PLANILHA CPOS '!C378="X",'PLANILHA CPOS '!D378,0)</f>
        <v>04.18.060</v>
      </c>
      <c r="C397" s="216" t="str">
        <f>IF('PLANILHA CPOS '!C378="X",'PLANILHA CPOS '!E378,0)</f>
        <v>Remoção de caixa de entrada de energia padrão medição indireta completa</v>
      </c>
      <c r="D397" s="228">
        <v>1</v>
      </c>
      <c r="E397" s="255" t="str">
        <f>IF('PLANILHA CPOS '!C378="X",'PLANILHA CPOS '!F378,0)</f>
        <v>un</v>
      </c>
      <c r="F397" s="222"/>
      <c r="G397" s="240">
        <v>209.95</v>
      </c>
      <c r="H397" s="233">
        <f>SUM(F397:G397)</f>
        <v>209.95</v>
      </c>
      <c r="I397" s="222"/>
      <c r="J397" s="275"/>
      <c r="K397" s="276"/>
    </row>
    <row r="398" spans="1:11" ht="18" hidden="1" customHeight="1">
      <c r="A398" s="40"/>
      <c r="B398" s="209">
        <f>IF('PLANILHA CPOS '!C379="X",'PLANILHA CPOS '!D379,0)</f>
        <v>0</v>
      </c>
      <c r="C398" s="210">
        <f>IF('PLANILHA CPOS '!C379="X",'PLANILHA CPOS '!E379,0)</f>
        <v>0</v>
      </c>
      <c r="D398" s="141" t="e">
        <f>SUM(#REF!)</f>
        <v>#REF!</v>
      </c>
      <c r="E398" s="42">
        <f>IF('PLANILHA CPOS '!C379="X",'PLANILHA CPOS '!F379,0)</f>
        <v>0</v>
      </c>
      <c r="F398" s="42">
        <f>IF('PLANILHA CPOS '!C379="X",'PLANILHA CPOS '!G379,0)</f>
        <v>0</v>
      </c>
      <c r="G398" s="42">
        <f>IF('PLANILHA CPOS '!C379="X",'PLANILHA CPOS '!H379,0)</f>
        <v>0</v>
      </c>
      <c r="H398" s="42">
        <f>IF('PLANILHA CPOS '!C379="X",'PLANILHA CPOS '!I379,0)</f>
        <v>0</v>
      </c>
      <c r="I398" s="42" t="e">
        <f t="shared" si="7"/>
        <v>#REF!</v>
      </c>
      <c r="J398" s="277"/>
      <c r="K398" s="278"/>
    </row>
    <row r="399" spans="1:11" ht="18" hidden="1" customHeight="1">
      <c r="A399" s="40"/>
      <c r="B399" s="199">
        <f>IF('PLANILHA CPOS '!C380="X",'PLANILHA CPOS '!D380,0)</f>
        <v>0</v>
      </c>
      <c r="C399" s="195">
        <f>IF('PLANILHA CPOS '!C380="X",'PLANILHA CPOS '!E380,0)</f>
        <v>0</v>
      </c>
      <c r="D399" s="141" t="e">
        <f>SUM(#REF!)</f>
        <v>#REF!</v>
      </c>
      <c r="E399" s="42">
        <f>IF('PLANILHA CPOS '!C380="X",'PLANILHA CPOS '!F380,0)</f>
        <v>0</v>
      </c>
      <c r="F399" s="42">
        <f>IF('PLANILHA CPOS '!C380="X",'PLANILHA CPOS '!G380,0)</f>
        <v>0</v>
      </c>
      <c r="G399" s="42">
        <f>IF('PLANILHA CPOS '!C380="X",'PLANILHA CPOS '!H380,0)</f>
        <v>0</v>
      </c>
      <c r="H399" s="42">
        <f>IF('PLANILHA CPOS '!C380="X",'PLANILHA CPOS '!I380,0)</f>
        <v>0</v>
      </c>
      <c r="I399" s="42" t="e">
        <f t="shared" si="7"/>
        <v>#REF!</v>
      </c>
      <c r="J399" s="277"/>
      <c r="K399" s="278"/>
    </row>
    <row r="400" spans="1:11" ht="18" hidden="1" customHeight="1">
      <c r="A400" s="163"/>
      <c r="B400" s="202">
        <f>IF('PLANILHA CPOS '!C381="X",'PLANILHA CPOS '!D381,0)</f>
        <v>0</v>
      </c>
      <c r="C400" s="196">
        <f>IF('PLANILHA CPOS '!C381="X",'PLANILHA CPOS '!E381,0)</f>
        <v>0</v>
      </c>
      <c r="D400" s="160" t="e">
        <f>SUM(#REF!)</f>
        <v>#REF!</v>
      </c>
      <c r="E400" s="161">
        <f>IF('PLANILHA CPOS '!C381="X",'PLANILHA CPOS '!F381,0)</f>
        <v>0</v>
      </c>
      <c r="F400" s="161">
        <f>IF('PLANILHA CPOS '!C381="X",'PLANILHA CPOS '!G381,0)</f>
        <v>0</v>
      </c>
      <c r="G400" s="161">
        <f>IF('PLANILHA CPOS '!C381="X",'PLANILHA CPOS '!H381,0)</f>
        <v>0</v>
      </c>
      <c r="H400" s="161">
        <f>IF('PLANILHA CPOS '!C381="X",'PLANILHA CPOS '!I381,0)</f>
        <v>0</v>
      </c>
      <c r="I400" s="161" t="e">
        <f t="shared" si="7"/>
        <v>#REF!</v>
      </c>
      <c r="J400" s="277"/>
      <c r="K400" s="278"/>
    </row>
    <row r="401" spans="1:11" ht="18" customHeight="1" thickBot="1">
      <c r="A401" s="203" t="s">
        <v>8302</v>
      </c>
      <c r="B401" s="201" t="str">
        <f>IF('PLANILHA CPOS '!C382="X",'PLANILHA CPOS '!D382,0)</f>
        <v>04.18.120</v>
      </c>
      <c r="C401" s="216" t="str">
        <f>IF('PLANILHA CPOS '!C382="X",'PLANILHA CPOS '!E382,0)</f>
        <v>Remoção de caixa estampada</v>
      </c>
      <c r="D401" s="228">
        <v>2</v>
      </c>
      <c r="E401" s="255" t="str">
        <f>IF('PLANILHA CPOS '!C382="X",'PLANILHA CPOS '!F382,0)</f>
        <v>un</v>
      </c>
      <c r="F401" s="222"/>
      <c r="G401" s="240">
        <v>6.31</v>
      </c>
      <c r="H401" s="233">
        <f>SUM(F401:G401)</f>
        <v>6.31</v>
      </c>
      <c r="I401" s="222"/>
      <c r="J401" s="275"/>
      <c r="K401" s="276"/>
    </row>
    <row r="402" spans="1:11" ht="18" hidden="1" customHeight="1">
      <c r="A402" s="40"/>
      <c r="B402" s="209">
        <f>IF('PLANILHA CPOS '!C383="X",'PLANILHA CPOS '!D383,0)</f>
        <v>0</v>
      </c>
      <c r="C402" s="210">
        <f>IF('PLANILHA CPOS '!C383="X",'PLANILHA CPOS '!E383,0)</f>
        <v>0</v>
      </c>
      <c r="D402" s="141" t="e">
        <f>SUM(#REF!)</f>
        <v>#REF!</v>
      </c>
      <c r="E402" s="42">
        <f>IF('PLANILHA CPOS '!C383="X",'PLANILHA CPOS '!F383,0)</f>
        <v>0</v>
      </c>
      <c r="F402" s="42">
        <f>IF('PLANILHA CPOS '!C383="X",'PLANILHA CPOS '!G383,0)</f>
        <v>0</v>
      </c>
      <c r="G402" s="42">
        <f>IF('PLANILHA CPOS '!C383="X",'PLANILHA CPOS '!H383,0)</f>
        <v>0</v>
      </c>
      <c r="H402" s="42">
        <f>IF('PLANILHA CPOS '!C383="X",'PLANILHA CPOS '!I383,0)</f>
        <v>0</v>
      </c>
      <c r="I402" s="42" t="e">
        <f t="shared" si="7"/>
        <v>#REF!</v>
      </c>
      <c r="J402" s="277"/>
      <c r="K402" s="278"/>
    </row>
    <row r="403" spans="1:11" ht="18" hidden="1" customHeight="1">
      <c r="A403" s="40"/>
      <c r="B403" s="199">
        <f>IF('PLANILHA CPOS '!C384="X",'PLANILHA CPOS '!D384,0)</f>
        <v>0</v>
      </c>
      <c r="C403" s="195">
        <f>IF('PLANILHA CPOS '!C384="X",'PLANILHA CPOS '!E384,0)</f>
        <v>0</v>
      </c>
      <c r="D403" s="141" t="e">
        <f>SUM(#REF!)</f>
        <v>#REF!</v>
      </c>
      <c r="E403" s="42">
        <f>IF('PLANILHA CPOS '!C384="X",'PLANILHA CPOS '!F384,0)</f>
        <v>0</v>
      </c>
      <c r="F403" s="42">
        <f>IF('PLANILHA CPOS '!C384="X",'PLANILHA CPOS '!G384,0)</f>
        <v>0</v>
      </c>
      <c r="G403" s="42">
        <f>IF('PLANILHA CPOS '!C384="X",'PLANILHA CPOS '!H384,0)</f>
        <v>0</v>
      </c>
      <c r="H403" s="42">
        <f>IF('PLANILHA CPOS '!C384="X",'PLANILHA CPOS '!I384,0)</f>
        <v>0</v>
      </c>
      <c r="I403" s="42" t="e">
        <f t="shared" si="7"/>
        <v>#REF!</v>
      </c>
      <c r="J403" s="277"/>
      <c r="K403" s="278"/>
    </row>
    <row r="404" spans="1:11" ht="18" hidden="1" customHeight="1">
      <c r="A404" s="163"/>
      <c r="B404" s="202">
        <f>IF('PLANILHA CPOS '!C385="X",'PLANILHA CPOS '!D385,0)</f>
        <v>0</v>
      </c>
      <c r="C404" s="196">
        <f>IF('PLANILHA CPOS '!C385="X",'PLANILHA CPOS '!E385,0)</f>
        <v>0</v>
      </c>
      <c r="D404" s="160" t="e">
        <f>SUM(#REF!)</f>
        <v>#REF!</v>
      </c>
      <c r="E404" s="161">
        <f>IF('PLANILHA CPOS '!C385="X",'PLANILHA CPOS '!F385,0)</f>
        <v>0</v>
      </c>
      <c r="F404" s="161">
        <f>IF('PLANILHA CPOS '!C385="X",'PLANILHA CPOS '!G385,0)</f>
        <v>0</v>
      </c>
      <c r="G404" s="161">
        <f>IF('PLANILHA CPOS '!C385="X",'PLANILHA CPOS '!H385,0)</f>
        <v>0</v>
      </c>
      <c r="H404" s="161">
        <f>IF('PLANILHA CPOS '!C385="X",'PLANILHA CPOS '!I385,0)</f>
        <v>0</v>
      </c>
      <c r="I404" s="161" t="e">
        <f t="shared" si="7"/>
        <v>#REF!</v>
      </c>
      <c r="J404" s="277"/>
      <c r="K404" s="278"/>
    </row>
    <row r="405" spans="1:11" ht="18" customHeight="1" thickBot="1">
      <c r="A405" s="203" t="s">
        <v>8303</v>
      </c>
      <c r="B405" s="201" t="str">
        <f>IF('PLANILHA CPOS '!C386="X",'PLANILHA CPOS '!D386,0)</f>
        <v>04.18.200</v>
      </c>
      <c r="C405" s="216" t="str">
        <f>IF('PLANILHA CPOS '!C386="X",'PLANILHA CPOS '!E386,0)</f>
        <v>Remoção de captor de para-raios tipo Franklin</v>
      </c>
      <c r="D405" s="228">
        <v>1</v>
      </c>
      <c r="E405" s="255" t="str">
        <f>IF('PLANILHA CPOS '!C386="X",'PLANILHA CPOS '!F386,0)</f>
        <v>un</v>
      </c>
      <c r="F405" s="222"/>
      <c r="G405" s="240">
        <v>21</v>
      </c>
      <c r="H405" s="233">
        <f>SUM(F405:G405)</f>
        <v>21</v>
      </c>
      <c r="I405" s="222"/>
      <c r="J405" s="275"/>
      <c r="K405" s="276"/>
    </row>
    <row r="406" spans="1:11" ht="18" hidden="1" customHeight="1">
      <c r="A406" s="40"/>
      <c r="B406" s="209">
        <f>IF('PLANILHA CPOS '!C387="X",'PLANILHA CPOS '!D387,0)</f>
        <v>0</v>
      </c>
      <c r="C406" s="210">
        <f>IF('PLANILHA CPOS '!C387="X",'PLANILHA CPOS '!E387,0)</f>
        <v>0</v>
      </c>
      <c r="D406" s="141" t="e">
        <f>SUM(#REF!)</f>
        <v>#REF!</v>
      </c>
      <c r="E406" s="42">
        <f>IF('PLANILHA CPOS '!C387="X",'PLANILHA CPOS '!F387,0)</f>
        <v>0</v>
      </c>
      <c r="F406" s="42">
        <f>IF('PLANILHA CPOS '!C387="X",'PLANILHA CPOS '!G387,0)</f>
        <v>0</v>
      </c>
      <c r="G406" s="42">
        <f>IF('PLANILHA CPOS '!C387="X",'PLANILHA CPOS '!H387,0)</f>
        <v>0</v>
      </c>
      <c r="H406" s="42">
        <f>IF('PLANILHA CPOS '!C387="X",'PLANILHA CPOS '!I387,0)</f>
        <v>0</v>
      </c>
      <c r="I406" s="42" t="e">
        <f t="shared" si="7"/>
        <v>#REF!</v>
      </c>
      <c r="J406" s="277"/>
      <c r="K406" s="278"/>
    </row>
    <row r="407" spans="1:11" ht="18" hidden="1" customHeight="1">
      <c r="A407" s="40"/>
      <c r="B407" s="199">
        <f>IF('PLANILHA CPOS '!C388="X",'PLANILHA CPOS '!D388,0)</f>
        <v>0</v>
      </c>
      <c r="C407" s="195">
        <f>IF('PLANILHA CPOS '!C388="X",'PLANILHA CPOS '!E388,0)</f>
        <v>0</v>
      </c>
      <c r="D407" s="141" t="e">
        <f>SUM(#REF!)</f>
        <v>#REF!</v>
      </c>
      <c r="E407" s="42">
        <f>IF('PLANILHA CPOS '!C388="X",'PLANILHA CPOS '!F388,0)</f>
        <v>0</v>
      </c>
      <c r="F407" s="42">
        <f>IF('PLANILHA CPOS '!C388="X",'PLANILHA CPOS '!G388,0)</f>
        <v>0</v>
      </c>
      <c r="G407" s="42">
        <f>IF('PLANILHA CPOS '!C388="X",'PLANILHA CPOS '!H388,0)</f>
        <v>0</v>
      </c>
      <c r="H407" s="42">
        <f>IF('PLANILHA CPOS '!C388="X",'PLANILHA CPOS '!I388,0)</f>
        <v>0</v>
      </c>
      <c r="I407" s="42" t="e">
        <f t="shared" si="7"/>
        <v>#REF!</v>
      </c>
      <c r="J407" s="277"/>
      <c r="K407" s="278"/>
    </row>
    <row r="408" spans="1:11" ht="18" hidden="1" customHeight="1">
      <c r="A408" s="40"/>
      <c r="B408" s="199">
        <f>IF('PLANILHA CPOS '!C389="X",'PLANILHA CPOS '!D389,0)</f>
        <v>0</v>
      </c>
      <c r="C408" s="195">
        <f>IF('PLANILHA CPOS '!C389="X",'PLANILHA CPOS '!E389,0)</f>
        <v>0</v>
      </c>
      <c r="D408" s="141" t="e">
        <f>SUM(#REF!)</f>
        <v>#REF!</v>
      </c>
      <c r="E408" s="42">
        <f>IF('PLANILHA CPOS '!C389="X",'PLANILHA CPOS '!F389,0)</f>
        <v>0</v>
      </c>
      <c r="F408" s="42">
        <f>IF('PLANILHA CPOS '!C389="X",'PLANILHA CPOS '!G389,0)</f>
        <v>0</v>
      </c>
      <c r="G408" s="42">
        <f>IF('PLANILHA CPOS '!C389="X",'PLANILHA CPOS '!H389,0)</f>
        <v>0</v>
      </c>
      <c r="H408" s="42">
        <f>IF('PLANILHA CPOS '!C389="X",'PLANILHA CPOS '!I389,0)</f>
        <v>0</v>
      </c>
      <c r="I408" s="42" t="e">
        <f t="shared" si="7"/>
        <v>#REF!</v>
      </c>
      <c r="J408" s="277"/>
      <c r="K408" s="278"/>
    </row>
    <row r="409" spans="1:11" ht="18" hidden="1" customHeight="1">
      <c r="A409" s="40"/>
      <c r="B409" s="199">
        <f>IF('PLANILHA CPOS '!C390="X",'PLANILHA CPOS '!D390,0)</f>
        <v>0</v>
      </c>
      <c r="C409" s="195">
        <f>IF('PLANILHA CPOS '!C390="X",'PLANILHA CPOS '!E390,0)</f>
        <v>0</v>
      </c>
      <c r="D409" s="141" t="e">
        <f>SUM(#REF!)</f>
        <v>#REF!</v>
      </c>
      <c r="E409" s="42">
        <f>IF('PLANILHA CPOS '!C390="X",'PLANILHA CPOS '!F390,0)</f>
        <v>0</v>
      </c>
      <c r="F409" s="42">
        <f>IF('PLANILHA CPOS '!C390="X",'PLANILHA CPOS '!G390,0)</f>
        <v>0</v>
      </c>
      <c r="G409" s="42">
        <f>IF('PLANILHA CPOS '!C390="X",'PLANILHA CPOS '!H390,0)</f>
        <v>0</v>
      </c>
      <c r="H409" s="42">
        <f>IF('PLANILHA CPOS '!C390="X",'PLANILHA CPOS '!I390,0)</f>
        <v>0</v>
      </c>
      <c r="I409" s="42" t="e">
        <f t="shared" si="7"/>
        <v>#REF!</v>
      </c>
      <c r="J409" s="277"/>
      <c r="K409" s="278"/>
    </row>
    <row r="410" spans="1:11" ht="18" hidden="1" customHeight="1">
      <c r="A410" s="40"/>
      <c r="B410" s="199">
        <f>IF('PLANILHA CPOS '!C391="X",'PLANILHA CPOS '!D391,0)</f>
        <v>0</v>
      </c>
      <c r="C410" s="195">
        <f>IF('PLANILHA CPOS '!C391="X",'PLANILHA CPOS '!E391,0)</f>
        <v>0</v>
      </c>
      <c r="D410" s="141" t="e">
        <f>SUM(#REF!)</f>
        <v>#REF!</v>
      </c>
      <c r="E410" s="42">
        <f>IF('PLANILHA CPOS '!C391="X",'PLANILHA CPOS '!F391,0)</f>
        <v>0</v>
      </c>
      <c r="F410" s="42">
        <f>IF('PLANILHA CPOS '!C391="X",'PLANILHA CPOS '!G391,0)</f>
        <v>0</v>
      </c>
      <c r="G410" s="42">
        <f>IF('PLANILHA CPOS '!C391="X",'PLANILHA CPOS '!H391,0)</f>
        <v>0</v>
      </c>
      <c r="H410" s="42">
        <f>IF('PLANILHA CPOS '!C391="X",'PLANILHA CPOS '!I391,0)</f>
        <v>0</v>
      </c>
      <c r="I410" s="42" t="e">
        <f t="shared" si="7"/>
        <v>#REF!</v>
      </c>
      <c r="J410" s="277"/>
      <c r="K410" s="278"/>
    </row>
    <row r="411" spans="1:11" ht="18" hidden="1" customHeight="1">
      <c r="A411" s="40"/>
      <c r="B411" s="199">
        <f>IF('PLANILHA CPOS '!C392="X",'PLANILHA CPOS '!D392,0)</f>
        <v>0</v>
      </c>
      <c r="C411" s="195">
        <f>IF('PLANILHA CPOS '!C392="X",'PLANILHA CPOS '!E392,0)</f>
        <v>0</v>
      </c>
      <c r="D411" s="141" t="e">
        <f>SUM(#REF!)</f>
        <v>#REF!</v>
      </c>
      <c r="E411" s="42">
        <f>IF('PLANILHA CPOS '!C392="X",'PLANILHA CPOS '!F392,0)</f>
        <v>0</v>
      </c>
      <c r="F411" s="42">
        <f>IF('PLANILHA CPOS '!C392="X",'PLANILHA CPOS '!G392,0)</f>
        <v>0</v>
      </c>
      <c r="G411" s="42">
        <f>IF('PLANILHA CPOS '!C392="X",'PLANILHA CPOS '!H392,0)</f>
        <v>0</v>
      </c>
      <c r="H411" s="42">
        <f>IF('PLANILHA CPOS '!C392="X",'PLANILHA CPOS '!I392,0)</f>
        <v>0</v>
      </c>
      <c r="I411" s="42" t="e">
        <f t="shared" si="7"/>
        <v>#REF!</v>
      </c>
      <c r="J411" s="277"/>
      <c r="K411" s="278"/>
    </row>
    <row r="412" spans="1:11" ht="18" hidden="1" customHeight="1">
      <c r="A412" s="40"/>
      <c r="B412" s="199">
        <f>IF('PLANILHA CPOS '!C393="X",'PLANILHA CPOS '!D393,0)</f>
        <v>0</v>
      </c>
      <c r="C412" s="195">
        <f>IF('PLANILHA CPOS '!C393="X",'PLANILHA CPOS '!E393,0)</f>
        <v>0</v>
      </c>
      <c r="D412" s="141" t="e">
        <f>SUM(#REF!)</f>
        <v>#REF!</v>
      </c>
      <c r="E412" s="42">
        <f>IF('PLANILHA CPOS '!C393="X",'PLANILHA CPOS '!F393,0)</f>
        <v>0</v>
      </c>
      <c r="F412" s="42">
        <f>IF('PLANILHA CPOS '!C393="X",'PLANILHA CPOS '!G393,0)</f>
        <v>0</v>
      </c>
      <c r="G412" s="42">
        <f>IF('PLANILHA CPOS '!C393="X",'PLANILHA CPOS '!H393,0)</f>
        <v>0</v>
      </c>
      <c r="H412" s="42">
        <f>IF('PLANILHA CPOS '!C393="X",'PLANILHA CPOS '!I393,0)</f>
        <v>0</v>
      </c>
      <c r="I412" s="42" t="e">
        <f t="shared" si="7"/>
        <v>#REF!</v>
      </c>
      <c r="J412" s="277"/>
      <c r="K412" s="278"/>
    </row>
    <row r="413" spans="1:11" ht="18" hidden="1" customHeight="1">
      <c r="A413" s="163"/>
      <c r="B413" s="202">
        <f>IF('PLANILHA CPOS '!C394="X",'PLANILHA CPOS '!D394,0)</f>
        <v>0</v>
      </c>
      <c r="C413" s="196">
        <f>IF('PLANILHA CPOS '!C394="X",'PLANILHA CPOS '!E394,0)</f>
        <v>0</v>
      </c>
      <c r="D413" s="160" t="e">
        <f>SUM(#REF!)</f>
        <v>#REF!</v>
      </c>
      <c r="E413" s="161">
        <f>IF('PLANILHA CPOS '!C394="X",'PLANILHA CPOS '!F394,0)</f>
        <v>0</v>
      </c>
      <c r="F413" s="161">
        <f>IF('PLANILHA CPOS '!C394="X",'PLANILHA CPOS '!G394,0)</f>
        <v>0</v>
      </c>
      <c r="G413" s="161">
        <f>IF('PLANILHA CPOS '!C394="X",'PLANILHA CPOS '!H394,0)</f>
        <v>0</v>
      </c>
      <c r="H413" s="161">
        <f>IF('PLANILHA CPOS '!C394="X",'PLANILHA CPOS '!I394,0)</f>
        <v>0</v>
      </c>
      <c r="I413" s="161" t="e">
        <f t="shared" si="7"/>
        <v>#REF!</v>
      </c>
      <c r="J413" s="277"/>
      <c r="K413" s="278"/>
    </row>
    <row r="414" spans="1:11" ht="18" customHeight="1" thickBot="1">
      <c r="A414" s="203" t="s">
        <v>8304</v>
      </c>
      <c r="B414" s="201" t="str">
        <f>IF('PLANILHA CPOS '!C395="X",'PLANILHA CPOS '!D395,0)</f>
        <v>04.18.340</v>
      </c>
      <c r="C414" s="216" t="str">
        <f>IF('PLANILHA CPOS '!C395="X",'PLANILHA CPOS '!E395,0)</f>
        <v>Remoção de condulete</v>
      </c>
      <c r="D414" s="228">
        <v>10</v>
      </c>
      <c r="E414" s="255" t="str">
        <f>IF('PLANILHA CPOS '!C395="X",'PLANILHA CPOS '!F395,0)</f>
        <v>un</v>
      </c>
      <c r="F414" s="222"/>
      <c r="G414" s="240">
        <v>16.809999999999999</v>
      </c>
      <c r="H414" s="233">
        <f>SUM(F414:G414)</f>
        <v>16.809999999999999</v>
      </c>
      <c r="I414" s="222"/>
      <c r="J414" s="275"/>
      <c r="K414" s="276"/>
    </row>
    <row r="415" spans="1:11" ht="18" hidden="1" customHeight="1">
      <c r="A415" s="40"/>
      <c r="B415" s="209">
        <f>IF('PLANILHA CPOS '!C396="X",'PLANILHA CPOS '!D396,0)</f>
        <v>0</v>
      </c>
      <c r="C415" s="210">
        <f>IF('PLANILHA CPOS '!C396="X",'PLANILHA CPOS '!E396,0)</f>
        <v>0</v>
      </c>
      <c r="D415" s="141" t="e">
        <f>SUM(#REF!)</f>
        <v>#REF!</v>
      </c>
      <c r="E415" s="42">
        <f>IF('PLANILHA CPOS '!C396="X",'PLANILHA CPOS '!F396,0)</f>
        <v>0</v>
      </c>
      <c r="F415" s="42">
        <f>IF('PLANILHA CPOS '!C396="X",'PLANILHA CPOS '!G396,0)</f>
        <v>0</v>
      </c>
      <c r="G415" s="42">
        <f>IF('PLANILHA CPOS '!C396="X",'PLANILHA CPOS '!H396,0)</f>
        <v>0</v>
      </c>
      <c r="H415" s="42">
        <f>IF('PLANILHA CPOS '!C396="X",'PLANILHA CPOS '!I396,0)</f>
        <v>0</v>
      </c>
      <c r="I415" s="42" t="e">
        <f t="shared" si="7"/>
        <v>#REF!</v>
      </c>
      <c r="J415" s="277"/>
      <c r="K415" s="278"/>
    </row>
    <row r="416" spans="1:11" ht="18" hidden="1" customHeight="1">
      <c r="A416" s="163"/>
      <c r="B416" s="202">
        <f>IF('PLANILHA CPOS '!C397="X",'PLANILHA CPOS '!D397,0)</f>
        <v>0</v>
      </c>
      <c r="C416" s="196">
        <f>IF('PLANILHA CPOS '!C397="X",'PLANILHA CPOS '!E397,0)</f>
        <v>0</v>
      </c>
      <c r="D416" s="160" t="e">
        <f>SUM(#REF!)</f>
        <v>#REF!</v>
      </c>
      <c r="E416" s="161">
        <f>IF('PLANILHA CPOS '!C397="X",'PLANILHA CPOS '!F397,0)</f>
        <v>0</v>
      </c>
      <c r="F416" s="161">
        <f>IF('PLANILHA CPOS '!C397="X",'PLANILHA CPOS '!G397,0)</f>
        <v>0</v>
      </c>
      <c r="G416" s="161">
        <f>IF('PLANILHA CPOS '!C397="X",'PLANILHA CPOS '!H397,0)</f>
        <v>0</v>
      </c>
      <c r="H416" s="161">
        <f>IF('PLANILHA CPOS '!C397="X",'PLANILHA CPOS '!I397,0)</f>
        <v>0</v>
      </c>
      <c r="I416" s="161" t="e">
        <f t="shared" si="7"/>
        <v>#REF!</v>
      </c>
      <c r="J416" s="277"/>
      <c r="K416" s="278"/>
    </row>
    <row r="417" spans="1:11" ht="18" customHeight="1">
      <c r="A417" s="203" t="s">
        <v>8305</v>
      </c>
      <c r="B417" s="201" t="str">
        <f>IF('PLANILHA CPOS '!C398="X",'PLANILHA CPOS '!D398,0)</f>
        <v>04.18.380</v>
      </c>
      <c r="C417" s="216" t="str">
        <f>IF('PLANILHA CPOS '!C398="X",'PLANILHA CPOS '!E398,0)</f>
        <v>Remoção de condutor embutido diâmetro externo acima de 6,5 mm</v>
      </c>
      <c r="D417" s="228">
        <v>50</v>
      </c>
      <c r="E417" s="255" t="str">
        <f>IF('PLANILHA CPOS '!C398="X",'PLANILHA CPOS '!F398,0)</f>
        <v>m</v>
      </c>
      <c r="F417" s="222"/>
      <c r="G417" s="240">
        <v>4.2</v>
      </c>
      <c r="H417" s="233">
        <f t="shared" ref="H417:H418" si="11">SUM(F417:G417)</f>
        <v>4.2</v>
      </c>
      <c r="I417" s="222"/>
      <c r="J417" s="279"/>
      <c r="K417" s="280"/>
    </row>
    <row r="418" spans="1:11" ht="18" customHeight="1" thickBot="1">
      <c r="A418" s="203" t="s">
        <v>8306</v>
      </c>
      <c r="B418" s="201" t="str">
        <f>IF('PLANILHA CPOS '!C399="X",'PLANILHA CPOS '!D399,0)</f>
        <v>04.18.390</v>
      </c>
      <c r="C418" s="216" t="str">
        <f>IF('PLANILHA CPOS '!C399="X",'PLANILHA CPOS '!E399,0)</f>
        <v>Remoção de condutor embutido diâmetro externo até 6,5 mm</v>
      </c>
      <c r="D418" s="228">
        <v>50</v>
      </c>
      <c r="E418" s="255" t="str">
        <f>IF('PLANILHA CPOS '!C399="X",'PLANILHA CPOS '!F399,0)</f>
        <v>m</v>
      </c>
      <c r="F418" s="222"/>
      <c r="G418" s="240">
        <v>2.1</v>
      </c>
      <c r="H418" s="233">
        <f t="shared" si="11"/>
        <v>2.1</v>
      </c>
      <c r="I418" s="222"/>
      <c r="J418" s="282"/>
      <c r="K418" s="283"/>
    </row>
    <row r="419" spans="1:11" ht="18" hidden="1" customHeight="1">
      <c r="A419" s="40"/>
      <c r="B419" s="209">
        <f>IF('PLANILHA CPOS '!C400="X",'PLANILHA CPOS '!D400,0)</f>
        <v>0</v>
      </c>
      <c r="C419" s="210">
        <f>IF('PLANILHA CPOS '!C400="X",'PLANILHA CPOS '!E400,0)</f>
        <v>0</v>
      </c>
      <c r="D419" s="141" t="e">
        <f>SUM(#REF!)</f>
        <v>#REF!</v>
      </c>
      <c r="E419" s="42">
        <f>IF('PLANILHA CPOS '!C400="X",'PLANILHA CPOS '!F400,0)</f>
        <v>0</v>
      </c>
      <c r="F419" s="42">
        <f>IF('PLANILHA CPOS '!C400="X",'PLANILHA CPOS '!G400,0)</f>
        <v>0</v>
      </c>
      <c r="G419" s="42">
        <f>IF('PLANILHA CPOS '!C400="X",'PLANILHA CPOS '!H400,0)</f>
        <v>0</v>
      </c>
      <c r="H419" s="42">
        <f>IF('PLANILHA CPOS '!C400="X",'PLANILHA CPOS '!I400,0)</f>
        <v>0</v>
      </c>
      <c r="I419" s="42" t="e">
        <f t="shared" ref="I419:I480" si="12">H419*D419</f>
        <v>#REF!</v>
      </c>
      <c r="J419" s="277"/>
      <c r="K419" s="278"/>
    </row>
    <row r="420" spans="1:11" ht="18" hidden="1" customHeight="1">
      <c r="A420" s="40"/>
      <c r="B420" s="199">
        <f>IF('PLANILHA CPOS '!C401="X",'PLANILHA CPOS '!D401,0)</f>
        <v>0</v>
      </c>
      <c r="C420" s="195">
        <f>IF('PLANILHA CPOS '!C401="X",'PLANILHA CPOS '!E401,0)</f>
        <v>0</v>
      </c>
      <c r="D420" s="141" t="e">
        <f>SUM(#REF!)</f>
        <v>#REF!</v>
      </c>
      <c r="E420" s="42">
        <f>IF('PLANILHA CPOS '!C401="X",'PLANILHA CPOS '!F401,0)</f>
        <v>0</v>
      </c>
      <c r="F420" s="42">
        <f>IF('PLANILHA CPOS '!C401="X",'PLANILHA CPOS '!G401,0)</f>
        <v>0</v>
      </c>
      <c r="G420" s="42">
        <f>IF('PLANILHA CPOS '!C401="X",'PLANILHA CPOS '!H401,0)</f>
        <v>0</v>
      </c>
      <c r="H420" s="42">
        <f>IF('PLANILHA CPOS '!C401="X",'PLANILHA CPOS '!I401,0)</f>
        <v>0</v>
      </c>
      <c r="I420" s="42" t="e">
        <f t="shared" si="12"/>
        <v>#REF!</v>
      </c>
      <c r="J420" s="277"/>
      <c r="K420" s="278"/>
    </row>
    <row r="421" spans="1:11" ht="18" hidden="1" customHeight="1">
      <c r="A421" s="40"/>
      <c r="B421" s="199">
        <f>IF('PLANILHA CPOS '!C402="X",'PLANILHA CPOS '!D402,0)</f>
        <v>0</v>
      </c>
      <c r="C421" s="195">
        <f>IF('PLANILHA CPOS '!C402="X",'PLANILHA CPOS '!E402,0)</f>
        <v>0</v>
      </c>
      <c r="D421" s="141" t="e">
        <f>SUM(#REF!)</f>
        <v>#REF!</v>
      </c>
      <c r="E421" s="42">
        <f>IF('PLANILHA CPOS '!C402="X",'PLANILHA CPOS '!F402,0)</f>
        <v>0</v>
      </c>
      <c r="F421" s="42">
        <f>IF('PLANILHA CPOS '!C402="X",'PLANILHA CPOS '!G402,0)</f>
        <v>0</v>
      </c>
      <c r="G421" s="42">
        <f>IF('PLANILHA CPOS '!C402="X",'PLANILHA CPOS '!H402,0)</f>
        <v>0</v>
      </c>
      <c r="H421" s="42">
        <f>IF('PLANILHA CPOS '!C402="X",'PLANILHA CPOS '!I402,0)</f>
        <v>0</v>
      </c>
      <c r="I421" s="42" t="e">
        <f t="shared" si="12"/>
        <v>#REF!</v>
      </c>
      <c r="J421" s="277"/>
      <c r="K421" s="278"/>
    </row>
    <row r="422" spans="1:11" ht="18" hidden="1" customHeight="1">
      <c r="A422" s="40"/>
      <c r="B422" s="199">
        <f>IF('PLANILHA CPOS '!C403="X",'PLANILHA CPOS '!D403,0)</f>
        <v>0</v>
      </c>
      <c r="C422" s="195">
        <f>IF('PLANILHA CPOS '!C403="X",'PLANILHA CPOS '!E403,0)</f>
        <v>0</v>
      </c>
      <c r="D422" s="141" t="e">
        <f>SUM(#REF!)</f>
        <v>#REF!</v>
      </c>
      <c r="E422" s="42">
        <f>IF('PLANILHA CPOS '!C403="X",'PLANILHA CPOS '!F403,0)</f>
        <v>0</v>
      </c>
      <c r="F422" s="42">
        <f>IF('PLANILHA CPOS '!C403="X",'PLANILHA CPOS '!G403,0)</f>
        <v>0</v>
      </c>
      <c r="G422" s="42">
        <f>IF('PLANILHA CPOS '!C403="X",'PLANILHA CPOS '!H403,0)</f>
        <v>0</v>
      </c>
      <c r="H422" s="42">
        <f>IF('PLANILHA CPOS '!C403="X",'PLANILHA CPOS '!I403,0)</f>
        <v>0</v>
      </c>
      <c r="I422" s="42" t="e">
        <f t="shared" si="12"/>
        <v>#REF!</v>
      </c>
      <c r="J422" s="277"/>
      <c r="K422" s="278"/>
    </row>
    <row r="423" spans="1:11" ht="18" hidden="1" customHeight="1">
      <c r="A423" s="40"/>
      <c r="B423" s="199">
        <f>IF('PLANILHA CPOS '!C404="X",'PLANILHA CPOS '!D404,0)</f>
        <v>0</v>
      </c>
      <c r="C423" s="195">
        <f>IF('PLANILHA CPOS '!C404="X",'PLANILHA CPOS '!E404,0)</f>
        <v>0</v>
      </c>
      <c r="D423" s="141" t="e">
        <f>SUM(#REF!)</f>
        <v>#REF!</v>
      </c>
      <c r="E423" s="42">
        <f>IF('PLANILHA CPOS '!C404="X",'PLANILHA CPOS '!F404,0)</f>
        <v>0</v>
      </c>
      <c r="F423" s="42">
        <f>IF('PLANILHA CPOS '!C404="X",'PLANILHA CPOS '!G404,0)</f>
        <v>0</v>
      </c>
      <c r="G423" s="42">
        <f>IF('PLANILHA CPOS '!C404="X",'PLANILHA CPOS '!H404,0)</f>
        <v>0</v>
      </c>
      <c r="H423" s="42">
        <f>IF('PLANILHA CPOS '!C404="X",'PLANILHA CPOS '!I404,0)</f>
        <v>0</v>
      </c>
      <c r="I423" s="42" t="e">
        <f t="shared" si="12"/>
        <v>#REF!</v>
      </c>
      <c r="J423" s="277"/>
      <c r="K423" s="278"/>
    </row>
    <row r="424" spans="1:11" ht="18" hidden="1" customHeight="1">
      <c r="A424" s="40"/>
      <c r="B424" s="199">
        <f>IF('PLANILHA CPOS '!C405="X",'PLANILHA CPOS '!D405,0)</f>
        <v>0</v>
      </c>
      <c r="C424" s="195">
        <f>IF('PLANILHA CPOS '!C405="X",'PLANILHA CPOS '!E405,0)</f>
        <v>0</v>
      </c>
      <c r="D424" s="141" t="e">
        <f>SUM(#REF!)</f>
        <v>#REF!</v>
      </c>
      <c r="E424" s="42">
        <f>IF('PLANILHA CPOS '!C405="X",'PLANILHA CPOS '!F405,0)</f>
        <v>0</v>
      </c>
      <c r="F424" s="42">
        <f>IF('PLANILHA CPOS '!C405="X",'PLANILHA CPOS '!G405,0)</f>
        <v>0</v>
      </c>
      <c r="G424" s="42">
        <f>IF('PLANILHA CPOS '!C405="X",'PLANILHA CPOS '!H405,0)</f>
        <v>0</v>
      </c>
      <c r="H424" s="42">
        <f>IF('PLANILHA CPOS '!C405="X",'PLANILHA CPOS '!I405,0)</f>
        <v>0</v>
      </c>
      <c r="I424" s="42" t="e">
        <f t="shared" si="12"/>
        <v>#REF!</v>
      </c>
      <c r="J424" s="277"/>
      <c r="K424" s="278"/>
    </row>
    <row r="425" spans="1:11" ht="18" hidden="1" customHeight="1">
      <c r="A425" s="40"/>
      <c r="B425" s="199">
        <f>IF('PLANILHA CPOS '!C406="X",'PLANILHA CPOS '!D406,0)</f>
        <v>0</v>
      </c>
      <c r="C425" s="195">
        <f>IF('PLANILHA CPOS '!C406="X",'PLANILHA CPOS '!E406,0)</f>
        <v>0</v>
      </c>
      <c r="D425" s="141" t="e">
        <f>SUM(#REF!)</f>
        <v>#REF!</v>
      </c>
      <c r="E425" s="42">
        <f>IF('PLANILHA CPOS '!C406="X",'PLANILHA CPOS '!F406,0)</f>
        <v>0</v>
      </c>
      <c r="F425" s="42">
        <f>IF('PLANILHA CPOS '!C406="X",'PLANILHA CPOS '!G406,0)</f>
        <v>0</v>
      </c>
      <c r="G425" s="42">
        <f>IF('PLANILHA CPOS '!C406="X",'PLANILHA CPOS '!H406,0)</f>
        <v>0</v>
      </c>
      <c r="H425" s="42">
        <f>IF('PLANILHA CPOS '!C406="X",'PLANILHA CPOS '!I406,0)</f>
        <v>0</v>
      </c>
      <c r="I425" s="42" t="e">
        <f t="shared" si="12"/>
        <v>#REF!</v>
      </c>
      <c r="J425" s="277"/>
      <c r="K425" s="278"/>
    </row>
    <row r="426" spans="1:11" ht="18" hidden="1" customHeight="1">
      <c r="A426" s="40"/>
      <c r="B426" s="199">
        <f>IF('PLANILHA CPOS '!C407="X",'PLANILHA CPOS '!D407,0)</f>
        <v>0</v>
      </c>
      <c r="C426" s="195">
        <f>IF('PLANILHA CPOS '!C407="X",'PLANILHA CPOS '!E407,0)</f>
        <v>0</v>
      </c>
      <c r="D426" s="141" t="e">
        <f>SUM(#REF!)</f>
        <v>#REF!</v>
      </c>
      <c r="E426" s="42">
        <f>IF('PLANILHA CPOS '!C407="X",'PLANILHA CPOS '!F407,0)</f>
        <v>0</v>
      </c>
      <c r="F426" s="42">
        <f>IF('PLANILHA CPOS '!C407="X",'PLANILHA CPOS '!G407,0)</f>
        <v>0</v>
      </c>
      <c r="G426" s="42">
        <f>IF('PLANILHA CPOS '!C407="X",'PLANILHA CPOS '!H407,0)</f>
        <v>0</v>
      </c>
      <c r="H426" s="42">
        <f>IF('PLANILHA CPOS '!C407="X",'PLANILHA CPOS '!I407,0)</f>
        <v>0</v>
      </c>
      <c r="I426" s="42" t="e">
        <f t="shared" si="12"/>
        <v>#REF!</v>
      </c>
      <c r="J426" s="277"/>
      <c r="K426" s="278"/>
    </row>
    <row r="427" spans="1:11" ht="18" hidden="1" customHeight="1">
      <c r="A427" s="163"/>
      <c r="B427" s="202">
        <f>IF('PLANILHA CPOS '!C408="X",'PLANILHA CPOS '!D408,0)</f>
        <v>0</v>
      </c>
      <c r="C427" s="196">
        <f>IF('PLANILHA CPOS '!C408="X",'PLANILHA CPOS '!E408,0)</f>
        <v>0</v>
      </c>
      <c r="D427" s="160" t="e">
        <f>SUM(#REF!)</f>
        <v>#REF!</v>
      </c>
      <c r="E427" s="161">
        <f>IF('PLANILHA CPOS '!C408="X",'PLANILHA CPOS '!F408,0)</f>
        <v>0</v>
      </c>
      <c r="F427" s="161">
        <f>IF('PLANILHA CPOS '!C408="X",'PLANILHA CPOS '!G408,0)</f>
        <v>0</v>
      </c>
      <c r="G427" s="161">
        <f>IF('PLANILHA CPOS '!C408="X",'PLANILHA CPOS '!H408,0)</f>
        <v>0</v>
      </c>
      <c r="H427" s="161">
        <f>IF('PLANILHA CPOS '!C408="X",'PLANILHA CPOS '!I408,0)</f>
        <v>0</v>
      </c>
      <c r="I427" s="161" t="e">
        <f t="shared" si="12"/>
        <v>#REF!</v>
      </c>
      <c r="J427" s="277"/>
      <c r="K427" s="278"/>
    </row>
    <row r="428" spans="1:11" ht="18" customHeight="1" thickBot="1">
      <c r="A428" s="203" t="s">
        <v>8307</v>
      </c>
      <c r="B428" s="201" t="str">
        <f>IF('PLANILHA CPOS '!C409="X",'PLANILHA CPOS '!D409,0)</f>
        <v>04.19.060</v>
      </c>
      <c r="C428" s="216" t="str">
        <f>IF('PLANILHA CPOS '!C409="X",'PLANILHA CPOS '!E409,0)</f>
        <v>Remoção de disjuntor termomagnético</v>
      </c>
      <c r="D428" s="228">
        <v>1</v>
      </c>
      <c r="E428" s="255" t="str">
        <f>IF('PLANILHA CPOS '!C409="X",'PLANILHA CPOS '!F409,0)</f>
        <v>un</v>
      </c>
      <c r="F428" s="222"/>
      <c r="G428" s="240">
        <v>10.5</v>
      </c>
      <c r="H428" s="233">
        <f>SUM(F428:G428)</f>
        <v>10.5</v>
      </c>
      <c r="I428" s="222"/>
      <c r="J428" s="275"/>
      <c r="K428" s="276"/>
    </row>
    <row r="429" spans="1:11" ht="18" hidden="1" customHeight="1">
      <c r="A429" s="40"/>
      <c r="B429" s="209">
        <f>IF('PLANILHA CPOS '!C410="X",'PLANILHA CPOS '!D410,0)</f>
        <v>0</v>
      </c>
      <c r="C429" s="210">
        <f>IF('PLANILHA CPOS '!C410="X",'PLANILHA CPOS '!E410,0)</f>
        <v>0</v>
      </c>
      <c r="D429" s="141" t="e">
        <f>SUM(#REF!)</f>
        <v>#REF!</v>
      </c>
      <c r="E429" s="42">
        <f>IF('PLANILHA CPOS '!C410="X",'PLANILHA CPOS '!F410,0)</f>
        <v>0</v>
      </c>
      <c r="F429" s="42">
        <f>IF('PLANILHA CPOS '!C410="X",'PLANILHA CPOS '!G410,0)</f>
        <v>0</v>
      </c>
      <c r="G429" s="42">
        <f>IF('PLANILHA CPOS '!C410="X",'PLANILHA CPOS '!H410,0)</f>
        <v>0</v>
      </c>
      <c r="H429" s="42">
        <f>IF('PLANILHA CPOS '!C410="X",'PLANILHA CPOS '!I410,0)</f>
        <v>0</v>
      </c>
      <c r="I429" s="42" t="e">
        <f t="shared" si="12"/>
        <v>#REF!</v>
      </c>
      <c r="J429" s="277"/>
      <c r="K429" s="278"/>
    </row>
    <row r="430" spans="1:11" ht="18" hidden="1" customHeight="1">
      <c r="A430" s="163"/>
      <c r="B430" s="202">
        <f>IF('PLANILHA CPOS '!C411="X",'PLANILHA CPOS '!D411,0)</f>
        <v>0</v>
      </c>
      <c r="C430" s="196">
        <f>IF('PLANILHA CPOS '!C411="X",'PLANILHA CPOS '!E411,0)</f>
        <v>0</v>
      </c>
      <c r="D430" s="160" t="e">
        <f>SUM(#REF!)</f>
        <v>#REF!</v>
      </c>
      <c r="E430" s="161">
        <f>IF('PLANILHA CPOS '!C411="X",'PLANILHA CPOS '!F411,0)</f>
        <v>0</v>
      </c>
      <c r="F430" s="161">
        <f>IF('PLANILHA CPOS '!C411="X",'PLANILHA CPOS '!G411,0)</f>
        <v>0</v>
      </c>
      <c r="G430" s="161">
        <f>IF('PLANILHA CPOS '!C411="X",'PLANILHA CPOS '!H411,0)</f>
        <v>0</v>
      </c>
      <c r="H430" s="161">
        <f>IF('PLANILHA CPOS '!C411="X",'PLANILHA CPOS '!I411,0)</f>
        <v>0</v>
      </c>
      <c r="I430" s="161" t="e">
        <f t="shared" si="12"/>
        <v>#REF!</v>
      </c>
      <c r="J430" s="277"/>
      <c r="K430" s="278"/>
    </row>
    <row r="431" spans="1:11" ht="18" customHeight="1" thickBot="1">
      <c r="A431" s="203" t="s">
        <v>8308</v>
      </c>
      <c r="B431" s="201" t="str">
        <f>IF('PLANILHA CPOS '!C412="X",'PLANILHA CPOS '!D412,0)</f>
        <v>04.19.120</v>
      </c>
      <c r="C431" s="216" t="str">
        <f>IF('PLANILHA CPOS '!C412="X",'PLANILHA CPOS '!E412,0)</f>
        <v>Remoção de interruptores, tomadas, botão de campainha ou cigarra</v>
      </c>
      <c r="D431" s="228">
        <v>200</v>
      </c>
      <c r="E431" s="255" t="str">
        <f>IF('PLANILHA CPOS '!C412="X",'PLANILHA CPOS '!F412,0)</f>
        <v>un</v>
      </c>
      <c r="F431" s="222"/>
      <c r="G431" s="240">
        <v>16.8</v>
      </c>
      <c r="H431" s="233">
        <f>SUM(F431:G431)</f>
        <v>16.8</v>
      </c>
      <c r="I431" s="222"/>
      <c r="J431" s="275"/>
      <c r="K431" s="276"/>
    </row>
    <row r="432" spans="1:11" ht="18" hidden="1" customHeight="1">
      <c r="A432" s="40"/>
      <c r="B432" s="209">
        <f>IF('PLANILHA CPOS '!C413="X",'PLANILHA CPOS '!D413,0)</f>
        <v>0</v>
      </c>
      <c r="C432" s="210">
        <f>IF('PLANILHA CPOS '!C413="X",'PLANILHA CPOS '!E413,0)</f>
        <v>0</v>
      </c>
      <c r="D432" s="141" t="e">
        <f>SUM(#REF!)</f>
        <v>#REF!</v>
      </c>
      <c r="E432" s="42">
        <f>IF('PLANILHA CPOS '!C413="X",'PLANILHA CPOS '!F413,0)</f>
        <v>0</v>
      </c>
      <c r="F432" s="42">
        <f>IF('PLANILHA CPOS '!C413="X",'PLANILHA CPOS '!G413,0)</f>
        <v>0</v>
      </c>
      <c r="G432" s="42">
        <f>IF('PLANILHA CPOS '!C413="X",'PLANILHA CPOS '!H413,0)</f>
        <v>0</v>
      </c>
      <c r="H432" s="42">
        <f>IF('PLANILHA CPOS '!C413="X",'PLANILHA CPOS '!I413,0)</f>
        <v>0</v>
      </c>
      <c r="I432" s="42" t="e">
        <f t="shared" si="12"/>
        <v>#REF!</v>
      </c>
      <c r="J432" s="277"/>
      <c r="K432" s="278"/>
    </row>
    <row r="433" spans="1:11" ht="18" hidden="1" customHeight="1">
      <c r="A433" s="40"/>
      <c r="B433" s="199">
        <f>IF('PLANILHA CPOS '!C414="X",'PLANILHA CPOS '!D414,0)</f>
        <v>0</v>
      </c>
      <c r="C433" s="195">
        <f>IF('PLANILHA CPOS '!C414="X",'PLANILHA CPOS '!E414,0)</f>
        <v>0</v>
      </c>
      <c r="D433" s="141" t="e">
        <f>SUM(#REF!)</f>
        <v>#REF!</v>
      </c>
      <c r="E433" s="42">
        <f>IF('PLANILHA CPOS '!C414="X",'PLANILHA CPOS '!F414,0)</f>
        <v>0</v>
      </c>
      <c r="F433" s="42">
        <f>IF('PLANILHA CPOS '!C414="X",'PLANILHA CPOS '!G414,0)</f>
        <v>0</v>
      </c>
      <c r="G433" s="42">
        <f>IF('PLANILHA CPOS '!C414="X",'PLANILHA CPOS '!H414,0)</f>
        <v>0</v>
      </c>
      <c r="H433" s="42">
        <f>IF('PLANILHA CPOS '!C414="X",'PLANILHA CPOS '!I414,0)</f>
        <v>0</v>
      </c>
      <c r="I433" s="42" t="e">
        <f t="shared" si="12"/>
        <v>#REF!</v>
      </c>
      <c r="J433" s="277"/>
      <c r="K433" s="278"/>
    </row>
    <row r="434" spans="1:11" ht="18" hidden="1" customHeight="1">
      <c r="A434" s="40"/>
      <c r="B434" s="199">
        <f>IF('PLANILHA CPOS '!C415="X",'PLANILHA CPOS '!D415,0)</f>
        <v>0</v>
      </c>
      <c r="C434" s="195">
        <f>IF('PLANILHA CPOS '!C415="X",'PLANILHA CPOS '!E415,0)</f>
        <v>0</v>
      </c>
      <c r="D434" s="141" t="e">
        <f>SUM(#REF!)</f>
        <v>#REF!</v>
      </c>
      <c r="E434" s="42">
        <f>IF('PLANILHA CPOS '!C415="X",'PLANILHA CPOS '!F415,0)</f>
        <v>0</v>
      </c>
      <c r="F434" s="42">
        <f>IF('PLANILHA CPOS '!C415="X",'PLANILHA CPOS '!G415,0)</f>
        <v>0</v>
      </c>
      <c r="G434" s="42">
        <f>IF('PLANILHA CPOS '!C415="X",'PLANILHA CPOS '!H415,0)</f>
        <v>0</v>
      </c>
      <c r="H434" s="42">
        <f>IF('PLANILHA CPOS '!C415="X",'PLANILHA CPOS '!I415,0)</f>
        <v>0</v>
      </c>
      <c r="I434" s="42" t="e">
        <f t="shared" si="12"/>
        <v>#REF!</v>
      </c>
      <c r="J434" s="277"/>
      <c r="K434" s="278"/>
    </row>
    <row r="435" spans="1:11" ht="18" hidden="1" customHeight="1">
      <c r="A435" s="40"/>
      <c r="B435" s="199">
        <f>IF('PLANILHA CPOS '!C416="X",'PLANILHA CPOS '!D416,0)</f>
        <v>0</v>
      </c>
      <c r="C435" s="195">
        <f>IF('PLANILHA CPOS '!C416="X",'PLANILHA CPOS '!E416,0)</f>
        <v>0</v>
      </c>
      <c r="D435" s="141" t="e">
        <f>SUM(#REF!)</f>
        <v>#REF!</v>
      </c>
      <c r="E435" s="42">
        <f>IF('PLANILHA CPOS '!C416="X",'PLANILHA CPOS '!F416,0)</f>
        <v>0</v>
      </c>
      <c r="F435" s="42">
        <f>IF('PLANILHA CPOS '!C416="X",'PLANILHA CPOS '!G416,0)</f>
        <v>0</v>
      </c>
      <c r="G435" s="42">
        <f>IF('PLANILHA CPOS '!C416="X",'PLANILHA CPOS '!H416,0)</f>
        <v>0</v>
      </c>
      <c r="H435" s="42">
        <f>IF('PLANILHA CPOS '!C416="X",'PLANILHA CPOS '!I416,0)</f>
        <v>0</v>
      </c>
      <c r="I435" s="42" t="e">
        <f t="shared" si="12"/>
        <v>#REF!</v>
      </c>
      <c r="J435" s="277"/>
      <c r="K435" s="278"/>
    </row>
    <row r="436" spans="1:11" ht="18" hidden="1" customHeight="1">
      <c r="A436" s="40"/>
      <c r="B436" s="199">
        <f>IF('PLANILHA CPOS '!C417="X",'PLANILHA CPOS '!D417,0)</f>
        <v>0</v>
      </c>
      <c r="C436" s="195">
        <f>IF('PLANILHA CPOS '!C417="X",'PLANILHA CPOS '!E417,0)</f>
        <v>0</v>
      </c>
      <c r="D436" s="141" t="e">
        <f>SUM(#REF!)</f>
        <v>#REF!</v>
      </c>
      <c r="E436" s="42">
        <f>IF('PLANILHA CPOS '!C417="X",'PLANILHA CPOS '!F417,0)</f>
        <v>0</v>
      </c>
      <c r="F436" s="42">
        <f>IF('PLANILHA CPOS '!C417="X",'PLANILHA CPOS '!G417,0)</f>
        <v>0</v>
      </c>
      <c r="G436" s="42">
        <f>IF('PLANILHA CPOS '!C417="X",'PLANILHA CPOS '!H417,0)</f>
        <v>0</v>
      </c>
      <c r="H436" s="42">
        <f>IF('PLANILHA CPOS '!C417="X",'PLANILHA CPOS '!I417,0)</f>
        <v>0</v>
      </c>
      <c r="I436" s="42" t="e">
        <f t="shared" si="12"/>
        <v>#REF!</v>
      </c>
      <c r="J436" s="277"/>
      <c r="K436" s="278"/>
    </row>
    <row r="437" spans="1:11" ht="18" hidden="1" customHeight="1">
      <c r="A437" s="163"/>
      <c r="B437" s="202">
        <f>IF('PLANILHA CPOS '!C418="X",'PLANILHA CPOS '!D418,0)</f>
        <v>0</v>
      </c>
      <c r="C437" s="196">
        <f>IF('PLANILHA CPOS '!C418="X",'PLANILHA CPOS '!E418,0)</f>
        <v>0</v>
      </c>
      <c r="D437" s="160" t="e">
        <f>SUM(#REF!)</f>
        <v>#REF!</v>
      </c>
      <c r="E437" s="161">
        <f>IF('PLANILHA CPOS '!C418="X",'PLANILHA CPOS '!F418,0)</f>
        <v>0</v>
      </c>
      <c r="F437" s="161">
        <f>IF('PLANILHA CPOS '!C418="X",'PLANILHA CPOS '!G418,0)</f>
        <v>0</v>
      </c>
      <c r="G437" s="161">
        <f>IF('PLANILHA CPOS '!C418="X",'PLANILHA CPOS '!H418,0)</f>
        <v>0</v>
      </c>
      <c r="H437" s="161">
        <f>IF('PLANILHA CPOS '!C418="X",'PLANILHA CPOS '!I418,0)</f>
        <v>0</v>
      </c>
      <c r="I437" s="161" t="e">
        <f t="shared" si="12"/>
        <v>#REF!</v>
      </c>
      <c r="J437" s="277"/>
      <c r="K437" s="278"/>
    </row>
    <row r="438" spans="1:11" ht="18" customHeight="1" thickBot="1">
      <c r="A438" s="203" t="s">
        <v>8309</v>
      </c>
      <c r="B438" s="201" t="str">
        <f>IF('PLANILHA CPOS '!C419="X",'PLANILHA CPOS '!D419,0)</f>
        <v>04.20.040</v>
      </c>
      <c r="C438" s="216" t="str">
        <f>IF('PLANILHA CPOS '!C419="X",'PLANILHA CPOS '!E419,0)</f>
        <v>Remoção de lâmpada</v>
      </c>
      <c r="D438" s="228">
        <v>80</v>
      </c>
      <c r="E438" s="255" t="str">
        <f>IF('PLANILHA CPOS '!C419="X",'PLANILHA CPOS '!F419,0)</f>
        <v>un</v>
      </c>
      <c r="F438" s="222"/>
      <c r="G438" s="240">
        <v>3.35</v>
      </c>
      <c r="H438" s="233">
        <f>SUM(F438:G438)</f>
        <v>3.35</v>
      </c>
      <c r="I438" s="222"/>
      <c r="J438" s="275"/>
      <c r="K438" s="276"/>
    </row>
    <row r="439" spans="1:11" ht="18" hidden="1" customHeight="1">
      <c r="A439" s="40"/>
      <c r="B439" s="209">
        <f>IF('PLANILHA CPOS '!C420="X",'PLANILHA CPOS '!D420,0)</f>
        <v>0</v>
      </c>
      <c r="C439" s="210">
        <f>IF('PLANILHA CPOS '!C420="X",'PLANILHA CPOS '!E420,0)</f>
        <v>0</v>
      </c>
      <c r="D439" s="141" t="e">
        <f>SUM(#REF!)</f>
        <v>#REF!</v>
      </c>
      <c r="E439" s="42">
        <f>IF('PLANILHA CPOS '!C420="X",'PLANILHA CPOS '!F420,0)</f>
        <v>0</v>
      </c>
      <c r="F439" s="42">
        <f>IF('PLANILHA CPOS '!C420="X",'PLANILHA CPOS '!G420,0)</f>
        <v>0</v>
      </c>
      <c r="G439" s="42">
        <f>IF('PLANILHA CPOS '!C420="X",'PLANILHA CPOS '!H420,0)</f>
        <v>0</v>
      </c>
      <c r="H439" s="42">
        <f>IF('PLANILHA CPOS '!C420="X",'PLANILHA CPOS '!I420,0)</f>
        <v>0</v>
      </c>
      <c r="I439" s="42" t="e">
        <f t="shared" si="12"/>
        <v>#REF!</v>
      </c>
      <c r="J439" s="277"/>
      <c r="K439" s="278"/>
    </row>
    <row r="440" spans="1:11" ht="18" hidden="1" customHeight="1">
      <c r="A440" s="40"/>
      <c r="B440" s="199">
        <f>IF('PLANILHA CPOS '!C421="X",'PLANILHA CPOS '!D421,0)</f>
        <v>0</v>
      </c>
      <c r="C440" s="195">
        <f>IF('PLANILHA CPOS '!C421="X",'PLANILHA CPOS '!E421,0)</f>
        <v>0</v>
      </c>
      <c r="D440" s="141" t="e">
        <f>SUM(#REF!)</f>
        <v>#REF!</v>
      </c>
      <c r="E440" s="42">
        <f>IF('PLANILHA CPOS '!C421="X",'PLANILHA CPOS '!F421,0)</f>
        <v>0</v>
      </c>
      <c r="F440" s="42">
        <f>IF('PLANILHA CPOS '!C421="X",'PLANILHA CPOS '!G421,0)</f>
        <v>0</v>
      </c>
      <c r="G440" s="42">
        <f>IF('PLANILHA CPOS '!C421="X",'PLANILHA CPOS '!H421,0)</f>
        <v>0</v>
      </c>
      <c r="H440" s="42">
        <f>IF('PLANILHA CPOS '!C421="X",'PLANILHA CPOS '!I421,0)</f>
        <v>0</v>
      </c>
      <c r="I440" s="42" t="e">
        <f t="shared" si="12"/>
        <v>#REF!</v>
      </c>
      <c r="J440" s="277"/>
      <c r="K440" s="278"/>
    </row>
    <row r="441" spans="1:11" ht="18" hidden="1" customHeight="1">
      <c r="A441" s="40"/>
      <c r="B441" s="199">
        <f>IF('PLANILHA CPOS '!C422="X",'PLANILHA CPOS '!D422,0)</f>
        <v>0</v>
      </c>
      <c r="C441" s="195">
        <f>IF('PLANILHA CPOS '!C422="X",'PLANILHA CPOS '!E422,0)</f>
        <v>0</v>
      </c>
      <c r="D441" s="141" t="e">
        <f>SUM(#REF!)</f>
        <v>#REF!</v>
      </c>
      <c r="E441" s="42">
        <f>IF('PLANILHA CPOS '!C422="X",'PLANILHA CPOS '!F422,0)</f>
        <v>0</v>
      </c>
      <c r="F441" s="42">
        <f>IF('PLANILHA CPOS '!C422="X",'PLANILHA CPOS '!G422,0)</f>
        <v>0</v>
      </c>
      <c r="G441" s="42">
        <f>IF('PLANILHA CPOS '!C422="X",'PLANILHA CPOS '!H422,0)</f>
        <v>0</v>
      </c>
      <c r="H441" s="42">
        <f>IF('PLANILHA CPOS '!C422="X",'PLANILHA CPOS '!I422,0)</f>
        <v>0</v>
      </c>
      <c r="I441" s="42" t="e">
        <f t="shared" si="12"/>
        <v>#REF!</v>
      </c>
      <c r="J441" s="277"/>
      <c r="K441" s="278"/>
    </row>
    <row r="442" spans="1:11" ht="18" hidden="1" customHeight="1">
      <c r="A442" s="40"/>
      <c r="B442" s="199">
        <f>IF('PLANILHA CPOS '!C423="X",'PLANILHA CPOS '!D423,0)</f>
        <v>0</v>
      </c>
      <c r="C442" s="195">
        <f>IF('PLANILHA CPOS '!C423="X",'PLANILHA CPOS '!E423,0)</f>
        <v>0</v>
      </c>
      <c r="D442" s="141" t="e">
        <f>SUM(#REF!)</f>
        <v>#REF!</v>
      </c>
      <c r="E442" s="42">
        <f>IF('PLANILHA CPOS '!C423="X",'PLANILHA CPOS '!F423,0)</f>
        <v>0</v>
      </c>
      <c r="F442" s="42">
        <f>IF('PLANILHA CPOS '!C423="X",'PLANILHA CPOS '!G423,0)</f>
        <v>0</v>
      </c>
      <c r="G442" s="42">
        <f>IF('PLANILHA CPOS '!C423="X",'PLANILHA CPOS '!H423,0)</f>
        <v>0</v>
      </c>
      <c r="H442" s="42">
        <f>IF('PLANILHA CPOS '!C423="X",'PLANILHA CPOS '!I423,0)</f>
        <v>0</v>
      </c>
      <c r="I442" s="42" t="e">
        <f t="shared" si="12"/>
        <v>#REF!</v>
      </c>
      <c r="J442" s="277"/>
      <c r="K442" s="278"/>
    </row>
    <row r="443" spans="1:11" ht="18" hidden="1" customHeight="1">
      <c r="A443" s="40"/>
      <c r="B443" s="199">
        <f>IF('PLANILHA CPOS '!C424="X",'PLANILHA CPOS '!D424,0)</f>
        <v>0</v>
      </c>
      <c r="C443" s="195">
        <f>IF('PLANILHA CPOS '!C424="X",'PLANILHA CPOS '!E424,0)</f>
        <v>0</v>
      </c>
      <c r="D443" s="141" t="e">
        <f>SUM(#REF!)</f>
        <v>#REF!</v>
      </c>
      <c r="E443" s="42">
        <f>IF('PLANILHA CPOS '!C424="X",'PLANILHA CPOS '!F424,0)</f>
        <v>0</v>
      </c>
      <c r="F443" s="42">
        <f>IF('PLANILHA CPOS '!C424="X",'PLANILHA CPOS '!G424,0)</f>
        <v>0</v>
      </c>
      <c r="G443" s="42">
        <f>IF('PLANILHA CPOS '!C424="X",'PLANILHA CPOS '!H424,0)</f>
        <v>0</v>
      </c>
      <c r="H443" s="42">
        <f>IF('PLANILHA CPOS '!C424="X",'PLANILHA CPOS '!I424,0)</f>
        <v>0</v>
      </c>
      <c r="I443" s="42" t="e">
        <f t="shared" si="12"/>
        <v>#REF!</v>
      </c>
      <c r="J443" s="277"/>
      <c r="K443" s="278"/>
    </row>
    <row r="444" spans="1:11" ht="18" hidden="1" customHeight="1">
      <c r="A444" s="40"/>
      <c r="B444" s="199">
        <f>IF('PLANILHA CPOS '!C425="X",'PLANILHA CPOS '!D425,0)</f>
        <v>0</v>
      </c>
      <c r="C444" s="195">
        <f>IF('PLANILHA CPOS '!C425="X",'PLANILHA CPOS '!E425,0)</f>
        <v>0</v>
      </c>
      <c r="D444" s="141" t="e">
        <f>SUM(#REF!)</f>
        <v>#REF!</v>
      </c>
      <c r="E444" s="42">
        <f>IF('PLANILHA CPOS '!C425="X",'PLANILHA CPOS '!F425,0)</f>
        <v>0</v>
      </c>
      <c r="F444" s="42">
        <f>IF('PLANILHA CPOS '!C425="X",'PLANILHA CPOS '!G425,0)</f>
        <v>0</v>
      </c>
      <c r="G444" s="42">
        <f>IF('PLANILHA CPOS '!C425="X",'PLANILHA CPOS '!H425,0)</f>
        <v>0</v>
      </c>
      <c r="H444" s="42">
        <f>IF('PLANILHA CPOS '!C425="X",'PLANILHA CPOS '!I425,0)</f>
        <v>0</v>
      </c>
      <c r="I444" s="42" t="e">
        <f t="shared" si="12"/>
        <v>#REF!</v>
      </c>
      <c r="J444" s="277"/>
      <c r="K444" s="278"/>
    </row>
    <row r="445" spans="1:11" ht="18" hidden="1" customHeight="1">
      <c r="A445" s="40"/>
      <c r="B445" s="199">
        <f>IF('PLANILHA CPOS '!C426="X",'PLANILHA CPOS '!D426,0)</f>
        <v>0</v>
      </c>
      <c r="C445" s="195">
        <f>IF('PLANILHA CPOS '!C426="X",'PLANILHA CPOS '!E426,0)</f>
        <v>0</v>
      </c>
      <c r="D445" s="141" t="e">
        <f>SUM(#REF!)</f>
        <v>#REF!</v>
      </c>
      <c r="E445" s="42">
        <f>IF('PLANILHA CPOS '!C426="X",'PLANILHA CPOS '!F426,0)</f>
        <v>0</v>
      </c>
      <c r="F445" s="42">
        <f>IF('PLANILHA CPOS '!C426="X",'PLANILHA CPOS '!G426,0)</f>
        <v>0</v>
      </c>
      <c r="G445" s="42">
        <f>IF('PLANILHA CPOS '!C426="X",'PLANILHA CPOS '!H426,0)</f>
        <v>0</v>
      </c>
      <c r="H445" s="42">
        <f>IF('PLANILHA CPOS '!C426="X",'PLANILHA CPOS '!I426,0)</f>
        <v>0</v>
      </c>
      <c r="I445" s="42" t="e">
        <f t="shared" si="12"/>
        <v>#REF!</v>
      </c>
      <c r="J445" s="277"/>
      <c r="K445" s="278"/>
    </row>
    <row r="446" spans="1:11" ht="18" hidden="1" customHeight="1">
      <c r="A446" s="40"/>
      <c r="B446" s="199">
        <f>IF('PLANILHA CPOS '!C427="X",'PLANILHA CPOS '!D427,0)</f>
        <v>0</v>
      </c>
      <c r="C446" s="195">
        <f>IF('PLANILHA CPOS '!C427="X",'PLANILHA CPOS '!E427,0)</f>
        <v>0</v>
      </c>
      <c r="D446" s="141" t="e">
        <f>SUM(#REF!)</f>
        <v>#REF!</v>
      </c>
      <c r="E446" s="42">
        <f>IF('PLANILHA CPOS '!C427="X",'PLANILHA CPOS '!F427,0)</f>
        <v>0</v>
      </c>
      <c r="F446" s="42">
        <f>IF('PLANILHA CPOS '!C427="X",'PLANILHA CPOS '!G427,0)</f>
        <v>0</v>
      </c>
      <c r="G446" s="42">
        <f>IF('PLANILHA CPOS '!C427="X",'PLANILHA CPOS '!H427,0)</f>
        <v>0</v>
      </c>
      <c r="H446" s="42">
        <f>IF('PLANILHA CPOS '!C427="X",'PLANILHA CPOS '!I427,0)</f>
        <v>0</v>
      </c>
      <c r="I446" s="42" t="e">
        <f t="shared" si="12"/>
        <v>#REF!</v>
      </c>
      <c r="J446" s="277"/>
      <c r="K446" s="278"/>
    </row>
    <row r="447" spans="1:11" ht="18" hidden="1" customHeight="1">
      <c r="A447" s="163"/>
      <c r="B447" s="202">
        <f>IF('PLANILHA CPOS '!C428="X",'PLANILHA CPOS '!D428,0)</f>
        <v>0</v>
      </c>
      <c r="C447" s="196">
        <f>IF('PLANILHA CPOS '!C428="X",'PLANILHA CPOS '!E428,0)</f>
        <v>0</v>
      </c>
      <c r="D447" s="160" t="e">
        <f>SUM(#REF!)</f>
        <v>#REF!</v>
      </c>
      <c r="E447" s="161">
        <f>IF('PLANILHA CPOS '!C428="X",'PLANILHA CPOS '!F428,0)</f>
        <v>0</v>
      </c>
      <c r="F447" s="161">
        <f>IF('PLANILHA CPOS '!C428="X",'PLANILHA CPOS '!G428,0)</f>
        <v>0</v>
      </c>
      <c r="G447" s="161">
        <f>IF('PLANILHA CPOS '!C428="X",'PLANILHA CPOS '!H428,0)</f>
        <v>0</v>
      </c>
      <c r="H447" s="161">
        <f>IF('PLANILHA CPOS '!C428="X",'PLANILHA CPOS '!I428,0)</f>
        <v>0</v>
      </c>
      <c r="I447" s="161" t="e">
        <f t="shared" si="12"/>
        <v>#REF!</v>
      </c>
      <c r="J447" s="277"/>
      <c r="K447" s="278"/>
    </row>
    <row r="448" spans="1:11" ht="18" customHeight="1" thickBot="1">
      <c r="A448" s="203" t="s">
        <v>8310</v>
      </c>
      <c r="B448" s="201" t="str">
        <f>IF('PLANILHA CPOS '!C429="X",'PLANILHA CPOS '!D429,0)</f>
        <v>04.21.100</v>
      </c>
      <c r="C448" s="216" t="str">
        <f>IF('PLANILHA CPOS '!C429="X",'PLANILHA CPOS '!E429,0)</f>
        <v>Remoção de porta de quadro ou painel</v>
      </c>
      <c r="D448" s="228">
        <v>50</v>
      </c>
      <c r="E448" s="255" t="str">
        <f>IF('PLANILHA CPOS '!C429="X",'PLANILHA CPOS '!F429,0)</f>
        <v>m²</v>
      </c>
      <c r="F448" s="222"/>
      <c r="G448" s="240">
        <v>41.99</v>
      </c>
      <c r="H448" s="233">
        <f>SUM(F448:G448)</f>
        <v>41.99</v>
      </c>
      <c r="I448" s="222"/>
      <c r="J448" s="275"/>
      <c r="K448" s="276"/>
    </row>
    <row r="449" spans="1:11" ht="18" hidden="1" customHeight="1">
      <c r="A449" s="40"/>
      <c r="B449" s="209">
        <f>IF('PLANILHA CPOS '!C430="X",'PLANILHA CPOS '!D430,0)</f>
        <v>0</v>
      </c>
      <c r="C449" s="210">
        <f>IF('PLANILHA CPOS '!C430="X",'PLANILHA CPOS '!E430,0)</f>
        <v>0</v>
      </c>
      <c r="D449" s="141" t="e">
        <f>SUM(#REF!)</f>
        <v>#REF!</v>
      </c>
      <c r="E449" s="42">
        <f>IF('PLANILHA CPOS '!C430="X",'PLANILHA CPOS '!F430,0)</f>
        <v>0</v>
      </c>
      <c r="F449" s="42">
        <f>IF('PLANILHA CPOS '!C430="X",'PLANILHA CPOS '!G430,0)</f>
        <v>0</v>
      </c>
      <c r="G449" s="42">
        <f>IF('PLANILHA CPOS '!C430="X",'PLANILHA CPOS '!H430,0)</f>
        <v>0</v>
      </c>
      <c r="H449" s="42">
        <f>IF('PLANILHA CPOS '!C430="X",'PLANILHA CPOS '!I430,0)</f>
        <v>0</v>
      </c>
      <c r="I449" s="42" t="e">
        <f t="shared" si="12"/>
        <v>#REF!</v>
      </c>
      <c r="J449" s="277"/>
      <c r="K449" s="278"/>
    </row>
    <row r="450" spans="1:11" ht="18" hidden="1" customHeight="1">
      <c r="A450" s="40"/>
      <c r="B450" s="199">
        <f>IF('PLANILHA CPOS '!C431="X",'PLANILHA CPOS '!D431,0)</f>
        <v>0</v>
      </c>
      <c r="C450" s="195">
        <f>IF('PLANILHA CPOS '!C431="X",'PLANILHA CPOS '!E431,0)</f>
        <v>0</v>
      </c>
      <c r="D450" s="141" t="e">
        <f>SUM(#REF!)</f>
        <v>#REF!</v>
      </c>
      <c r="E450" s="42">
        <f>IF('PLANILHA CPOS '!C431="X",'PLANILHA CPOS '!F431,0)</f>
        <v>0</v>
      </c>
      <c r="F450" s="42">
        <f>IF('PLANILHA CPOS '!C431="X",'PLANILHA CPOS '!G431,0)</f>
        <v>0</v>
      </c>
      <c r="G450" s="42">
        <f>IF('PLANILHA CPOS '!C431="X",'PLANILHA CPOS '!H431,0)</f>
        <v>0</v>
      </c>
      <c r="H450" s="42">
        <f>IF('PLANILHA CPOS '!C431="X",'PLANILHA CPOS '!I431,0)</f>
        <v>0</v>
      </c>
      <c r="I450" s="42" t="e">
        <f t="shared" si="12"/>
        <v>#REF!</v>
      </c>
      <c r="J450" s="277"/>
      <c r="K450" s="278"/>
    </row>
    <row r="451" spans="1:11" ht="18" hidden="1" customHeight="1">
      <c r="A451" s="163"/>
      <c r="B451" s="202">
        <f>IF('PLANILHA CPOS '!C432="X",'PLANILHA CPOS '!D432,0)</f>
        <v>0</v>
      </c>
      <c r="C451" s="196">
        <f>IF('PLANILHA CPOS '!C432="X",'PLANILHA CPOS '!E432,0)</f>
        <v>0</v>
      </c>
      <c r="D451" s="160" t="e">
        <f>SUM(#REF!)</f>
        <v>#REF!</v>
      </c>
      <c r="E451" s="161">
        <f>IF('PLANILHA CPOS '!C432="X",'PLANILHA CPOS '!F432,0)</f>
        <v>0</v>
      </c>
      <c r="F451" s="161">
        <f>IF('PLANILHA CPOS '!C432="X",'PLANILHA CPOS '!G432,0)</f>
        <v>0</v>
      </c>
      <c r="G451" s="161">
        <f>IF('PLANILHA CPOS '!C432="X",'PLANILHA CPOS '!H432,0)</f>
        <v>0</v>
      </c>
      <c r="H451" s="161">
        <f>IF('PLANILHA CPOS '!C432="X",'PLANILHA CPOS '!I432,0)</f>
        <v>0</v>
      </c>
      <c r="I451" s="161" t="e">
        <f t="shared" si="12"/>
        <v>#REF!</v>
      </c>
      <c r="J451" s="277"/>
      <c r="K451" s="278"/>
    </row>
    <row r="452" spans="1:11" ht="18" customHeight="1">
      <c r="A452" s="203" t="s">
        <v>8311</v>
      </c>
      <c r="B452" s="201" t="str">
        <f>IF('PLANILHA CPOS '!C433="X",'PLANILHA CPOS '!D433,0)</f>
        <v>04.21.160</v>
      </c>
      <c r="C452" s="216" t="str">
        <f>IF('PLANILHA CPOS '!C433="X",'PLANILHA CPOS '!E433,0)</f>
        <v>Remoção de quadro de distribuição, chamada ou caixa de passagem</v>
      </c>
      <c r="D452" s="228">
        <v>3</v>
      </c>
      <c r="E452" s="255" t="str">
        <f>IF('PLANILHA CPOS '!C433="X",'PLANILHA CPOS '!F433,0)</f>
        <v>m²</v>
      </c>
      <c r="F452" s="222"/>
      <c r="G452" s="240">
        <v>83.98</v>
      </c>
      <c r="H452" s="233">
        <f t="shared" ref="H452:H453" si="13">SUM(F452:G452)</f>
        <v>83.98</v>
      </c>
      <c r="I452" s="222"/>
      <c r="J452" s="279"/>
      <c r="K452" s="280"/>
    </row>
    <row r="453" spans="1:11" ht="18" customHeight="1" thickBot="1">
      <c r="A453" s="203" t="s">
        <v>8312</v>
      </c>
      <c r="B453" s="201" t="str">
        <f>IF('PLANILHA CPOS '!C434="X",'PLANILHA CPOS '!D434,0)</f>
        <v>04.21.200</v>
      </c>
      <c r="C453" s="216" t="str">
        <f>IF('PLANILHA CPOS '!C434="X",'PLANILHA CPOS '!E434,0)</f>
        <v>Remoção de reator para lâmpada</v>
      </c>
      <c r="D453" s="228">
        <v>80</v>
      </c>
      <c r="E453" s="255" t="str">
        <f>IF('PLANILHA CPOS '!C434="X",'PLANILHA CPOS '!F434,0)</f>
        <v>un</v>
      </c>
      <c r="F453" s="222"/>
      <c r="G453" s="240">
        <v>14.69</v>
      </c>
      <c r="H453" s="233">
        <f t="shared" si="13"/>
        <v>14.69</v>
      </c>
      <c r="I453" s="222"/>
      <c r="J453" s="282"/>
      <c r="K453" s="283"/>
    </row>
    <row r="454" spans="1:11" ht="18" hidden="1" customHeight="1">
      <c r="A454" s="40"/>
      <c r="B454" s="209">
        <f>IF('PLANILHA CPOS '!C435="X",'PLANILHA CPOS '!D435,0)</f>
        <v>0</v>
      </c>
      <c r="C454" s="210">
        <f>IF('PLANILHA CPOS '!C435="X",'PLANILHA CPOS '!E435,0)</f>
        <v>0</v>
      </c>
      <c r="D454" s="141" t="e">
        <f>SUM(#REF!)</f>
        <v>#REF!</v>
      </c>
      <c r="E454" s="42">
        <f>IF('PLANILHA CPOS '!C435="X",'PLANILHA CPOS '!F435,0)</f>
        <v>0</v>
      </c>
      <c r="F454" s="42">
        <f>IF('PLANILHA CPOS '!C435="X",'PLANILHA CPOS '!G435,0)</f>
        <v>0</v>
      </c>
      <c r="G454" s="42">
        <f>IF('PLANILHA CPOS '!C435="X",'PLANILHA CPOS '!H435,0)</f>
        <v>0</v>
      </c>
      <c r="H454" s="42">
        <f>IF('PLANILHA CPOS '!C435="X",'PLANILHA CPOS '!I435,0)</f>
        <v>0</v>
      </c>
      <c r="I454" s="42" t="e">
        <f t="shared" si="12"/>
        <v>#REF!</v>
      </c>
      <c r="J454" s="277"/>
      <c r="K454" s="278"/>
    </row>
    <row r="455" spans="1:11" ht="18" hidden="1" customHeight="1">
      <c r="A455" s="40"/>
      <c r="B455" s="199">
        <f>IF('PLANILHA CPOS '!C436="X",'PLANILHA CPOS '!D436,0)</f>
        <v>0</v>
      </c>
      <c r="C455" s="195">
        <f>IF('PLANILHA CPOS '!C436="X",'PLANILHA CPOS '!E436,0)</f>
        <v>0</v>
      </c>
      <c r="D455" s="141" t="e">
        <f>SUM(#REF!)</f>
        <v>#REF!</v>
      </c>
      <c r="E455" s="42">
        <f>IF('PLANILHA CPOS '!C436="X",'PLANILHA CPOS '!F436,0)</f>
        <v>0</v>
      </c>
      <c r="F455" s="42">
        <f>IF('PLANILHA CPOS '!C436="X",'PLANILHA CPOS '!G436,0)</f>
        <v>0</v>
      </c>
      <c r="G455" s="42">
        <f>IF('PLANILHA CPOS '!C436="X",'PLANILHA CPOS '!H436,0)</f>
        <v>0</v>
      </c>
      <c r="H455" s="42">
        <f>IF('PLANILHA CPOS '!C436="X",'PLANILHA CPOS '!I436,0)</f>
        <v>0</v>
      </c>
      <c r="I455" s="42" t="e">
        <f t="shared" si="12"/>
        <v>#REF!</v>
      </c>
      <c r="J455" s="277"/>
      <c r="K455" s="278"/>
    </row>
    <row r="456" spans="1:11" ht="18" hidden="1" customHeight="1">
      <c r="A456" s="40"/>
      <c r="B456" s="199">
        <f>IF('PLANILHA CPOS '!C437="X",'PLANILHA CPOS '!D437,0)</f>
        <v>0</v>
      </c>
      <c r="C456" s="195">
        <f>IF('PLANILHA CPOS '!C437="X",'PLANILHA CPOS '!E437,0)</f>
        <v>0</v>
      </c>
      <c r="D456" s="141" t="e">
        <f>SUM(#REF!)</f>
        <v>#REF!</v>
      </c>
      <c r="E456" s="42">
        <f>IF('PLANILHA CPOS '!C437="X",'PLANILHA CPOS '!F437,0)</f>
        <v>0</v>
      </c>
      <c r="F456" s="42">
        <f>IF('PLANILHA CPOS '!C437="X",'PLANILHA CPOS '!G437,0)</f>
        <v>0</v>
      </c>
      <c r="G456" s="42">
        <f>IF('PLANILHA CPOS '!C437="X",'PLANILHA CPOS '!H437,0)</f>
        <v>0</v>
      </c>
      <c r="H456" s="42">
        <f>IF('PLANILHA CPOS '!C437="X",'PLANILHA CPOS '!I437,0)</f>
        <v>0</v>
      </c>
      <c r="I456" s="42" t="e">
        <f t="shared" si="12"/>
        <v>#REF!</v>
      </c>
      <c r="J456" s="277"/>
      <c r="K456" s="278"/>
    </row>
    <row r="457" spans="1:11" ht="18" hidden="1" customHeight="1">
      <c r="A457" s="40"/>
      <c r="B457" s="199">
        <f>IF('PLANILHA CPOS '!C438="X",'PLANILHA CPOS '!D438,0)</f>
        <v>0</v>
      </c>
      <c r="C457" s="195">
        <f>IF('PLANILHA CPOS '!C438="X",'PLANILHA CPOS '!E438,0)</f>
        <v>0</v>
      </c>
      <c r="D457" s="141" t="e">
        <f>SUM(#REF!)</f>
        <v>#REF!</v>
      </c>
      <c r="E457" s="42">
        <f>IF('PLANILHA CPOS '!C438="X",'PLANILHA CPOS '!F438,0)</f>
        <v>0</v>
      </c>
      <c r="F457" s="42">
        <f>IF('PLANILHA CPOS '!C438="X",'PLANILHA CPOS '!G438,0)</f>
        <v>0</v>
      </c>
      <c r="G457" s="42">
        <f>IF('PLANILHA CPOS '!C438="X",'PLANILHA CPOS '!H438,0)</f>
        <v>0</v>
      </c>
      <c r="H457" s="42">
        <f>IF('PLANILHA CPOS '!C438="X",'PLANILHA CPOS '!I438,0)</f>
        <v>0</v>
      </c>
      <c r="I457" s="42" t="e">
        <f t="shared" si="12"/>
        <v>#REF!</v>
      </c>
      <c r="J457" s="277"/>
      <c r="K457" s="278"/>
    </row>
    <row r="458" spans="1:11" ht="18" hidden="1" customHeight="1">
      <c r="A458" s="40"/>
      <c r="B458" s="199">
        <f>IF('PLANILHA CPOS '!C439="X",'PLANILHA CPOS '!D439,0)</f>
        <v>0</v>
      </c>
      <c r="C458" s="195">
        <f>IF('PLANILHA CPOS '!C439="X",'PLANILHA CPOS '!E439,0)</f>
        <v>0</v>
      </c>
      <c r="D458" s="141" t="e">
        <f>SUM(#REF!)</f>
        <v>#REF!</v>
      </c>
      <c r="E458" s="42">
        <f>IF('PLANILHA CPOS '!C439="X",'PLANILHA CPOS '!F439,0)</f>
        <v>0</v>
      </c>
      <c r="F458" s="42">
        <f>IF('PLANILHA CPOS '!C439="X",'PLANILHA CPOS '!G439,0)</f>
        <v>0</v>
      </c>
      <c r="G458" s="42">
        <f>IF('PLANILHA CPOS '!C439="X",'PLANILHA CPOS '!H439,0)</f>
        <v>0</v>
      </c>
      <c r="H458" s="42">
        <f>IF('PLANILHA CPOS '!C439="X",'PLANILHA CPOS '!I439,0)</f>
        <v>0</v>
      </c>
      <c r="I458" s="42" t="e">
        <f t="shared" si="12"/>
        <v>#REF!</v>
      </c>
      <c r="J458" s="277"/>
      <c r="K458" s="278"/>
    </row>
    <row r="459" spans="1:11" ht="18" hidden="1" customHeight="1">
      <c r="A459" s="40"/>
      <c r="B459" s="199">
        <f>IF('PLANILHA CPOS '!C440="X",'PLANILHA CPOS '!D440,0)</f>
        <v>0</v>
      </c>
      <c r="C459" s="195">
        <f>IF('PLANILHA CPOS '!C440="X",'PLANILHA CPOS '!E440,0)</f>
        <v>0</v>
      </c>
      <c r="D459" s="141" t="e">
        <f>SUM(#REF!)</f>
        <v>#REF!</v>
      </c>
      <c r="E459" s="42">
        <f>IF('PLANILHA CPOS '!C440="X",'PLANILHA CPOS '!F440,0)</f>
        <v>0</v>
      </c>
      <c r="F459" s="42">
        <f>IF('PLANILHA CPOS '!C440="X",'PLANILHA CPOS '!G440,0)</f>
        <v>0</v>
      </c>
      <c r="G459" s="42">
        <f>IF('PLANILHA CPOS '!C440="X",'PLANILHA CPOS '!H440,0)</f>
        <v>0</v>
      </c>
      <c r="H459" s="42">
        <f>IF('PLANILHA CPOS '!C440="X",'PLANILHA CPOS '!I440,0)</f>
        <v>0</v>
      </c>
      <c r="I459" s="42" t="e">
        <f t="shared" si="12"/>
        <v>#REF!</v>
      </c>
      <c r="J459" s="277"/>
      <c r="K459" s="278"/>
    </row>
    <row r="460" spans="1:11" ht="18" hidden="1" customHeight="1">
      <c r="A460" s="40"/>
      <c r="B460" s="199">
        <f>IF('PLANILHA CPOS '!C441="X",'PLANILHA CPOS '!D441,0)</f>
        <v>0</v>
      </c>
      <c r="C460" s="195">
        <f>IF('PLANILHA CPOS '!C441="X",'PLANILHA CPOS '!E441,0)</f>
        <v>0</v>
      </c>
      <c r="D460" s="141" t="e">
        <f>SUM(#REF!)</f>
        <v>#REF!</v>
      </c>
      <c r="E460" s="42">
        <f>IF('PLANILHA CPOS '!C441="X",'PLANILHA CPOS '!F441,0)</f>
        <v>0</v>
      </c>
      <c r="F460" s="42">
        <f>IF('PLANILHA CPOS '!C441="X",'PLANILHA CPOS '!G441,0)</f>
        <v>0</v>
      </c>
      <c r="G460" s="42">
        <f>IF('PLANILHA CPOS '!C441="X",'PLANILHA CPOS '!H441,0)</f>
        <v>0</v>
      </c>
      <c r="H460" s="42">
        <f>IF('PLANILHA CPOS '!C441="X",'PLANILHA CPOS '!I441,0)</f>
        <v>0</v>
      </c>
      <c r="I460" s="42" t="e">
        <f t="shared" si="12"/>
        <v>#REF!</v>
      </c>
      <c r="J460" s="277"/>
      <c r="K460" s="278"/>
    </row>
    <row r="461" spans="1:11" ht="18" hidden="1" customHeight="1">
      <c r="A461" s="40"/>
      <c r="B461" s="199">
        <f>IF('PLANILHA CPOS '!C442="X",'PLANILHA CPOS '!D442,0)</f>
        <v>0</v>
      </c>
      <c r="C461" s="195">
        <f>IF('PLANILHA CPOS '!C442="X",'PLANILHA CPOS '!E442,0)</f>
        <v>0</v>
      </c>
      <c r="D461" s="141" t="e">
        <f>SUM(#REF!)</f>
        <v>#REF!</v>
      </c>
      <c r="E461" s="42">
        <f>IF('PLANILHA CPOS '!C442="X",'PLANILHA CPOS '!F442,0)</f>
        <v>0</v>
      </c>
      <c r="F461" s="42">
        <f>IF('PLANILHA CPOS '!C442="X",'PLANILHA CPOS '!G442,0)</f>
        <v>0</v>
      </c>
      <c r="G461" s="42">
        <f>IF('PLANILHA CPOS '!C442="X",'PLANILHA CPOS '!H442,0)</f>
        <v>0</v>
      </c>
      <c r="H461" s="42">
        <f>IF('PLANILHA CPOS '!C442="X",'PLANILHA CPOS '!I442,0)</f>
        <v>0</v>
      </c>
      <c r="I461" s="42" t="e">
        <f t="shared" si="12"/>
        <v>#REF!</v>
      </c>
      <c r="J461" s="277"/>
      <c r="K461" s="278"/>
    </row>
    <row r="462" spans="1:11" ht="18" hidden="1" customHeight="1">
      <c r="A462" s="40"/>
      <c r="B462" s="199">
        <f>IF('PLANILHA CPOS '!C443="X",'PLANILHA CPOS '!D443,0)</f>
        <v>0</v>
      </c>
      <c r="C462" s="195">
        <f>IF('PLANILHA CPOS '!C443="X",'PLANILHA CPOS '!E443,0)</f>
        <v>0</v>
      </c>
      <c r="D462" s="141" t="e">
        <f>SUM(#REF!)</f>
        <v>#REF!</v>
      </c>
      <c r="E462" s="42">
        <f>IF('PLANILHA CPOS '!C443="X",'PLANILHA CPOS '!F443,0)</f>
        <v>0</v>
      </c>
      <c r="F462" s="42">
        <f>IF('PLANILHA CPOS '!C443="X",'PLANILHA CPOS '!G443,0)</f>
        <v>0</v>
      </c>
      <c r="G462" s="42">
        <f>IF('PLANILHA CPOS '!C443="X",'PLANILHA CPOS '!H443,0)</f>
        <v>0</v>
      </c>
      <c r="H462" s="42">
        <f>IF('PLANILHA CPOS '!C443="X",'PLANILHA CPOS '!I443,0)</f>
        <v>0</v>
      </c>
      <c r="I462" s="42" t="e">
        <f t="shared" si="12"/>
        <v>#REF!</v>
      </c>
      <c r="J462" s="277"/>
      <c r="K462" s="278"/>
    </row>
    <row r="463" spans="1:11" ht="18" hidden="1" customHeight="1">
      <c r="A463" s="163"/>
      <c r="B463" s="202">
        <f>IF('PLANILHA CPOS '!C444="X",'PLANILHA CPOS '!D444,0)</f>
        <v>0</v>
      </c>
      <c r="C463" s="196">
        <f>IF('PLANILHA CPOS '!C444="X",'PLANILHA CPOS '!E444,0)</f>
        <v>0</v>
      </c>
      <c r="D463" s="160" t="e">
        <f>SUM(#REF!)</f>
        <v>#REF!</v>
      </c>
      <c r="E463" s="161">
        <f>IF('PLANILHA CPOS '!C444="X",'PLANILHA CPOS '!F444,0)</f>
        <v>0</v>
      </c>
      <c r="F463" s="161">
        <f>IF('PLANILHA CPOS '!C444="X",'PLANILHA CPOS '!G444,0)</f>
        <v>0</v>
      </c>
      <c r="G463" s="161">
        <f>IF('PLANILHA CPOS '!C444="X",'PLANILHA CPOS '!H444,0)</f>
        <v>0</v>
      </c>
      <c r="H463" s="161">
        <f>IF('PLANILHA CPOS '!C444="X",'PLANILHA CPOS '!I444,0)</f>
        <v>0</v>
      </c>
      <c r="I463" s="161" t="e">
        <f t="shared" si="12"/>
        <v>#REF!</v>
      </c>
      <c r="J463" s="277"/>
      <c r="K463" s="278"/>
    </row>
    <row r="464" spans="1:11" ht="18" customHeight="1">
      <c r="A464" s="203" t="s">
        <v>8313</v>
      </c>
      <c r="B464" s="201" t="str">
        <f>IF('PLANILHA CPOS '!C445="X",'PLANILHA CPOS '!D445,0)</f>
        <v>04.22.100</v>
      </c>
      <c r="C464" s="216" t="str">
        <f>IF('PLANILHA CPOS '!C445="X",'PLANILHA CPOS '!E445,0)</f>
        <v>Remoção de tubulação elétrica aparente com diâmetro externo acima de 50 mm</v>
      </c>
      <c r="D464" s="228">
        <v>15</v>
      </c>
      <c r="E464" s="255" t="str">
        <f>IF('PLANILHA CPOS '!C445="X",'PLANILHA CPOS '!F445,0)</f>
        <v>m</v>
      </c>
      <c r="F464" s="222"/>
      <c r="G464" s="240">
        <v>21</v>
      </c>
      <c r="H464" s="233">
        <f t="shared" ref="H464:H465" si="14">SUM(F464:G464)</f>
        <v>21</v>
      </c>
      <c r="I464" s="222"/>
      <c r="J464" s="279"/>
      <c r="K464" s="280"/>
    </row>
    <row r="465" spans="1:11" ht="18" customHeight="1" thickBot="1">
      <c r="A465" s="203" t="s">
        <v>8314</v>
      </c>
      <c r="B465" s="201" t="str">
        <f>IF('PLANILHA CPOS '!C446="X",'PLANILHA CPOS '!D446,0)</f>
        <v>04.22.110</v>
      </c>
      <c r="C465" s="216" t="str">
        <f>IF('PLANILHA CPOS '!C446="X",'PLANILHA CPOS '!E446,0)</f>
        <v>Remoção de tubulação elétrica aparente com diâmetro externo até 50 mm</v>
      </c>
      <c r="D465" s="228">
        <v>15</v>
      </c>
      <c r="E465" s="255" t="str">
        <f>IF('PLANILHA CPOS '!C446="X",'PLANILHA CPOS '!F446,0)</f>
        <v>m</v>
      </c>
      <c r="F465" s="222"/>
      <c r="G465" s="240">
        <v>10.5</v>
      </c>
      <c r="H465" s="233">
        <f t="shared" si="14"/>
        <v>10.5</v>
      </c>
      <c r="I465" s="222"/>
      <c r="J465" s="282"/>
      <c r="K465" s="283"/>
    </row>
    <row r="466" spans="1:11" ht="18" hidden="1" customHeight="1">
      <c r="A466" s="40"/>
      <c r="B466" s="209">
        <f>IF('PLANILHA CPOS '!C447="X",'PLANILHA CPOS '!D447,0)</f>
        <v>0</v>
      </c>
      <c r="C466" s="210">
        <f>IF('PLANILHA CPOS '!C447="X",'PLANILHA CPOS '!E447,0)</f>
        <v>0</v>
      </c>
      <c r="D466" s="141" t="e">
        <f>SUM(#REF!)</f>
        <v>#REF!</v>
      </c>
      <c r="E466" s="42">
        <f>IF('PLANILHA CPOS '!C447="X",'PLANILHA CPOS '!F447,0)</f>
        <v>0</v>
      </c>
      <c r="F466" s="42">
        <f>IF('PLANILHA CPOS '!C447="X",'PLANILHA CPOS '!G447,0)</f>
        <v>0</v>
      </c>
      <c r="G466" s="42">
        <f>IF('PLANILHA CPOS '!C447="X",'PLANILHA CPOS '!H447,0)</f>
        <v>0</v>
      </c>
      <c r="H466" s="42">
        <f>IF('PLANILHA CPOS '!C447="X",'PLANILHA CPOS '!I447,0)</f>
        <v>0</v>
      </c>
      <c r="I466" s="42" t="e">
        <f t="shared" si="12"/>
        <v>#REF!</v>
      </c>
      <c r="J466" s="277"/>
      <c r="K466" s="278"/>
    </row>
    <row r="467" spans="1:11" ht="18" hidden="1" customHeight="1">
      <c r="A467" s="40"/>
      <c r="B467" s="199">
        <f>IF('PLANILHA CPOS '!C448="X",'PLANILHA CPOS '!D448,0)</f>
        <v>0</v>
      </c>
      <c r="C467" s="195">
        <f>IF('PLANILHA CPOS '!C448="X",'PLANILHA CPOS '!E448,0)</f>
        <v>0</v>
      </c>
      <c r="D467" s="141" t="e">
        <f>SUM(#REF!)</f>
        <v>#REF!</v>
      </c>
      <c r="E467" s="42">
        <f>IF('PLANILHA CPOS '!C448="X",'PLANILHA CPOS '!F448,0)</f>
        <v>0</v>
      </c>
      <c r="F467" s="42">
        <f>IF('PLANILHA CPOS '!C448="X",'PLANILHA CPOS '!G448,0)</f>
        <v>0</v>
      </c>
      <c r="G467" s="42">
        <f>IF('PLANILHA CPOS '!C448="X",'PLANILHA CPOS '!H448,0)</f>
        <v>0</v>
      </c>
      <c r="H467" s="42">
        <f>IF('PLANILHA CPOS '!C448="X",'PLANILHA CPOS '!I448,0)</f>
        <v>0</v>
      </c>
      <c r="I467" s="42" t="e">
        <f t="shared" si="12"/>
        <v>#REF!</v>
      </c>
      <c r="J467" s="277"/>
      <c r="K467" s="278"/>
    </row>
    <row r="468" spans="1:11" ht="18" hidden="1" customHeight="1">
      <c r="A468" s="40"/>
      <c r="B468" s="199">
        <f>IF('PLANILHA CPOS '!C449="X",'PLANILHA CPOS '!D449,0)</f>
        <v>0</v>
      </c>
      <c r="C468" s="195">
        <f>IF('PLANILHA CPOS '!C449="X",'PLANILHA CPOS '!E449,0)</f>
        <v>0</v>
      </c>
      <c r="D468" s="141" t="e">
        <f>SUM(#REF!)</f>
        <v>#REF!</v>
      </c>
      <c r="E468" s="42">
        <f>IF('PLANILHA CPOS '!C449="X",'PLANILHA CPOS '!F449,0)</f>
        <v>0</v>
      </c>
      <c r="F468" s="42">
        <f>IF('PLANILHA CPOS '!C449="X",'PLANILHA CPOS '!G449,0)</f>
        <v>0</v>
      </c>
      <c r="G468" s="42">
        <f>IF('PLANILHA CPOS '!C449="X",'PLANILHA CPOS '!H449,0)</f>
        <v>0</v>
      </c>
      <c r="H468" s="42">
        <f>IF('PLANILHA CPOS '!C449="X",'PLANILHA CPOS '!I449,0)</f>
        <v>0</v>
      </c>
      <c r="I468" s="42" t="e">
        <f t="shared" si="12"/>
        <v>#REF!</v>
      </c>
      <c r="J468" s="277"/>
      <c r="K468" s="278"/>
    </row>
    <row r="469" spans="1:11" ht="18" hidden="1" customHeight="1">
      <c r="A469" s="163"/>
      <c r="B469" s="202">
        <f>IF('PLANILHA CPOS '!C450="X",'PLANILHA CPOS '!D450,0)</f>
        <v>0</v>
      </c>
      <c r="C469" s="196">
        <f>IF('PLANILHA CPOS '!C450="X",'PLANILHA CPOS '!E450,0)</f>
        <v>0</v>
      </c>
      <c r="D469" s="160" t="e">
        <f>SUM(#REF!)</f>
        <v>#REF!</v>
      </c>
      <c r="E469" s="161">
        <f>IF('PLANILHA CPOS '!C450="X",'PLANILHA CPOS '!F450,0)</f>
        <v>0</v>
      </c>
      <c r="F469" s="161">
        <f>IF('PLANILHA CPOS '!C450="X",'PLANILHA CPOS '!G450,0)</f>
        <v>0</v>
      </c>
      <c r="G469" s="161">
        <f>IF('PLANILHA CPOS '!C450="X",'PLANILHA CPOS '!H450,0)</f>
        <v>0</v>
      </c>
      <c r="H469" s="161">
        <f>IF('PLANILHA CPOS '!C450="X",'PLANILHA CPOS '!I450,0)</f>
        <v>0</v>
      </c>
      <c r="I469" s="161" t="e">
        <f t="shared" si="12"/>
        <v>#REF!</v>
      </c>
      <c r="J469" s="277"/>
      <c r="K469" s="278"/>
    </row>
    <row r="470" spans="1:11" ht="18" customHeight="1">
      <c r="A470" s="203" t="s">
        <v>8315</v>
      </c>
      <c r="B470" s="201" t="str">
        <f>IF('PLANILHA CPOS '!C451="X",'PLANILHA CPOS '!D451,0)</f>
        <v>04.30.020</v>
      </c>
      <c r="C470" s="216" t="str">
        <f>IF('PLANILHA CPOS '!C451="X",'PLANILHA CPOS '!E451,0)</f>
        <v>Remoção de calha ou rufo</v>
      </c>
      <c r="D470" s="228">
        <v>225.6</v>
      </c>
      <c r="E470" s="255" t="str">
        <f>IF('PLANILHA CPOS '!C451="X",'PLANILHA CPOS '!F451,0)</f>
        <v>m</v>
      </c>
      <c r="F470" s="222"/>
      <c r="G470" s="240">
        <v>3.85</v>
      </c>
      <c r="H470" s="233">
        <f t="shared" ref="H470:H472" si="15">SUM(F470:G470)</f>
        <v>3.85</v>
      </c>
      <c r="I470" s="222"/>
      <c r="J470" s="279"/>
      <c r="K470" s="280"/>
    </row>
    <row r="471" spans="1:11" ht="18" customHeight="1">
      <c r="A471" s="203" t="s">
        <v>8316</v>
      </c>
      <c r="B471" s="201" t="str">
        <f>IF('PLANILHA CPOS '!C452="X",'PLANILHA CPOS '!D452,0)</f>
        <v>04.30.040</v>
      </c>
      <c r="C471" s="216" t="str">
        <f>IF('PLANILHA CPOS '!C452="X",'PLANILHA CPOS '!E452,0)</f>
        <v>Remoção de condutor aparente</v>
      </c>
      <c r="D471" s="228">
        <v>30</v>
      </c>
      <c r="E471" s="255" t="str">
        <f>IF('PLANILHA CPOS '!C452="X",'PLANILHA CPOS '!F452,0)</f>
        <v>m</v>
      </c>
      <c r="F471" s="222"/>
      <c r="G471" s="240">
        <v>2.5099999999999998</v>
      </c>
      <c r="H471" s="233">
        <f t="shared" si="15"/>
        <v>2.5099999999999998</v>
      </c>
      <c r="I471" s="222"/>
      <c r="J471" s="281"/>
      <c r="K471" s="278"/>
    </row>
    <row r="472" spans="1:11" ht="18" customHeight="1" thickBot="1">
      <c r="A472" s="203" t="s">
        <v>8317</v>
      </c>
      <c r="B472" s="201" t="str">
        <f>IF('PLANILHA CPOS '!C453="X",'PLANILHA CPOS '!D453,0)</f>
        <v>04.30.060</v>
      </c>
      <c r="C472" s="216" t="str">
        <f>IF('PLANILHA CPOS '!C453="X",'PLANILHA CPOS '!E453,0)</f>
        <v>Remoção de tubulação hidráulica em geral, incluindo conexões, caixas e ralos</v>
      </c>
      <c r="D472" s="228">
        <v>90</v>
      </c>
      <c r="E472" s="255" t="str">
        <f>IF('PLANILHA CPOS '!C453="X",'PLANILHA CPOS '!F453,0)</f>
        <v>m</v>
      </c>
      <c r="F472" s="222"/>
      <c r="G472" s="240">
        <v>2.5099999999999998</v>
      </c>
      <c r="H472" s="233">
        <f t="shared" si="15"/>
        <v>2.5099999999999998</v>
      </c>
      <c r="I472" s="222"/>
      <c r="J472" s="282"/>
      <c r="K472" s="283"/>
    </row>
    <row r="473" spans="1:11" ht="18" hidden="1" customHeight="1">
      <c r="A473" s="40"/>
      <c r="B473" s="209">
        <f>IF('PLANILHA CPOS '!C454="X",'PLANILHA CPOS '!D454,0)</f>
        <v>0</v>
      </c>
      <c r="C473" s="210">
        <f>IF('PLANILHA CPOS '!C454="X",'PLANILHA CPOS '!E454,0)</f>
        <v>0</v>
      </c>
      <c r="D473" s="141" t="e">
        <f>SUM(#REF!)</f>
        <v>#REF!</v>
      </c>
      <c r="E473" s="42">
        <f>IF('PLANILHA CPOS '!C454="X",'PLANILHA CPOS '!F454,0)</f>
        <v>0</v>
      </c>
      <c r="F473" s="42">
        <f>IF('PLANILHA CPOS '!C454="X",'PLANILHA CPOS '!G454,0)</f>
        <v>0</v>
      </c>
      <c r="G473" s="42">
        <f>IF('PLANILHA CPOS '!C454="X",'PLANILHA CPOS '!H454,0)</f>
        <v>0</v>
      </c>
      <c r="H473" s="42">
        <f>IF('PLANILHA CPOS '!C454="X",'PLANILHA CPOS '!I454,0)</f>
        <v>0</v>
      </c>
      <c r="I473" s="42" t="e">
        <f t="shared" si="12"/>
        <v>#REF!</v>
      </c>
      <c r="J473" s="277"/>
      <c r="K473" s="278"/>
    </row>
    <row r="474" spans="1:11" ht="18" hidden="1" customHeight="1">
      <c r="A474" s="40"/>
      <c r="B474" s="199">
        <f>IF('PLANILHA CPOS '!C455="X",'PLANILHA CPOS '!D455,0)</f>
        <v>0</v>
      </c>
      <c r="C474" s="195">
        <f>IF('PLANILHA CPOS '!C455="X",'PLANILHA CPOS '!E455,0)</f>
        <v>0</v>
      </c>
      <c r="D474" s="141" t="e">
        <f>SUM(#REF!)</f>
        <v>#REF!</v>
      </c>
      <c r="E474" s="42">
        <f>IF('PLANILHA CPOS '!C455="X",'PLANILHA CPOS '!F455,0)</f>
        <v>0</v>
      </c>
      <c r="F474" s="42">
        <f>IF('PLANILHA CPOS '!C455="X",'PLANILHA CPOS '!G455,0)</f>
        <v>0</v>
      </c>
      <c r="G474" s="42">
        <f>IF('PLANILHA CPOS '!C455="X",'PLANILHA CPOS '!H455,0)</f>
        <v>0</v>
      </c>
      <c r="H474" s="42">
        <f>IF('PLANILHA CPOS '!C455="X",'PLANILHA CPOS '!I455,0)</f>
        <v>0</v>
      </c>
      <c r="I474" s="42" t="e">
        <f t="shared" si="12"/>
        <v>#REF!</v>
      </c>
      <c r="J474" s="277"/>
      <c r="K474" s="278"/>
    </row>
    <row r="475" spans="1:11" ht="18" hidden="1" customHeight="1">
      <c r="A475" s="40"/>
      <c r="B475" s="199">
        <f>IF('PLANILHA CPOS '!C456="X",'PLANILHA CPOS '!D456,0)</f>
        <v>0</v>
      </c>
      <c r="C475" s="195">
        <f>IF('PLANILHA CPOS '!C456="X",'PLANILHA CPOS '!E456,0)</f>
        <v>0</v>
      </c>
      <c r="D475" s="141" t="e">
        <f>SUM(#REF!)</f>
        <v>#REF!</v>
      </c>
      <c r="E475" s="42">
        <f>IF('PLANILHA CPOS '!C456="X",'PLANILHA CPOS '!F456,0)</f>
        <v>0</v>
      </c>
      <c r="F475" s="42">
        <f>IF('PLANILHA CPOS '!C456="X",'PLANILHA CPOS '!G456,0)</f>
        <v>0</v>
      </c>
      <c r="G475" s="42">
        <f>IF('PLANILHA CPOS '!C456="X",'PLANILHA CPOS '!H456,0)</f>
        <v>0</v>
      </c>
      <c r="H475" s="42">
        <f>IF('PLANILHA CPOS '!C456="X",'PLANILHA CPOS '!I456,0)</f>
        <v>0</v>
      </c>
      <c r="I475" s="42" t="e">
        <f t="shared" si="12"/>
        <v>#REF!</v>
      </c>
      <c r="J475" s="277"/>
      <c r="K475" s="278"/>
    </row>
    <row r="476" spans="1:11" ht="18" hidden="1" customHeight="1">
      <c r="A476" s="40"/>
      <c r="B476" s="199">
        <f>IF('PLANILHA CPOS '!C457="X",'PLANILHA CPOS '!D457,0)</f>
        <v>0</v>
      </c>
      <c r="C476" s="195">
        <f>IF('PLANILHA CPOS '!C457="X",'PLANILHA CPOS '!E457,0)</f>
        <v>0</v>
      </c>
      <c r="D476" s="141" t="e">
        <f>SUM(#REF!)</f>
        <v>#REF!</v>
      </c>
      <c r="E476" s="42">
        <f>IF('PLANILHA CPOS '!C457="X",'PLANILHA CPOS '!F457,0)</f>
        <v>0</v>
      </c>
      <c r="F476" s="42">
        <f>IF('PLANILHA CPOS '!C457="X",'PLANILHA CPOS '!G457,0)</f>
        <v>0</v>
      </c>
      <c r="G476" s="42">
        <f>IF('PLANILHA CPOS '!C457="X",'PLANILHA CPOS '!H457,0)</f>
        <v>0</v>
      </c>
      <c r="H476" s="42">
        <f>IF('PLANILHA CPOS '!C457="X",'PLANILHA CPOS '!I457,0)</f>
        <v>0</v>
      </c>
      <c r="I476" s="42" t="e">
        <f t="shared" si="12"/>
        <v>#REF!</v>
      </c>
      <c r="J476" s="277"/>
      <c r="K476" s="278"/>
    </row>
    <row r="477" spans="1:11" ht="18" hidden="1" customHeight="1">
      <c r="A477" s="163"/>
      <c r="B477" s="202">
        <f>IF('PLANILHA CPOS '!C458="X",'PLANILHA CPOS '!D458,0)</f>
        <v>0</v>
      </c>
      <c r="C477" s="196">
        <f>IF('PLANILHA CPOS '!C458="X",'PLANILHA CPOS '!E458,0)</f>
        <v>0</v>
      </c>
      <c r="D477" s="160" t="e">
        <f>SUM(#REF!)</f>
        <v>#REF!</v>
      </c>
      <c r="E477" s="161">
        <f>IF('PLANILHA CPOS '!C458="X",'PLANILHA CPOS '!F458,0)</f>
        <v>0</v>
      </c>
      <c r="F477" s="161">
        <f>IF('PLANILHA CPOS '!C458="X",'PLANILHA CPOS '!G458,0)</f>
        <v>0</v>
      </c>
      <c r="G477" s="161">
        <f>IF('PLANILHA CPOS '!C458="X",'PLANILHA CPOS '!H458,0)</f>
        <v>0</v>
      </c>
      <c r="H477" s="161">
        <f>IF('PLANILHA CPOS '!C458="X",'PLANILHA CPOS '!I458,0)</f>
        <v>0</v>
      </c>
      <c r="I477" s="161" t="e">
        <f t="shared" si="12"/>
        <v>#REF!</v>
      </c>
      <c r="J477" s="277"/>
      <c r="K477" s="278"/>
    </row>
    <row r="478" spans="1:11" ht="18" customHeight="1" thickBot="1">
      <c r="A478" s="203" t="s">
        <v>8317</v>
      </c>
      <c r="B478" s="201" t="str">
        <f>IF('PLANILHA CPOS '!C459="X",'PLANILHA CPOS '!D459,0)</f>
        <v>04.35.050</v>
      </c>
      <c r="C478" s="216" t="str">
        <f>IF('PLANILHA CPOS '!C459="X",'PLANILHA CPOS '!E459,0)</f>
        <v>Retirada de aparelho de ar condicionado portátil</v>
      </c>
      <c r="D478" s="228">
        <v>25</v>
      </c>
      <c r="E478" s="255" t="str">
        <f>IF('PLANILHA CPOS '!C459="X",'PLANILHA CPOS '!F459,0)</f>
        <v>un</v>
      </c>
      <c r="F478" s="222"/>
      <c r="G478" s="240">
        <v>18.87</v>
      </c>
      <c r="H478" s="233">
        <f>SUM(F478:G478)</f>
        <v>18.87</v>
      </c>
      <c r="I478" s="222"/>
      <c r="J478" s="281"/>
      <c r="K478" s="278"/>
    </row>
    <row r="479" spans="1:11" ht="18" hidden="1" customHeight="1">
      <c r="A479" s="40"/>
      <c r="B479" s="209">
        <f>IF('PLANILHA CPOS '!C460="X",'PLANILHA CPOS '!D460,0)</f>
        <v>0</v>
      </c>
      <c r="C479" s="210">
        <f>IF('PLANILHA CPOS '!C460="X",'PLANILHA CPOS '!E460,0)</f>
        <v>0</v>
      </c>
      <c r="D479" s="141" t="e">
        <f>SUM(#REF!)</f>
        <v>#REF!</v>
      </c>
      <c r="E479" s="42">
        <f>IF('PLANILHA CPOS '!C460="X",'PLANILHA CPOS '!F460,0)</f>
        <v>0</v>
      </c>
      <c r="F479" s="42">
        <f>IF('PLANILHA CPOS '!C460="X",'PLANILHA CPOS '!G460,0)</f>
        <v>0</v>
      </c>
      <c r="G479" s="240">
        <f>IF('PLANILHA CPOS '!C460="X",'PLANILHA CPOS '!H460,0)</f>
        <v>0</v>
      </c>
      <c r="H479" s="42">
        <f>IF('PLANILHA CPOS '!C460="X",'PLANILHA CPOS '!I460,0)</f>
        <v>0</v>
      </c>
      <c r="I479" s="42" t="e">
        <f t="shared" si="12"/>
        <v>#REF!</v>
      </c>
      <c r="J479" s="277"/>
      <c r="K479" s="278"/>
    </row>
    <row r="480" spans="1:11" ht="18" hidden="1" customHeight="1">
      <c r="A480" s="40"/>
      <c r="B480" s="199">
        <f>IF('PLANILHA CPOS '!C461="X",'PLANILHA CPOS '!D461,0)</f>
        <v>0</v>
      </c>
      <c r="C480" s="195">
        <f>IF('PLANILHA CPOS '!C461="X",'PLANILHA CPOS '!E461,0)</f>
        <v>0</v>
      </c>
      <c r="D480" s="141" t="e">
        <f>SUM(#REF!)</f>
        <v>#REF!</v>
      </c>
      <c r="E480" s="42">
        <f>IF('PLANILHA CPOS '!C461="X",'PLANILHA CPOS '!F461,0)</f>
        <v>0</v>
      </c>
      <c r="F480" s="42">
        <f>IF('PLANILHA CPOS '!C461="X",'PLANILHA CPOS '!G461,0)</f>
        <v>0</v>
      </c>
      <c r="G480" s="42">
        <f>IF('PLANILHA CPOS '!C461="X",'PLANILHA CPOS '!H461,0)</f>
        <v>0</v>
      </c>
      <c r="H480" s="42">
        <f>IF('PLANILHA CPOS '!C461="X",'PLANILHA CPOS '!I461,0)</f>
        <v>0</v>
      </c>
      <c r="I480" s="42" t="e">
        <f t="shared" si="12"/>
        <v>#REF!</v>
      </c>
      <c r="J480" s="277"/>
      <c r="K480" s="278"/>
    </row>
    <row r="481" spans="1:11" ht="18" hidden="1" customHeight="1">
      <c r="A481" s="40"/>
      <c r="B481" s="199">
        <f>IF('PLANILHA CPOS '!C462="X",'PLANILHA CPOS '!D462,0)</f>
        <v>0</v>
      </c>
      <c r="C481" s="195">
        <f>IF('PLANILHA CPOS '!C462="X",'PLANILHA CPOS '!E462,0)</f>
        <v>0</v>
      </c>
      <c r="D481" s="141" t="e">
        <f>SUM(#REF!)</f>
        <v>#REF!</v>
      </c>
      <c r="E481" s="42">
        <f>IF('PLANILHA CPOS '!C462="X",'PLANILHA CPOS '!F462,0)</f>
        <v>0</v>
      </c>
      <c r="F481" s="42">
        <f>IF('PLANILHA CPOS '!C462="X",'PLANILHA CPOS '!G462,0)</f>
        <v>0</v>
      </c>
      <c r="G481" s="42">
        <f>IF('PLANILHA CPOS '!C462="X",'PLANILHA CPOS '!H462,0)</f>
        <v>0</v>
      </c>
      <c r="H481" s="42">
        <f>IF('PLANILHA CPOS '!C462="X",'PLANILHA CPOS '!I462,0)</f>
        <v>0</v>
      </c>
      <c r="I481" s="42" t="e">
        <f t="shared" ref="I481:I546" si="16">H481*D481</f>
        <v>#REF!</v>
      </c>
      <c r="J481" s="277"/>
      <c r="K481" s="278"/>
    </row>
    <row r="482" spans="1:11" ht="18" hidden="1" customHeight="1">
      <c r="A482" s="40"/>
      <c r="B482" s="199">
        <f>IF('PLANILHA CPOS '!C463="X",'PLANILHA CPOS '!D463,0)</f>
        <v>0</v>
      </c>
      <c r="C482" s="195">
        <f>IF('PLANILHA CPOS '!C463="X",'PLANILHA CPOS '!E463,0)</f>
        <v>0</v>
      </c>
      <c r="D482" s="141" t="e">
        <f>SUM(#REF!)</f>
        <v>#REF!</v>
      </c>
      <c r="E482" s="42">
        <f>IF('PLANILHA CPOS '!C463="X",'PLANILHA CPOS '!F463,0)</f>
        <v>0</v>
      </c>
      <c r="F482" s="42">
        <f>IF('PLANILHA CPOS '!C463="X",'PLANILHA CPOS '!G463,0)</f>
        <v>0</v>
      </c>
      <c r="G482" s="42">
        <f>IF('PLANILHA CPOS '!C463="X",'PLANILHA CPOS '!H463,0)</f>
        <v>0</v>
      </c>
      <c r="H482" s="42">
        <f>IF('PLANILHA CPOS '!C463="X",'PLANILHA CPOS '!I463,0)</f>
        <v>0</v>
      </c>
      <c r="I482" s="42" t="e">
        <f t="shared" si="16"/>
        <v>#REF!</v>
      </c>
      <c r="J482" s="277"/>
      <c r="K482" s="278"/>
    </row>
    <row r="483" spans="1:11" ht="18" hidden="1" customHeight="1">
      <c r="A483" s="40"/>
      <c r="B483" s="199">
        <f>IF('PLANILHA CPOS '!C464="X",'PLANILHA CPOS '!D464,0)</f>
        <v>0</v>
      </c>
      <c r="C483" s="195">
        <f>IF('PLANILHA CPOS '!C464="X",'PLANILHA CPOS '!E464,0)</f>
        <v>0</v>
      </c>
      <c r="D483" s="141" t="e">
        <f>SUM(#REF!)</f>
        <v>#REF!</v>
      </c>
      <c r="E483" s="42">
        <f>IF('PLANILHA CPOS '!C464="X",'PLANILHA CPOS '!F464,0)</f>
        <v>0</v>
      </c>
      <c r="F483" s="42">
        <f>IF('PLANILHA CPOS '!C464="X",'PLANILHA CPOS '!G464,0)</f>
        <v>0</v>
      </c>
      <c r="G483" s="42">
        <f>IF('PLANILHA CPOS '!C464="X",'PLANILHA CPOS '!H464,0)</f>
        <v>0</v>
      </c>
      <c r="H483" s="42">
        <f>IF('PLANILHA CPOS '!C464="X",'PLANILHA CPOS '!I464,0)</f>
        <v>0</v>
      </c>
      <c r="I483" s="42" t="e">
        <f t="shared" si="16"/>
        <v>#REF!</v>
      </c>
      <c r="J483" s="277"/>
      <c r="K483" s="278"/>
    </row>
    <row r="484" spans="1:11" ht="18" hidden="1" customHeight="1">
      <c r="A484" s="163"/>
      <c r="B484" s="202">
        <f>IF('PLANILHA CPOS '!C465="X",'PLANILHA CPOS '!D465,0)</f>
        <v>0</v>
      </c>
      <c r="C484" s="196">
        <f>IF('PLANILHA CPOS '!C465="X",'PLANILHA CPOS '!E465,0)</f>
        <v>0</v>
      </c>
      <c r="D484" s="160" t="e">
        <f>SUM(#REF!)</f>
        <v>#REF!</v>
      </c>
      <c r="E484" s="161">
        <f>IF('PLANILHA CPOS '!C465="X",'PLANILHA CPOS '!F465,0)</f>
        <v>0</v>
      </c>
      <c r="F484" s="161">
        <f>IF('PLANILHA CPOS '!C465="X",'PLANILHA CPOS '!G465,0)</f>
        <v>0</v>
      </c>
      <c r="G484" s="161">
        <f>IF('PLANILHA CPOS '!C465="X",'PLANILHA CPOS '!H465,0)</f>
        <v>0</v>
      </c>
      <c r="H484" s="161">
        <f>IF('PLANILHA CPOS '!C465="X",'PLANILHA CPOS '!I465,0)</f>
        <v>0</v>
      </c>
      <c r="I484" s="161" t="e">
        <f t="shared" si="16"/>
        <v>#REF!</v>
      </c>
      <c r="J484" s="277"/>
      <c r="K484" s="278"/>
    </row>
    <row r="485" spans="1:11" s="248" customFormat="1" ht="72" customHeight="1">
      <c r="A485" s="203" t="s">
        <v>8318</v>
      </c>
      <c r="B485" s="245" t="s">
        <v>8629</v>
      </c>
      <c r="C485" s="246" t="s">
        <v>8256</v>
      </c>
      <c r="D485" s="229">
        <v>14</v>
      </c>
      <c r="E485" s="263" t="s">
        <v>10</v>
      </c>
      <c r="F485" s="223"/>
      <c r="G485" s="240">
        <v>570.53</v>
      </c>
      <c r="H485" s="247">
        <f t="shared" ref="H485:H486" si="17">SUM(F485:G485)</f>
        <v>570.53</v>
      </c>
      <c r="I485" s="223"/>
      <c r="J485" s="279"/>
      <c r="K485" s="280"/>
    </row>
    <row r="486" spans="1:11" s="248" customFormat="1" ht="61.5" customHeight="1" thickBot="1">
      <c r="A486" s="211" t="s">
        <v>8319</v>
      </c>
      <c r="B486" s="245" t="s">
        <v>8629</v>
      </c>
      <c r="C486" s="249" t="s">
        <v>8257</v>
      </c>
      <c r="D486" s="250">
        <v>5</v>
      </c>
      <c r="E486" s="264" t="s">
        <v>10</v>
      </c>
      <c r="F486" s="251"/>
      <c r="G486" s="240">
        <v>570.53</v>
      </c>
      <c r="H486" s="265">
        <f t="shared" si="17"/>
        <v>570.53</v>
      </c>
      <c r="I486" s="251"/>
      <c r="J486" s="281"/>
      <c r="K486" s="278"/>
    </row>
    <row r="487" spans="1:11" ht="24" customHeight="1" thickBot="1">
      <c r="A487" s="170">
        <v>5</v>
      </c>
      <c r="B487" s="200" t="str">
        <f>IF('PLANILHA CPOS '!C466="X",'PLANILHA CPOS '!D466,0)</f>
        <v>05.00.00</v>
      </c>
      <c r="C487" s="215" t="str">
        <f>IF('PLANILHA CPOS '!C466="X",'PLANILHA CPOS '!E466,0)</f>
        <v>TRANSPORTE E MOVIMENTAÇÃO, DENTRO E FORA DA OBRA</v>
      </c>
      <c r="D487" s="231"/>
      <c r="E487" s="257"/>
      <c r="F487" s="225"/>
      <c r="G487" s="225"/>
      <c r="H487" s="235"/>
      <c r="I487" s="225"/>
      <c r="J487" s="188" t="s">
        <v>1953</v>
      </c>
      <c r="K487" s="157">
        <f>SUBTOTAL(9,I488:I521)</f>
        <v>0</v>
      </c>
    </row>
    <row r="488" spans="1:11" ht="18" hidden="1" customHeight="1">
      <c r="A488" s="163"/>
      <c r="B488" s="197">
        <f>IF('PLANILHA CPOS '!C467="X",'PLANILHA CPOS '!D467,0)</f>
        <v>0</v>
      </c>
      <c r="C488" s="194">
        <f>IF('PLANILHA CPOS '!C467="X",'PLANILHA CPOS '!E467,0)</f>
        <v>0</v>
      </c>
      <c r="D488" s="160" t="e">
        <f>SUM(#REF!)</f>
        <v>#REF!</v>
      </c>
      <c r="E488" s="161">
        <f>IF('PLANILHA CPOS '!C467="X",'PLANILHA CPOS '!F467,0)</f>
        <v>0</v>
      </c>
      <c r="F488" s="161">
        <f>IF('PLANILHA CPOS '!C467="X",'PLANILHA CPOS '!G467,0)</f>
        <v>0</v>
      </c>
      <c r="G488" s="161">
        <f>IF('PLANILHA CPOS '!C467="X",'PLANILHA CPOS '!H467,0)</f>
        <v>0</v>
      </c>
      <c r="H488" s="161">
        <f>IF('PLANILHA CPOS '!C467="X",'PLANILHA CPOS '!I467,0)</f>
        <v>0</v>
      </c>
      <c r="I488" s="161" t="e">
        <f t="shared" si="16"/>
        <v>#REF!</v>
      </c>
      <c r="J488" s="178"/>
      <c r="K488" s="179"/>
    </row>
    <row r="489" spans="1:11" ht="21" customHeight="1" thickBot="1">
      <c r="A489" s="203" t="s">
        <v>8320</v>
      </c>
      <c r="B489" s="201" t="str">
        <f>IF('PLANILHA CPOS '!C468="X",'PLANILHA CPOS '!D468,0)</f>
        <v>05.04.060</v>
      </c>
      <c r="C489" s="216" t="str">
        <f>IF('PLANILHA CPOS '!C468="X",'PLANILHA CPOS '!E468,0)</f>
        <v>Transporte manual horizontal e/ou vertical de entulho até o local de despejo - ensacado</v>
      </c>
      <c r="D489" s="228">
        <v>340</v>
      </c>
      <c r="E489" s="255" t="str">
        <f>IF('PLANILHA CPOS '!C468="X",'PLANILHA CPOS '!F468,0)</f>
        <v>m³</v>
      </c>
      <c r="F489" s="240">
        <v>20.43</v>
      </c>
      <c r="G489" s="240">
        <v>90.45</v>
      </c>
      <c r="H489" s="233">
        <f>SUM(F489:G489)</f>
        <v>110.88</v>
      </c>
      <c r="I489" s="222"/>
      <c r="J489" s="275"/>
      <c r="K489" s="276"/>
    </row>
    <row r="490" spans="1:11" ht="18" hidden="1" customHeight="1">
      <c r="A490" s="40"/>
      <c r="B490" s="209">
        <f>IF('PLANILHA CPOS '!C469="X",'PLANILHA CPOS '!D469,0)</f>
        <v>0</v>
      </c>
      <c r="C490" s="210">
        <f>IF('PLANILHA CPOS '!C469="X",'PLANILHA CPOS '!E469,0)</f>
        <v>0</v>
      </c>
      <c r="D490" s="141" t="e">
        <f>SUM(#REF!)</f>
        <v>#REF!</v>
      </c>
      <c r="E490" s="42">
        <f>IF('PLANILHA CPOS '!C469="X",'PLANILHA CPOS '!F469,0)</f>
        <v>0</v>
      </c>
      <c r="F490" s="42">
        <f>IF('PLANILHA CPOS '!C469="X",'PLANILHA CPOS '!G469,0)</f>
        <v>0</v>
      </c>
      <c r="G490" s="42">
        <f>IF('PLANILHA CPOS '!C469="X",'PLANILHA CPOS '!H469,0)</f>
        <v>0</v>
      </c>
      <c r="H490" s="42">
        <f>IF('PLANILHA CPOS '!C469="X",'PLANILHA CPOS '!I469,0)</f>
        <v>0</v>
      </c>
      <c r="I490" s="42" t="e">
        <f t="shared" si="16"/>
        <v>#REF!</v>
      </c>
      <c r="J490" s="277"/>
      <c r="K490" s="278"/>
    </row>
    <row r="491" spans="1:11" ht="18" hidden="1" customHeight="1">
      <c r="A491" s="163"/>
      <c r="B491" s="202">
        <f>IF('PLANILHA CPOS '!C470="X",'PLANILHA CPOS '!D470,0)</f>
        <v>0</v>
      </c>
      <c r="C491" s="196">
        <f>IF('PLANILHA CPOS '!C470="X",'PLANILHA CPOS '!E470,0)</f>
        <v>0</v>
      </c>
      <c r="D491" s="160" t="e">
        <f>SUM(#REF!)</f>
        <v>#REF!</v>
      </c>
      <c r="E491" s="161">
        <f>IF('PLANILHA CPOS '!C470="X",'PLANILHA CPOS '!F470,0)</f>
        <v>0</v>
      </c>
      <c r="F491" s="161">
        <f>IF('PLANILHA CPOS '!C470="X",'PLANILHA CPOS '!G470,0)</f>
        <v>0</v>
      </c>
      <c r="G491" s="161">
        <f>IF('PLANILHA CPOS '!C470="X",'PLANILHA CPOS '!H470,0)</f>
        <v>0</v>
      </c>
      <c r="H491" s="161">
        <f>IF('PLANILHA CPOS '!C470="X",'PLANILHA CPOS '!I470,0)</f>
        <v>0</v>
      </c>
      <c r="I491" s="161" t="e">
        <f t="shared" si="16"/>
        <v>#REF!</v>
      </c>
      <c r="J491" s="277"/>
      <c r="K491" s="278"/>
    </row>
    <row r="492" spans="1:11" ht="42.75" customHeight="1" thickBot="1">
      <c r="A492" s="203" t="s">
        <v>8321</v>
      </c>
      <c r="B492" s="201" t="str">
        <f>IF('PLANILHA CPOS '!C471="X",'PLANILHA CPOS '!D471,0)</f>
        <v>05.07.050</v>
      </c>
      <c r="C492" s="216" t="str">
        <f>IF('PLANILHA CPOS '!C471="X",'PLANILHA CPOS '!E471,0)</f>
        <v>Remoção de entulho de obra com caçamba metálica - material volumoso e misturado por alvenaria, terra, madeira, papel, plástico e metal</v>
      </c>
      <c r="D492" s="228">
        <v>340</v>
      </c>
      <c r="E492" s="255" t="str">
        <f>IF('PLANILHA CPOS '!C471="X",'PLANILHA CPOS '!F471,0)</f>
        <v>m³</v>
      </c>
      <c r="F492" s="240">
        <v>84.65</v>
      </c>
      <c r="G492" s="240">
        <v>10.050000000000001</v>
      </c>
      <c r="H492" s="233">
        <f>SUM(F492:G492)</f>
        <v>94.7</v>
      </c>
      <c r="I492" s="222"/>
      <c r="J492" s="275"/>
      <c r="K492" s="276"/>
    </row>
    <row r="493" spans="1:11" ht="18" hidden="1" customHeight="1">
      <c r="A493" s="40"/>
      <c r="B493" s="209">
        <f>IF('PLANILHA CPOS '!C472="X",'PLANILHA CPOS '!D472,0)</f>
        <v>0</v>
      </c>
      <c r="C493" s="210">
        <f>IF('PLANILHA CPOS '!C472="X",'PLANILHA CPOS '!E472,0)</f>
        <v>0</v>
      </c>
      <c r="D493" s="141" t="e">
        <f>SUM(#REF!)</f>
        <v>#REF!</v>
      </c>
      <c r="E493" s="42">
        <f>IF('PLANILHA CPOS '!C472="X",'PLANILHA CPOS '!F472,0)</f>
        <v>0</v>
      </c>
      <c r="F493" s="42">
        <f>IF('PLANILHA CPOS '!C472="X",'PLANILHA CPOS '!G472,0)</f>
        <v>0</v>
      </c>
      <c r="G493" s="42">
        <f>IF('PLANILHA CPOS '!C472="X",'PLANILHA CPOS '!H472,0)</f>
        <v>0</v>
      </c>
      <c r="H493" s="42">
        <f>IF('PLANILHA CPOS '!C472="X",'PLANILHA CPOS '!I472,0)</f>
        <v>0</v>
      </c>
      <c r="I493" s="42" t="e">
        <f t="shared" si="16"/>
        <v>#REF!</v>
      </c>
      <c r="J493" s="44"/>
      <c r="K493" s="39"/>
    </row>
    <row r="494" spans="1:11" ht="18" hidden="1" customHeight="1">
      <c r="A494" s="40"/>
      <c r="B494" s="199">
        <f>IF('PLANILHA CPOS '!C473="X",'PLANILHA CPOS '!D473,0)</f>
        <v>0</v>
      </c>
      <c r="C494" s="195">
        <f>IF('PLANILHA CPOS '!C473="X",'PLANILHA CPOS '!E473,0)</f>
        <v>0</v>
      </c>
      <c r="D494" s="141" t="e">
        <f>SUM(#REF!)</f>
        <v>#REF!</v>
      </c>
      <c r="E494" s="42">
        <f>IF('PLANILHA CPOS '!C473="X",'PLANILHA CPOS '!F473,0)</f>
        <v>0</v>
      </c>
      <c r="F494" s="42">
        <f>IF('PLANILHA CPOS '!C473="X",'PLANILHA CPOS '!G473,0)</f>
        <v>0</v>
      </c>
      <c r="G494" s="42">
        <f>IF('PLANILHA CPOS '!C473="X",'PLANILHA CPOS '!H473,0)</f>
        <v>0</v>
      </c>
      <c r="H494" s="42">
        <f>IF('PLANILHA CPOS '!C473="X",'PLANILHA CPOS '!I473,0)</f>
        <v>0</v>
      </c>
      <c r="I494" s="42" t="e">
        <f t="shared" si="16"/>
        <v>#REF!</v>
      </c>
      <c r="J494" s="35"/>
      <c r="K494" s="36"/>
    </row>
    <row r="495" spans="1:11" ht="18" hidden="1" customHeight="1">
      <c r="A495" s="40"/>
      <c r="B495" s="199">
        <f>IF('PLANILHA CPOS '!C474="X",'PLANILHA CPOS '!D474,0)</f>
        <v>0</v>
      </c>
      <c r="C495" s="195">
        <f>IF('PLANILHA CPOS '!C474="X",'PLANILHA CPOS '!E474,0)</f>
        <v>0</v>
      </c>
      <c r="D495" s="141" t="e">
        <f>SUM(#REF!)</f>
        <v>#REF!</v>
      </c>
      <c r="E495" s="42">
        <f>IF('PLANILHA CPOS '!C474="X",'PLANILHA CPOS '!F474,0)</f>
        <v>0</v>
      </c>
      <c r="F495" s="42">
        <f>IF('PLANILHA CPOS '!C474="X",'PLANILHA CPOS '!G474,0)</f>
        <v>0</v>
      </c>
      <c r="G495" s="42">
        <f>IF('PLANILHA CPOS '!C474="X",'PLANILHA CPOS '!H474,0)</f>
        <v>0</v>
      </c>
      <c r="H495" s="42">
        <f>IF('PLANILHA CPOS '!C474="X",'PLANILHA CPOS '!I474,0)</f>
        <v>0</v>
      </c>
      <c r="I495" s="42" t="e">
        <f t="shared" si="16"/>
        <v>#REF!</v>
      </c>
      <c r="J495" s="35"/>
      <c r="K495" s="36"/>
    </row>
    <row r="496" spans="1:11" ht="18" hidden="1" customHeight="1">
      <c r="A496" s="40"/>
      <c r="B496" s="199">
        <f>IF('PLANILHA CPOS '!C475="X",'PLANILHA CPOS '!D475,0)</f>
        <v>0</v>
      </c>
      <c r="C496" s="195">
        <f>IF('PLANILHA CPOS '!C475="X",'PLANILHA CPOS '!E475,0)</f>
        <v>0</v>
      </c>
      <c r="D496" s="141" t="e">
        <f>SUM(#REF!)</f>
        <v>#REF!</v>
      </c>
      <c r="E496" s="42">
        <f>IF('PLANILHA CPOS '!C475="X",'PLANILHA CPOS '!F475,0)</f>
        <v>0</v>
      </c>
      <c r="F496" s="42">
        <f>IF('PLANILHA CPOS '!C475="X",'PLANILHA CPOS '!G475,0)</f>
        <v>0</v>
      </c>
      <c r="G496" s="42">
        <f>IF('PLANILHA CPOS '!C475="X",'PLANILHA CPOS '!H475,0)</f>
        <v>0</v>
      </c>
      <c r="H496" s="42">
        <f>IF('PLANILHA CPOS '!C475="X",'PLANILHA CPOS '!I475,0)</f>
        <v>0</v>
      </c>
      <c r="I496" s="42" t="e">
        <f t="shared" si="16"/>
        <v>#REF!</v>
      </c>
      <c r="J496" s="35"/>
      <c r="K496" s="36"/>
    </row>
    <row r="497" spans="1:11" ht="18" hidden="1" customHeight="1">
      <c r="A497" s="40"/>
      <c r="B497" s="199">
        <f>IF('PLANILHA CPOS '!C476="X",'PLANILHA CPOS '!D476,0)</f>
        <v>0</v>
      </c>
      <c r="C497" s="195">
        <f>IF('PLANILHA CPOS '!C476="X",'PLANILHA CPOS '!E476,0)</f>
        <v>0</v>
      </c>
      <c r="D497" s="141" t="e">
        <f>SUM(#REF!)</f>
        <v>#REF!</v>
      </c>
      <c r="E497" s="42">
        <f>IF('PLANILHA CPOS '!C476="X",'PLANILHA CPOS '!F476,0)</f>
        <v>0</v>
      </c>
      <c r="F497" s="42">
        <f>IF('PLANILHA CPOS '!C476="X",'PLANILHA CPOS '!G476,0)</f>
        <v>0</v>
      </c>
      <c r="G497" s="42">
        <f>IF('PLANILHA CPOS '!C476="X",'PLANILHA CPOS '!H476,0)</f>
        <v>0</v>
      </c>
      <c r="H497" s="42">
        <f>IF('PLANILHA CPOS '!C476="X",'PLANILHA CPOS '!I476,0)</f>
        <v>0</v>
      </c>
      <c r="I497" s="42" t="e">
        <f t="shared" si="16"/>
        <v>#REF!</v>
      </c>
      <c r="J497" s="35"/>
      <c r="K497" s="36"/>
    </row>
    <row r="498" spans="1:11" ht="18" hidden="1" customHeight="1">
      <c r="A498" s="40"/>
      <c r="B498" s="199">
        <f>IF('PLANILHA CPOS '!C477="X",'PLANILHA CPOS '!D477,0)</f>
        <v>0</v>
      </c>
      <c r="C498" s="195">
        <f>IF('PLANILHA CPOS '!C477="X",'PLANILHA CPOS '!E477,0)</f>
        <v>0</v>
      </c>
      <c r="D498" s="141" t="e">
        <f>SUM(#REF!)</f>
        <v>#REF!</v>
      </c>
      <c r="E498" s="42">
        <f>IF('PLANILHA CPOS '!C477="X",'PLANILHA CPOS '!F477,0)</f>
        <v>0</v>
      </c>
      <c r="F498" s="42">
        <f>IF('PLANILHA CPOS '!C477="X",'PLANILHA CPOS '!G477,0)</f>
        <v>0</v>
      </c>
      <c r="G498" s="42">
        <f>IF('PLANILHA CPOS '!C477="X",'PLANILHA CPOS '!H477,0)</f>
        <v>0</v>
      </c>
      <c r="H498" s="42">
        <f>IF('PLANILHA CPOS '!C477="X",'PLANILHA CPOS '!I477,0)</f>
        <v>0</v>
      </c>
      <c r="I498" s="42" t="e">
        <f t="shared" si="16"/>
        <v>#REF!</v>
      </c>
      <c r="J498" s="35"/>
      <c r="K498" s="36"/>
    </row>
    <row r="499" spans="1:11" ht="18" hidden="1" customHeight="1">
      <c r="A499" s="40"/>
      <c r="B499" s="199">
        <f>IF('PLANILHA CPOS '!C478="X",'PLANILHA CPOS '!D478,0)</f>
        <v>0</v>
      </c>
      <c r="C499" s="195">
        <f>IF('PLANILHA CPOS '!C478="X",'PLANILHA CPOS '!E478,0)</f>
        <v>0</v>
      </c>
      <c r="D499" s="141" t="e">
        <f>SUM(#REF!)</f>
        <v>#REF!</v>
      </c>
      <c r="E499" s="42">
        <f>IF('PLANILHA CPOS '!C478="X",'PLANILHA CPOS '!F478,0)</f>
        <v>0</v>
      </c>
      <c r="F499" s="42">
        <f>IF('PLANILHA CPOS '!C478="X",'PLANILHA CPOS '!G478,0)</f>
        <v>0</v>
      </c>
      <c r="G499" s="42">
        <f>IF('PLANILHA CPOS '!C478="X",'PLANILHA CPOS '!H478,0)</f>
        <v>0</v>
      </c>
      <c r="H499" s="42">
        <f>IF('PLANILHA CPOS '!C478="X",'PLANILHA CPOS '!I478,0)</f>
        <v>0</v>
      </c>
      <c r="I499" s="42" t="e">
        <f t="shared" si="16"/>
        <v>#REF!</v>
      </c>
      <c r="J499" s="35"/>
      <c r="K499" s="36"/>
    </row>
    <row r="500" spans="1:11" ht="18" hidden="1" customHeight="1">
      <c r="A500" s="40"/>
      <c r="B500" s="199">
        <f>IF('PLANILHA CPOS '!C479="X",'PLANILHA CPOS '!D479,0)</f>
        <v>0</v>
      </c>
      <c r="C500" s="195">
        <f>IF('PLANILHA CPOS '!C479="X",'PLANILHA CPOS '!E479,0)</f>
        <v>0</v>
      </c>
      <c r="D500" s="141" t="e">
        <f>SUM(#REF!)</f>
        <v>#REF!</v>
      </c>
      <c r="E500" s="42">
        <f>IF('PLANILHA CPOS '!C479="X",'PLANILHA CPOS '!F479,0)</f>
        <v>0</v>
      </c>
      <c r="F500" s="42">
        <f>IF('PLANILHA CPOS '!C479="X",'PLANILHA CPOS '!G479,0)</f>
        <v>0</v>
      </c>
      <c r="G500" s="42">
        <f>IF('PLANILHA CPOS '!C479="X",'PLANILHA CPOS '!H479,0)</f>
        <v>0</v>
      </c>
      <c r="H500" s="42">
        <f>IF('PLANILHA CPOS '!C479="X",'PLANILHA CPOS '!I479,0)</f>
        <v>0</v>
      </c>
      <c r="I500" s="42" t="e">
        <f t="shared" si="16"/>
        <v>#REF!</v>
      </c>
      <c r="J500" s="35"/>
      <c r="K500" s="36"/>
    </row>
    <row r="501" spans="1:11" ht="18" hidden="1" customHeight="1">
      <c r="A501" s="40"/>
      <c r="B501" s="199">
        <f>IF('PLANILHA CPOS '!C480="X",'PLANILHA CPOS '!D480,0)</f>
        <v>0</v>
      </c>
      <c r="C501" s="195">
        <f>IF('PLANILHA CPOS '!C480="X",'PLANILHA CPOS '!E480,0)</f>
        <v>0</v>
      </c>
      <c r="D501" s="141" t="e">
        <f>SUM(#REF!)</f>
        <v>#REF!</v>
      </c>
      <c r="E501" s="42">
        <f>IF('PLANILHA CPOS '!C480="X",'PLANILHA CPOS '!F480,0)</f>
        <v>0</v>
      </c>
      <c r="F501" s="42">
        <f>IF('PLANILHA CPOS '!C480="X",'PLANILHA CPOS '!G480,0)</f>
        <v>0</v>
      </c>
      <c r="G501" s="42">
        <f>IF('PLANILHA CPOS '!C480="X",'PLANILHA CPOS '!H480,0)</f>
        <v>0</v>
      </c>
      <c r="H501" s="42">
        <f>IF('PLANILHA CPOS '!C480="X",'PLANILHA CPOS '!I480,0)</f>
        <v>0</v>
      </c>
      <c r="I501" s="42" t="e">
        <f t="shared" si="16"/>
        <v>#REF!</v>
      </c>
      <c r="J501" s="35"/>
      <c r="K501" s="36"/>
    </row>
    <row r="502" spans="1:11" ht="18" hidden="1" customHeight="1">
      <c r="A502" s="40"/>
      <c r="B502" s="199">
        <f>IF('PLANILHA CPOS '!C481="X",'PLANILHA CPOS '!D481,0)</f>
        <v>0</v>
      </c>
      <c r="C502" s="195">
        <f>IF('PLANILHA CPOS '!C481="X",'PLANILHA CPOS '!E481,0)</f>
        <v>0</v>
      </c>
      <c r="D502" s="141" t="e">
        <f>SUM(#REF!)</f>
        <v>#REF!</v>
      </c>
      <c r="E502" s="42">
        <f>IF('PLANILHA CPOS '!C481="X",'PLANILHA CPOS '!F481,0)</f>
        <v>0</v>
      </c>
      <c r="F502" s="42">
        <f>IF('PLANILHA CPOS '!C481="X",'PLANILHA CPOS '!G481,0)</f>
        <v>0</v>
      </c>
      <c r="G502" s="42">
        <f>IF('PLANILHA CPOS '!C481="X",'PLANILHA CPOS '!H481,0)</f>
        <v>0</v>
      </c>
      <c r="H502" s="42">
        <f>IF('PLANILHA CPOS '!C481="X",'PLANILHA CPOS '!I481,0)</f>
        <v>0</v>
      </c>
      <c r="I502" s="42" t="e">
        <f t="shared" si="16"/>
        <v>#REF!</v>
      </c>
      <c r="J502" s="35"/>
      <c r="K502" s="36"/>
    </row>
    <row r="503" spans="1:11" ht="18" hidden="1" customHeight="1">
      <c r="A503" s="40"/>
      <c r="B503" s="199">
        <f>IF('PLANILHA CPOS '!C482="X",'PLANILHA CPOS '!D482,0)</f>
        <v>0</v>
      </c>
      <c r="C503" s="195">
        <f>IF('PLANILHA CPOS '!C482="X",'PLANILHA CPOS '!E482,0)</f>
        <v>0</v>
      </c>
      <c r="D503" s="141" t="e">
        <f>SUM(#REF!)</f>
        <v>#REF!</v>
      </c>
      <c r="E503" s="42">
        <f>IF('PLANILHA CPOS '!C482="X",'PLANILHA CPOS '!F482,0)</f>
        <v>0</v>
      </c>
      <c r="F503" s="42">
        <f>IF('PLANILHA CPOS '!C482="X",'PLANILHA CPOS '!G482,0)</f>
        <v>0</v>
      </c>
      <c r="G503" s="42">
        <f>IF('PLANILHA CPOS '!C482="X",'PLANILHA CPOS '!H482,0)</f>
        <v>0</v>
      </c>
      <c r="H503" s="42">
        <f>IF('PLANILHA CPOS '!C482="X",'PLANILHA CPOS '!I482,0)</f>
        <v>0</v>
      </c>
      <c r="I503" s="42" t="e">
        <f t="shared" si="16"/>
        <v>#REF!</v>
      </c>
      <c r="J503" s="35"/>
      <c r="K503" s="36"/>
    </row>
    <row r="504" spans="1:11" ht="18" hidden="1" customHeight="1">
      <c r="A504" s="40"/>
      <c r="B504" s="199">
        <f>IF('PLANILHA CPOS '!C483="X",'PLANILHA CPOS '!D483,0)</f>
        <v>0</v>
      </c>
      <c r="C504" s="195">
        <f>IF('PLANILHA CPOS '!C483="X",'PLANILHA CPOS '!E483,0)</f>
        <v>0</v>
      </c>
      <c r="D504" s="141" t="e">
        <f>SUM(#REF!)</f>
        <v>#REF!</v>
      </c>
      <c r="E504" s="42">
        <f>IF('PLANILHA CPOS '!C483="X",'PLANILHA CPOS '!F483,0)</f>
        <v>0</v>
      </c>
      <c r="F504" s="42">
        <f>IF('PLANILHA CPOS '!C483="X",'PLANILHA CPOS '!G483,0)</f>
        <v>0</v>
      </c>
      <c r="G504" s="42">
        <f>IF('PLANILHA CPOS '!C483="X",'PLANILHA CPOS '!H483,0)</f>
        <v>0</v>
      </c>
      <c r="H504" s="42">
        <f>IF('PLANILHA CPOS '!C483="X",'PLANILHA CPOS '!I483,0)</f>
        <v>0</v>
      </c>
      <c r="I504" s="42" t="e">
        <f t="shared" si="16"/>
        <v>#REF!</v>
      </c>
      <c r="J504" s="35"/>
      <c r="K504" s="36"/>
    </row>
    <row r="505" spans="1:11" ht="18" hidden="1" customHeight="1">
      <c r="A505" s="40"/>
      <c r="B505" s="199">
        <f>IF('PLANILHA CPOS '!C484="X",'PLANILHA CPOS '!D484,0)</f>
        <v>0</v>
      </c>
      <c r="C505" s="195">
        <f>IF('PLANILHA CPOS '!C484="X",'PLANILHA CPOS '!E484,0)</f>
        <v>0</v>
      </c>
      <c r="D505" s="141" t="e">
        <f>SUM(#REF!)</f>
        <v>#REF!</v>
      </c>
      <c r="E505" s="42">
        <f>IF('PLANILHA CPOS '!C484="X",'PLANILHA CPOS '!F484,0)</f>
        <v>0</v>
      </c>
      <c r="F505" s="42">
        <f>IF('PLANILHA CPOS '!C484="X",'PLANILHA CPOS '!G484,0)</f>
        <v>0</v>
      </c>
      <c r="G505" s="42">
        <f>IF('PLANILHA CPOS '!C484="X",'PLANILHA CPOS '!H484,0)</f>
        <v>0</v>
      </c>
      <c r="H505" s="42">
        <f>IF('PLANILHA CPOS '!C484="X",'PLANILHA CPOS '!I484,0)</f>
        <v>0</v>
      </c>
      <c r="I505" s="42" t="e">
        <f t="shared" si="16"/>
        <v>#REF!</v>
      </c>
      <c r="J505" s="35"/>
      <c r="K505" s="36"/>
    </row>
    <row r="506" spans="1:11" ht="18" hidden="1" customHeight="1">
      <c r="A506" s="40"/>
      <c r="B506" s="199">
        <f>IF('PLANILHA CPOS '!C485="X",'PLANILHA CPOS '!D485,0)</f>
        <v>0</v>
      </c>
      <c r="C506" s="195">
        <f>IF('PLANILHA CPOS '!C485="X",'PLANILHA CPOS '!E485,0)</f>
        <v>0</v>
      </c>
      <c r="D506" s="141" t="e">
        <f>SUM(#REF!)</f>
        <v>#REF!</v>
      </c>
      <c r="E506" s="42">
        <f>IF('PLANILHA CPOS '!C485="X",'PLANILHA CPOS '!F485,0)</f>
        <v>0</v>
      </c>
      <c r="F506" s="42">
        <f>IF('PLANILHA CPOS '!C485="X",'PLANILHA CPOS '!G485,0)</f>
        <v>0</v>
      </c>
      <c r="G506" s="42">
        <f>IF('PLANILHA CPOS '!C485="X",'PLANILHA CPOS '!H485,0)</f>
        <v>0</v>
      </c>
      <c r="H506" s="42">
        <f>IF('PLANILHA CPOS '!C485="X",'PLANILHA CPOS '!I485,0)</f>
        <v>0</v>
      </c>
      <c r="I506" s="42" t="e">
        <f t="shared" si="16"/>
        <v>#REF!</v>
      </c>
      <c r="J506" s="35"/>
      <c r="K506" s="36"/>
    </row>
    <row r="507" spans="1:11" ht="18" hidden="1" customHeight="1">
      <c r="A507" s="40"/>
      <c r="B507" s="199">
        <f>IF('PLANILHA CPOS '!C486="X",'PLANILHA CPOS '!D486,0)</f>
        <v>0</v>
      </c>
      <c r="C507" s="195">
        <f>IF('PLANILHA CPOS '!C486="X",'PLANILHA CPOS '!E486,0)</f>
        <v>0</v>
      </c>
      <c r="D507" s="141" t="e">
        <f>SUM(#REF!)</f>
        <v>#REF!</v>
      </c>
      <c r="E507" s="42">
        <f>IF('PLANILHA CPOS '!C486="X",'PLANILHA CPOS '!F486,0)</f>
        <v>0</v>
      </c>
      <c r="F507" s="42">
        <f>IF('PLANILHA CPOS '!C486="X",'PLANILHA CPOS '!G486,0)</f>
        <v>0</v>
      </c>
      <c r="G507" s="42">
        <f>IF('PLANILHA CPOS '!C486="X",'PLANILHA CPOS '!H486,0)</f>
        <v>0</v>
      </c>
      <c r="H507" s="42">
        <f>IF('PLANILHA CPOS '!C486="X",'PLANILHA CPOS '!I486,0)</f>
        <v>0</v>
      </c>
      <c r="I507" s="42" t="e">
        <f t="shared" si="16"/>
        <v>#REF!</v>
      </c>
      <c r="J507" s="35"/>
      <c r="K507" s="36"/>
    </row>
    <row r="508" spans="1:11" ht="18" hidden="1" customHeight="1">
      <c r="A508" s="40"/>
      <c r="B508" s="199">
        <f>IF('PLANILHA CPOS '!C487="X",'PLANILHA CPOS '!D487,0)</f>
        <v>0</v>
      </c>
      <c r="C508" s="195">
        <f>IF('PLANILHA CPOS '!C487="X",'PLANILHA CPOS '!E487,0)</f>
        <v>0</v>
      </c>
      <c r="D508" s="141" t="e">
        <f>SUM(#REF!)</f>
        <v>#REF!</v>
      </c>
      <c r="E508" s="42">
        <f>IF('PLANILHA CPOS '!C487="X",'PLANILHA CPOS '!F487,0)</f>
        <v>0</v>
      </c>
      <c r="F508" s="42">
        <f>IF('PLANILHA CPOS '!C487="X",'PLANILHA CPOS '!G487,0)</f>
        <v>0</v>
      </c>
      <c r="G508" s="42">
        <f>IF('PLANILHA CPOS '!C487="X",'PLANILHA CPOS '!H487,0)</f>
        <v>0</v>
      </c>
      <c r="H508" s="42">
        <f>IF('PLANILHA CPOS '!C487="X",'PLANILHA CPOS '!I487,0)</f>
        <v>0</v>
      </c>
      <c r="I508" s="42" t="e">
        <f t="shared" si="16"/>
        <v>#REF!</v>
      </c>
      <c r="J508" s="35"/>
      <c r="K508" s="36"/>
    </row>
    <row r="509" spans="1:11" ht="18" hidden="1" customHeight="1">
      <c r="A509" s="40"/>
      <c r="B509" s="199">
        <f>IF('PLANILHA CPOS '!C488="X",'PLANILHA CPOS '!D488,0)</f>
        <v>0</v>
      </c>
      <c r="C509" s="195">
        <f>IF('PLANILHA CPOS '!C488="X",'PLANILHA CPOS '!E488,0)</f>
        <v>0</v>
      </c>
      <c r="D509" s="141" t="e">
        <f>SUM(#REF!)</f>
        <v>#REF!</v>
      </c>
      <c r="E509" s="42">
        <f>IF('PLANILHA CPOS '!C488="X",'PLANILHA CPOS '!F488,0)</f>
        <v>0</v>
      </c>
      <c r="F509" s="42">
        <f>IF('PLANILHA CPOS '!C488="X",'PLANILHA CPOS '!G488,0)</f>
        <v>0</v>
      </c>
      <c r="G509" s="42">
        <f>IF('PLANILHA CPOS '!C488="X",'PLANILHA CPOS '!H488,0)</f>
        <v>0</v>
      </c>
      <c r="H509" s="42">
        <f>IF('PLANILHA CPOS '!C488="X",'PLANILHA CPOS '!I488,0)</f>
        <v>0</v>
      </c>
      <c r="I509" s="42" t="e">
        <f t="shared" si="16"/>
        <v>#REF!</v>
      </c>
      <c r="J509" s="35"/>
      <c r="K509" s="36"/>
    </row>
    <row r="510" spans="1:11" ht="18" hidden="1" customHeight="1">
      <c r="A510" s="40"/>
      <c r="B510" s="199">
        <f>IF('PLANILHA CPOS '!C489="X",'PLANILHA CPOS '!D489,0)</f>
        <v>0</v>
      </c>
      <c r="C510" s="195">
        <f>IF('PLANILHA CPOS '!C489="X",'PLANILHA CPOS '!E489,0)</f>
        <v>0</v>
      </c>
      <c r="D510" s="141" t="e">
        <f>SUM(#REF!)</f>
        <v>#REF!</v>
      </c>
      <c r="E510" s="42">
        <f>IF('PLANILHA CPOS '!C489="X",'PLANILHA CPOS '!F489,0)</f>
        <v>0</v>
      </c>
      <c r="F510" s="42">
        <f>IF('PLANILHA CPOS '!C489="X",'PLANILHA CPOS '!G489,0)</f>
        <v>0</v>
      </c>
      <c r="G510" s="42">
        <f>IF('PLANILHA CPOS '!C489="X",'PLANILHA CPOS '!H489,0)</f>
        <v>0</v>
      </c>
      <c r="H510" s="42">
        <f>IF('PLANILHA CPOS '!C489="X",'PLANILHA CPOS '!I489,0)</f>
        <v>0</v>
      </c>
      <c r="I510" s="42" t="e">
        <f t="shared" si="16"/>
        <v>#REF!</v>
      </c>
      <c r="J510" s="35"/>
      <c r="K510" s="36"/>
    </row>
    <row r="511" spans="1:11" ht="18" hidden="1" customHeight="1">
      <c r="A511" s="40"/>
      <c r="B511" s="199">
        <f>IF('PLANILHA CPOS '!C490="X",'PLANILHA CPOS '!D490,0)</f>
        <v>0</v>
      </c>
      <c r="C511" s="195">
        <f>IF('PLANILHA CPOS '!C490="X",'PLANILHA CPOS '!E490,0)</f>
        <v>0</v>
      </c>
      <c r="D511" s="141" t="e">
        <f>SUM(#REF!)</f>
        <v>#REF!</v>
      </c>
      <c r="E511" s="42">
        <f>IF('PLANILHA CPOS '!C490="X",'PLANILHA CPOS '!F490,0)</f>
        <v>0</v>
      </c>
      <c r="F511" s="42">
        <f>IF('PLANILHA CPOS '!C490="X",'PLANILHA CPOS '!G490,0)</f>
        <v>0</v>
      </c>
      <c r="G511" s="42">
        <f>IF('PLANILHA CPOS '!C490="X",'PLANILHA CPOS '!H490,0)</f>
        <v>0</v>
      </c>
      <c r="H511" s="42">
        <f>IF('PLANILHA CPOS '!C490="X",'PLANILHA CPOS '!I490,0)</f>
        <v>0</v>
      </c>
      <c r="I511" s="42" t="e">
        <f t="shared" si="16"/>
        <v>#REF!</v>
      </c>
      <c r="J511" s="35"/>
      <c r="K511" s="36"/>
    </row>
    <row r="512" spans="1:11" ht="18" hidden="1" customHeight="1">
      <c r="A512" s="40"/>
      <c r="B512" s="199">
        <f>IF('PLANILHA CPOS '!C491="X",'PLANILHA CPOS '!D491,0)</f>
        <v>0</v>
      </c>
      <c r="C512" s="195">
        <f>IF('PLANILHA CPOS '!C491="X",'PLANILHA CPOS '!E491,0)</f>
        <v>0</v>
      </c>
      <c r="D512" s="141" t="e">
        <f>SUM(#REF!)</f>
        <v>#REF!</v>
      </c>
      <c r="E512" s="42">
        <f>IF('PLANILHA CPOS '!C491="X",'PLANILHA CPOS '!F491,0)</f>
        <v>0</v>
      </c>
      <c r="F512" s="42">
        <f>IF('PLANILHA CPOS '!C491="X",'PLANILHA CPOS '!G491,0)</f>
        <v>0</v>
      </c>
      <c r="G512" s="42">
        <f>IF('PLANILHA CPOS '!C491="X",'PLANILHA CPOS '!H491,0)</f>
        <v>0</v>
      </c>
      <c r="H512" s="42">
        <f>IF('PLANILHA CPOS '!C491="X",'PLANILHA CPOS '!I491,0)</f>
        <v>0</v>
      </c>
      <c r="I512" s="42" t="e">
        <f t="shared" si="16"/>
        <v>#REF!</v>
      </c>
      <c r="J512" s="35"/>
      <c r="K512" s="36"/>
    </row>
    <row r="513" spans="1:11" ht="18" hidden="1" customHeight="1">
      <c r="A513" s="40"/>
      <c r="B513" s="199">
        <f>IF('PLANILHA CPOS '!C492="X",'PLANILHA CPOS '!D492,0)</f>
        <v>0</v>
      </c>
      <c r="C513" s="195">
        <f>IF('PLANILHA CPOS '!C492="X",'PLANILHA CPOS '!E492,0)</f>
        <v>0</v>
      </c>
      <c r="D513" s="141" t="e">
        <f>SUM(#REF!)</f>
        <v>#REF!</v>
      </c>
      <c r="E513" s="42">
        <f>IF('PLANILHA CPOS '!C492="X",'PLANILHA CPOS '!F492,0)</f>
        <v>0</v>
      </c>
      <c r="F513" s="42">
        <f>IF('PLANILHA CPOS '!C492="X",'PLANILHA CPOS '!G492,0)</f>
        <v>0</v>
      </c>
      <c r="G513" s="42">
        <f>IF('PLANILHA CPOS '!C492="X",'PLANILHA CPOS '!H492,0)</f>
        <v>0</v>
      </c>
      <c r="H513" s="42">
        <f>IF('PLANILHA CPOS '!C492="X",'PLANILHA CPOS '!I492,0)</f>
        <v>0</v>
      </c>
      <c r="I513" s="42" t="e">
        <f t="shared" si="16"/>
        <v>#REF!</v>
      </c>
      <c r="J513" s="35"/>
      <c r="K513" s="36"/>
    </row>
    <row r="514" spans="1:11" ht="18" hidden="1" customHeight="1">
      <c r="A514" s="40"/>
      <c r="B514" s="199">
        <f>IF('PLANILHA CPOS '!C493="X",'PLANILHA CPOS '!D493,0)</f>
        <v>0</v>
      </c>
      <c r="C514" s="195">
        <f>IF('PLANILHA CPOS '!C493="X",'PLANILHA CPOS '!E493,0)</f>
        <v>0</v>
      </c>
      <c r="D514" s="141" t="e">
        <f>SUM(#REF!)</f>
        <v>#REF!</v>
      </c>
      <c r="E514" s="42">
        <f>IF('PLANILHA CPOS '!C493="X",'PLANILHA CPOS '!F493,0)</f>
        <v>0</v>
      </c>
      <c r="F514" s="42">
        <f>IF('PLANILHA CPOS '!C493="X",'PLANILHA CPOS '!G493,0)</f>
        <v>0</v>
      </c>
      <c r="G514" s="42">
        <f>IF('PLANILHA CPOS '!C493="X",'PLANILHA CPOS '!H493,0)</f>
        <v>0</v>
      </c>
      <c r="H514" s="42">
        <f>IF('PLANILHA CPOS '!C493="X",'PLANILHA CPOS '!I493,0)</f>
        <v>0</v>
      </c>
      <c r="I514" s="42" t="e">
        <f t="shared" si="16"/>
        <v>#REF!</v>
      </c>
      <c r="J514" s="35"/>
      <c r="K514" s="36"/>
    </row>
    <row r="515" spans="1:11" ht="18" hidden="1" customHeight="1">
      <c r="A515" s="40"/>
      <c r="B515" s="199">
        <f>IF('PLANILHA CPOS '!C494="X",'PLANILHA CPOS '!D494,0)</f>
        <v>0</v>
      </c>
      <c r="C515" s="195">
        <f>IF('PLANILHA CPOS '!C494="X",'PLANILHA CPOS '!E494,0)</f>
        <v>0</v>
      </c>
      <c r="D515" s="141" t="e">
        <f>SUM(#REF!)</f>
        <v>#REF!</v>
      </c>
      <c r="E515" s="42">
        <f>IF('PLANILHA CPOS '!C494="X",'PLANILHA CPOS '!F494,0)</f>
        <v>0</v>
      </c>
      <c r="F515" s="42">
        <f>IF('PLANILHA CPOS '!C494="X",'PLANILHA CPOS '!G494,0)</f>
        <v>0</v>
      </c>
      <c r="G515" s="42">
        <f>IF('PLANILHA CPOS '!C494="X",'PLANILHA CPOS '!H494,0)</f>
        <v>0</v>
      </c>
      <c r="H515" s="42">
        <f>IF('PLANILHA CPOS '!C494="X",'PLANILHA CPOS '!I494,0)</f>
        <v>0</v>
      </c>
      <c r="I515" s="42" t="e">
        <f t="shared" si="16"/>
        <v>#REF!</v>
      </c>
      <c r="J515" s="35"/>
      <c r="K515" s="36"/>
    </row>
    <row r="516" spans="1:11" ht="18" hidden="1" customHeight="1">
      <c r="A516" s="40"/>
      <c r="B516" s="199">
        <f>IF('PLANILHA CPOS '!C495="X",'PLANILHA CPOS '!D495,0)</f>
        <v>0</v>
      </c>
      <c r="C516" s="195">
        <f>IF('PLANILHA CPOS '!C495="X",'PLANILHA CPOS '!E495,0)</f>
        <v>0</v>
      </c>
      <c r="D516" s="141" t="e">
        <f>SUM(#REF!)</f>
        <v>#REF!</v>
      </c>
      <c r="E516" s="42">
        <f>IF('PLANILHA CPOS '!C495="X",'PLANILHA CPOS '!F495,0)</f>
        <v>0</v>
      </c>
      <c r="F516" s="42">
        <f>IF('PLANILHA CPOS '!C495="X",'PLANILHA CPOS '!G495,0)</f>
        <v>0</v>
      </c>
      <c r="G516" s="42">
        <f>IF('PLANILHA CPOS '!C495="X",'PLANILHA CPOS '!H495,0)</f>
        <v>0</v>
      </c>
      <c r="H516" s="42">
        <f>IF('PLANILHA CPOS '!C495="X",'PLANILHA CPOS '!I495,0)</f>
        <v>0</v>
      </c>
      <c r="I516" s="42" t="e">
        <f t="shared" si="16"/>
        <v>#REF!</v>
      </c>
      <c r="J516" s="35"/>
      <c r="K516" s="36"/>
    </row>
    <row r="517" spans="1:11" ht="18" hidden="1" customHeight="1">
      <c r="A517" s="40"/>
      <c r="B517" s="199">
        <f>IF('PLANILHA CPOS '!C496="X",'PLANILHA CPOS '!D496,0)</f>
        <v>0</v>
      </c>
      <c r="C517" s="195">
        <f>IF('PLANILHA CPOS '!C496="X",'PLANILHA CPOS '!E496,0)</f>
        <v>0</v>
      </c>
      <c r="D517" s="141" t="e">
        <f>SUM(#REF!)</f>
        <v>#REF!</v>
      </c>
      <c r="E517" s="42">
        <f>IF('PLANILHA CPOS '!C496="X",'PLANILHA CPOS '!F496,0)</f>
        <v>0</v>
      </c>
      <c r="F517" s="42">
        <f>IF('PLANILHA CPOS '!C496="X",'PLANILHA CPOS '!G496,0)</f>
        <v>0</v>
      </c>
      <c r="G517" s="42">
        <f>IF('PLANILHA CPOS '!C496="X",'PLANILHA CPOS '!H496,0)</f>
        <v>0</v>
      </c>
      <c r="H517" s="42">
        <f>IF('PLANILHA CPOS '!C496="X",'PLANILHA CPOS '!I496,0)</f>
        <v>0</v>
      </c>
      <c r="I517" s="42" t="e">
        <f t="shared" si="16"/>
        <v>#REF!</v>
      </c>
      <c r="J517" s="35"/>
      <c r="K517" s="36"/>
    </row>
    <row r="518" spans="1:11" ht="18" hidden="1" customHeight="1">
      <c r="A518" s="40"/>
      <c r="B518" s="199">
        <f>IF('PLANILHA CPOS '!C497="X",'PLANILHA CPOS '!D497,0)</f>
        <v>0</v>
      </c>
      <c r="C518" s="195">
        <f>IF('PLANILHA CPOS '!C497="X",'PLANILHA CPOS '!E497,0)</f>
        <v>0</v>
      </c>
      <c r="D518" s="141" t="e">
        <f>SUM(#REF!)</f>
        <v>#REF!</v>
      </c>
      <c r="E518" s="42">
        <f>IF('PLANILHA CPOS '!C497="X",'PLANILHA CPOS '!F497,0)</f>
        <v>0</v>
      </c>
      <c r="F518" s="42">
        <f>IF('PLANILHA CPOS '!C497="X",'PLANILHA CPOS '!G497,0)</f>
        <v>0</v>
      </c>
      <c r="G518" s="42">
        <f>IF('PLANILHA CPOS '!C497="X",'PLANILHA CPOS '!H497,0)</f>
        <v>0</v>
      </c>
      <c r="H518" s="42">
        <f>IF('PLANILHA CPOS '!C497="X",'PLANILHA CPOS '!I497,0)</f>
        <v>0</v>
      </c>
      <c r="I518" s="42" t="e">
        <f t="shared" si="16"/>
        <v>#REF!</v>
      </c>
      <c r="J518" s="35"/>
      <c r="K518" s="36"/>
    </row>
    <row r="519" spans="1:11" ht="18" hidden="1" customHeight="1">
      <c r="A519" s="40"/>
      <c r="B519" s="199">
        <f>IF('PLANILHA CPOS '!C498="X",'PLANILHA CPOS '!D498,0)</f>
        <v>0</v>
      </c>
      <c r="C519" s="195">
        <f>IF('PLANILHA CPOS '!C498="X",'PLANILHA CPOS '!E498,0)</f>
        <v>0</v>
      </c>
      <c r="D519" s="141" t="e">
        <f>SUM(#REF!)</f>
        <v>#REF!</v>
      </c>
      <c r="E519" s="42">
        <f>IF('PLANILHA CPOS '!C498="X",'PLANILHA CPOS '!F498,0)</f>
        <v>0</v>
      </c>
      <c r="F519" s="42">
        <f>IF('PLANILHA CPOS '!C498="X",'PLANILHA CPOS '!G498,0)</f>
        <v>0</v>
      </c>
      <c r="G519" s="42">
        <f>IF('PLANILHA CPOS '!C498="X",'PLANILHA CPOS '!H498,0)</f>
        <v>0</v>
      </c>
      <c r="H519" s="42">
        <f>IF('PLANILHA CPOS '!C498="X",'PLANILHA CPOS '!I498,0)</f>
        <v>0</v>
      </c>
      <c r="I519" s="42" t="e">
        <f t="shared" si="16"/>
        <v>#REF!</v>
      </c>
      <c r="J519" s="35"/>
      <c r="K519" s="36"/>
    </row>
    <row r="520" spans="1:11" ht="18" hidden="1" customHeight="1">
      <c r="A520" s="40"/>
      <c r="B520" s="199">
        <f>IF('PLANILHA CPOS '!C499="X",'PLANILHA CPOS '!D499,0)</f>
        <v>0</v>
      </c>
      <c r="C520" s="195">
        <f>IF('PLANILHA CPOS '!C499="X",'PLANILHA CPOS '!E499,0)</f>
        <v>0</v>
      </c>
      <c r="D520" s="141" t="e">
        <f>SUM(#REF!)</f>
        <v>#REF!</v>
      </c>
      <c r="E520" s="42">
        <f>IF('PLANILHA CPOS '!C499="X",'PLANILHA CPOS '!F499,0)</f>
        <v>0</v>
      </c>
      <c r="F520" s="42">
        <f>IF('PLANILHA CPOS '!C499="X",'PLANILHA CPOS '!G499,0)</f>
        <v>0</v>
      </c>
      <c r="G520" s="42">
        <f>IF('PLANILHA CPOS '!C499="X",'PLANILHA CPOS '!H499,0)</f>
        <v>0</v>
      </c>
      <c r="H520" s="42">
        <f>IF('PLANILHA CPOS '!C499="X",'PLANILHA CPOS '!I499,0)</f>
        <v>0</v>
      </c>
      <c r="I520" s="42" t="e">
        <f t="shared" si="16"/>
        <v>#REF!</v>
      </c>
      <c r="J520" s="35"/>
      <c r="K520" s="36"/>
    </row>
    <row r="521" spans="1:11" ht="18" hidden="1" customHeight="1">
      <c r="A521" s="163"/>
      <c r="B521" s="202">
        <f>IF('PLANILHA CPOS '!C500="X",'PLANILHA CPOS '!D500,0)</f>
        <v>0</v>
      </c>
      <c r="C521" s="196">
        <f>IF('PLANILHA CPOS '!C500="X",'PLANILHA CPOS '!E500,0)</f>
        <v>0</v>
      </c>
      <c r="D521" s="160" t="e">
        <f>SUM(#REF!)</f>
        <v>#REF!</v>
      </c>
      <c r="E521" s="161">
        <f>IF('PLANILHA CPOS '!C500="X",'PLANILHA CPOS '!F500,0)</f>
        <v>0</v>
      </c>
      <c r="F521" s="161">
        <f>IF('PLANILHA CPOS '!C500="X",'PLANILHA CPOS '!G500,0)</f>
        <v>0</v>
      </c>
      <c r="G521" s="161">
        <f>IF('PLANILHA CPOS '!C500="X",'PLANILHA CPOS '!H500,0)</f>
        <v>0</v>
      </c>
      <c r="H521" s="161">
        <f>IF('PLANILHA CPOS '!C500="X",'PLANILHA CPOS '!I500,0)</f>
        <v>0</v>
      </c>
      <c r="I521" s="161" t="e">
        <f t="shared" si="16"/>
        <v>#REF!</v>
      </c>
      <c r="J521" s="162"/>
      <c r="K521" s="125"/>
    </row>
    <row r="522" spans="1:11" ht="18" customHeight="1" thickBot="1">
      <c r="A522" s="170">
        <v>6</v>
      </c>
      <c r="B522" s="200" t="str">
        <f>IF('PLANILHA CPOS '!C501="X",'PLANILHA CPOS '!D501,0)</f>
        <v>06.00.00</v>
      </c>
      <c r="C522" s="215" t="str">
        <f>IF('PLANILHA CPOS '!C501="X",'PLANILHA CPOS '!E501,0)</f>
        <v>SERVIÇO EM SOLO E ROCHA, MANUAL</v>
      </c>
      <c r="D522" s="231"/>
      <c r="E522" s="257"/>
      <c r="F522" s="225"/>
      <c r="G522" s="225"/>
      <c r="H522" s="235"/>
      <c r="I522" s="225"/>
      <c r="J522" s="188" t="s">
        <v>1953</v>
      </c>
      <c r="K522" s="157">
        <f>SUBTOTAL(9,I523:I532)</f>
        <v>0</v>
      </c>
    </row>
    <row r="523" spans="1:11" ht="18" hidden="1" customHeight="1">
      <c r="A523" s="40"/>
      <c r="B523" s="209">
        <f>IF('PLANILHA CPOS '!C502="X",'PLANILHA CPOS '!D502,0)</f>
        <v>0</v>
      </c>
      <c r="C523" s="210">
        <f>IF('PLANILHA CPOS '!C502="X",'PLANILHA CPOS '!E502,0)</f>
        <v>0</v>
      </c>
      <c r="D523" s="141" t="e">
        <f>SUM(#REF!)</f>
        <v>#REF!</v>
      </c>
      <c r="E523" s="42">
        <f>IF('PLANILHA CPOS '!C502="X",'PLANILHA CPOS '!F502,0)</f>
        <v>0</v>
      </c>
      <c r="F523" s="42">
        <f>IF('PLANILHA CPOS '!C502="X",'PLANILHA CPOS '!G502,0)</f>
        <v>0</v>
      </c>
      <c r="G523" s="42">
        <f>IF('PLANILHA CPOS '!C502="X",'PLANILHA CPOS '!H502,0)</f>
        <v>0</v>
      </c>
      <c r="H523" s="42">
        <f>IF('PLANILHA CPOS '!C502="X",'PLANILHA CPOS '!I502,0)</f>
        <v>0</v>
      </c>
      <c r="I523" s="42" t="e">
        <f t="shared" si="16"/>
        <v>#REF!</v>
      </c>
      <c r="J523" s="44"/>
      <c r="K523" s="39"/>
    </row>
    <row r="524" spans="1:11" ht="18" hidden="1" customHeight="1">
      <c r="A524" s="40"/>
      <c r="B524" s="199">
        <f>IF('PLANILHA CPOS '!C503="X",'PLANILHA CPOS '!D503,0)</f>
        <v>0</v>
      </c>
      <c r="C524" s="195">
        <f>IF('PLANILHA CPOS '!C503="X",'PLANILHA CPOS '!E503,0)</f>
        <v>0</v>
      </c>
      <c r="D524" s="141" t="e">
        <f>SUM(#REF!)</f>
        <v>#REF!</v>
      </c>
      <c r="E524" s="42">
        <f>IF('PLANILHA CPOS '!C503="X",'PLANILHA CPOS '!F503,0)</f>
        <v>0</v>
      </c>
      <c r="F524" s="42">
        <f>IF('PLANILHA CPOS '!C503="X",'PLANILHA CPOS '!G503,0)</f>
        <v>0</v>
      </c>
      <c r="G524" s="42">
        <f>IF('PLANILHA CPOS '!C503="X",'PLANILHA CPOS '!H503,0)</f>
        <v>0</v>
      </c>
      <c r="H524" s="42">
        <f>IF('PLANILHA CPOS '!C503="X",'PLANILHA CPOS '!I503,0)</f>
        <v>0</v>
      </c>
      <c r="I524" s="42" t="e">
        <f t="shared" si="16"/>
        <v>#REF!</v>
      </c>
      <c r="J524" s="35"/>
      <c r="K524" s="36"/>
    </row>
    <row r="525" spans="1:11" ht="18" hidden="1" customHeight="1">
      <c r="A525" s="40"/>
      <c r="B525" s="199">
        <f>IF('PLANILHA CPOS '!C504="X",'PLANILHA CPOS '!D504,0)</f>
        <v>0</v>
      </c>
      <c r="C525" s="195">
        <f>IF('PLANILHA CPOS '!C504="X",'PLANILHA CPOS '!E504,0)</f>
        <v>0</v>
      </c>
      <c r="D525" s="141" t="e">
        <f>SUM(#REF!)</f>
        <v>#REF!</v>
      </c>
      <c r="E525" s="42">
        <f>IF('PLANILHA CPOS '!C504="X",'PLANILHA CPOS '!F504,0)</f>
        <v>0</v>
      </c>
      <c r="F525" s="42">
        <f>IF('PLANILHA CPOS '!C504="X",'PLANILHA CPOS '!G504,0)</f>
        <v>0</v>
      </c>
      <c r="G525" s="42">
        <f>IF('PLANILHA CPOS '!C504="X",'PLANILHA CPOS '!H504,0)</f>
        <v>0</v>
      </c>
      <c r="H525" s="42">
        <f>IF('PLANILHA CPOS '!C504="X",'PLANILHA CPOS '!I504,0)</f>
        <v>0</v>
      </c>
      <c r="I525" s="42" t="e">
        <f t="shared" si="16"/>
        <v>#REF!</v>
      </c>
      <c r="J525" s="35"/>
      <c r="K525" s="36"/>
    </row>
    <row r="526" spans="1:11" ht="18" hidden="1" customHeight="1">
      <c r="A526" s="163"/>
      <c r="B526" s="202">
        <f>IF('PLANILHA CPOS '!C505="X",'PLANILHA CPOS '!D505,0)</f>
        <v>0</v>
      </c>
      <c r="C526" s="196">
        <f>IF('PLANILHA CPOS '!C505="X",'PLANILHA CPOS '!E505,0)</f>
        <v>0</v>
      </c>
      <c r="D526" s="160" t="e">
        <f>SUM(#REF!)</f>
        <v>#REF!</v>
      </c>
      <c r="E526" s="161">
        <f>IF('PLANILHA CPOS '!C505="X",'PLANILHA CPOS '!F505,0)</f>
        <v>0</v>
      </c>
      <c r="F526" s="161">
        <f>IF('PLANILHA CPOS '!C505="X",'PLANILHA CPOS '!G505,0)</f>
        <v>0</v>
      </c>
      <c r="G526" s="161">
        <f>IF('PLANILHA CPOS '!C505="X",'PLANILHA CPOS '!H505,0)</f>
        <v>0</v>
      </c>
      <c r="H526" s="161">
        <f>IF('PLANILHA CPOS '!C505="X",'PLANILHA CPOS '!I505,0)</f>
        <v>0</v>
      </c>
      <c r="I526" s="161" t="e">
        <f t="shared" si="16"/>
        <v>#REF!</v>
      </c>
      <c r="J526" s="162"/>
      <c r="K526" s="125"/>
    </row>
    <row r="527" spans="1:11" ht="18" customHeight="1" thickBot="1">
      <c r="A527" s="203" t="s">
        <v>8322</v>
      </c>
      <c r="B527" s="201" t="str">
        <f>IF('PLANILHA CPOS '!C506="X",'PLANILHA CPOS '!D506,0)</f>
        <v>06.02.020</v>
      </c>
      <c r="C527" s="216" t="str">
        <f>IF('PLANILHA CPOS '!C506="X",'PLANILHA CPOS '!E506,0)</f>
        <v>Escavação manual em solo de 1ª e 2ª categoria em vala ou cava até 1,5 m</v>
      </c>
      <c r="D527" s="228">
        <v>20.25</v>
      </c>
      <c r="E527" s="255" t="str">
        <f>IF('PLANILHA CPOS '!C506="X",'PLANILHA CPOS '!F506,0)</f>
        <v>m³</v>
      </c>
      <c r="F527" s="222"/>
      <c r="G527" s="240">
        <v>50.25</v>
      </c>
      <c r="H527" s="233">
        <f>SUM(F527:G527)</f>
        <v>50.25</v>
      </c>
      <c r="I527" s="222"/>
      <c r="J527" s="275"/>
      <c r="K527" s="276"/>
    </row>
    <row r="528" spans="1:11" ht="18" hidden="1" customHeight="1">
      <c r="A528" s="40"/>
      <c r="B528" s="209">
        <f>IF('PLANILHA CPOS '!C507="X",'PLANILHA CPOS '!D507,0)</f>
        <v>0</v>
      </c>
      <c r="C528" s="210">
        <f>IF('PLANILHA CPOS '!C507="X",'PLANILHA CPOS '!E507,0)</f>
        <v>0</v>
      </c>
      <c r="D528" s="141" t="e">
        <f>SUM(#REF!)</f>
        <v>#REF!</v>
      </c>
      <c r="E528" s="42">
        <f>IF('PLANILHA CPOS '!C507="X",'PLANILHA CPOS '!F507,0)</f>
        <v>0</v>
      </c>
      <c r="F528" s="42">
        <f>IF('PLANILHA CPOS '!C507="X",'PLANILHA CPOS '!G507,0)</f>
        <v>0</v>
      </c>
      <c r="G528" s="42">
        <f>IF('PLANILHA CPOS '!C507="X",'PLANILHA CPOS '!H507,0)</f>
        <v>0</v>
      </c>
      <c r="H528" s="42">
        <f>IF('PLANILHA CPOS '!C507="X",'PLANILHA CPOS '!I507,0)</f>
        <v>0</v>
      </c>
      <c r="I528" s="42" t="e">
        <f t="shared" si="16"/>
        <v>#REF!</v>
      </c>
      <c r="J528" s="277"/>
      <c r="K528" s="278"/>
    </row>
    <row r="529" spans="1:11" ht="18" hidden="1" customHeight="1">
      <c r="A529" s="163"/>
      <c r="B529" s="202">
        <f>IF('PLANILHA CPOS '!C508="X",'PLANILHA CPOS '!D508,0)</f>
        <v>0</v>
      </c>
      <c r="C529" s="196">
        <f>IF('PLANILHA CPOS '!C508="X",'PLANILHA CPOS '!E508,0)</f>
        <v>0</v>
      </c>
      <c r="D529" s="160" t="e">
        <f>SUM(#REF!)</f>
        <v>#REF!</v>
      </c>
      <c r="E529" s="161">
        <f>IF('PLANILHA CPOS '!C508="X",'PLANILHA CPOS '!F508,0)</f>
        <v>0</v>
      </c>
      <c r="F529" s="161">
        <f>IF('PLANILHA CPOS '!C508="X",'PLANILHA CPOS '!G508,0)</f>
        <v>0</v>
      </c>
      <c r="G529" s="161">
        <f>IF('PLANILHA CPOS '!C508="X",'PLANILHA CPOS '!H508,0)</f>
        <v>0</v>
      </c>
      <c r="H529" s="161">
        <f>IF('PLANILHA CPOS '!C508="X",'PLANILHA CPOS '!I508,0)</f>
        <v>0</v>
      </c>
      <c r="I529" s="161" t="e">
        <f t="shared" si="16"/>
        <v>#REF!</v>
      </c>
      <c r="J529" s="277"/>
      <c r="K529" s="278"/>
    </row>
    <row r="530" spans="1:11" ht="18" customHeight="1" thickBot="1">
      <c r="A530" s="203" t="s">
        <v>8323</v>
      </c>
      <c r="B530" s="201" t="str">
        <f>IF('PLANILHA CPOS '!C509="X",'PLANILHA CPOS '!D509,0)</f>
        <v>06.11.020</v>
      </c>
      <c r="C530" s="216" t="str">
        <f>IF('PLANILHA CPOS '!C509="X",'PLANILHA CPOS '!E509,0)</f>
        <v>Reaterro manual para simples regularização sem compactação</v>
      </c>
      <c r="D530" s="228">
        <v>20.25</v>
      </c>
      <c r="E530" s="255" t="str">
        <f>IF('PLANILHA CPOS '!C509="X",'PLANILHA CPOS '!F509,0)</f>
        <v>m³</v>
      </c>
      <c r="F530" s="222"/>
      <c r="G530" s="240">
        <v>7.2</v>
      </c>
      <c r="H530" s="233">
        <f>SUM(F530:G530)</f>
        <v>7.2</v>
      </c>
      <c r="I530" s="222"/>
      <c r="J530" s="275"/>
      <c r="K530" s="276"/>
    </row>
    <row r="531" spans="1:11" ht="18" hidden="1" customHeight="1">
      <c r="A531" s="163"/>
      <c r="B531" s="197">
        <f>IF('PLANILHA CPOS '!C510="X",'PLANILHA CPOS '!D510,0)</f>
        <v>0</v>
      </c>
      <c r="C531" s="194">
        <f>IF('PLANILHA CPOS '!C510="X",'PLANILHA CPOS '!E510,0)</f>
        <v>0</v>
      </c>
      <c r="D531" s="160" t="e">
        <f>SUM(#REF!)</f>
        <v>#REF!</v>
      </c>
      <c r="E531" s="161">
        <f>IF('PLANILHA CPOS '!C510="X",'PLANILHA CPOS '!F510,0)</f>
        <v>0</v>
      </c>
      <c r="F531" s="161">
        <f>IF('PLANILHA CPOS '!C510="X",'PLANILHA CPOS '!G510,0)</f>
        <v>0</v>
      </c>
      <c r="G531" s="161">
        <f>IF('PLANILHA CPOS '!C510="X",'PLANILHA CPOS '!H510,0)</f>
        <v>0</v>
      </c>
      <c r="H531" s="161">
        <f>IF('PLANILHA CPOS '!C510="X",'PLANILHA CPOS '!I510,0)</f>
        <v>0</v>
      </c>
      <c r="I531" s="161" t="e">
        <f t="shared" si="16"/>
        <v>#REF!</v>
      </c>
      <c r="J531" s="277"/>
      <c r="K531" s="278"/>
    </row>
    <row r="532" spans="1:11" ht="18" customHeight="1" thickBot="1">
      <c r="A532" s="203" t="s">
        <v>8324</v>
      </c>
      <c r="B532" s="201" t="str">
        <f>IF('PLANILHA CPOS '!C511="X",'PLANILHA CPOS '!D511,0)</f>
        <v>06.11.060</v>
      </c>
      <c r="C532" s="216" t="str">
        <f>IF('PLANILHA CPOS '!C511="X",'PLANILHA CPOS '!E511,0)</f>
        <v>Reaterro manual com adição de 2% de cimento</v>
      </c>
      <c r="D532" s="228">
        <v>5.4</v>
      </c>
      <c r="E532" s="255" t="str">
        <f>IF('PLANILHA CPOS '!C511="X",'PLANILHA CPOS '!F511,0)</f>
        <v>m³</v>
      </c>
      <c r="F532" s="240">
        <v>15.62</v>
      </c>
      <c r="G532" s="240">
        <v>56.28</v>
      </c>
      <c r="H532" s="233">
        <f>SUM(F532:G532)</f>
        <v>71.900000000000006</v>
      </c>
      <c r="I532" s="222"/>
      <c r="J532" s="275"/>
      <c r="K532" s="276"/>
    </row>
    <row r="533" spans="1:11" ht="18" hidden="1" customHeight="1">
      <c r="A533" s="40"/>
      <c r="B533" s="209">
        <f>IF('PLANILHA CPOS '!C512="X",'PLANILHA CPOS '!D512,0)</f>
        <v>0</v>
      </c>
      <c r="C533" s="210">
        <f>IF('PLANILHA CPOS '!C512="X",'PLANILHA CPOS '!E512,0)</f>
        <v>0</v>
      </c>
      <c r="D533" s="141" t="e">
        <f>SUM(#REF!)</f>
        <v>#REF!</v>
      </c>
      <c r="E533" s="42">
        <f>IF('PLANILHA CPOS '!C512="X",'PLANILHA CPOS '!F512,0)</f>
        <v>0</v>
      </c>
      <c r="F533" s="42">
        <f>IF('PLANILHA CPOS '!C512="X",'PLANILHA CPOS '!G512,0)</f>
        <v>0</v>
      </c>
      <c r="G533" s="42">
        <f>IF('PLANILHA CPOS '!C512="X",'PLANILHA CPOS '!H512,0)</f>
        <v>0</v>
      </c>
      <c r="H533" s="42">
        <f>IF('PLANILHA CPOS '!C512="X",'PLANILHA CPOS '!I512,0)</f>
        <v>0</v>
      </c>
      <c r="I533" s="42" t="e">
        <f t="shared" si="16"/>
        <v>#REF!</v>
      </c>
      <c r="J533" s="44"/>
      <c r="K533" s="39"/>
    </row>
    <row r="534" spans="1:11" ht="18" hidden="1" customHeight="1">
      <c r="A534" s="40"/>
      <c r="B534" s="199">
        <f>IF('PLANILHA CPOS '!C513="X",'PLANILHA CPOS '!D513,0)</f>
        <v>0</v>
      </c>
      <c r="C534" s="195">
        <f>IF('PLANILHA CPOS '!C513="X",'PLANILHA CPOS '!E513,0)</f>
        <v>0</v>
      </c>
      <c r="D534" s="141" t="e">
        <f>SUM(#REF!)</f>
        <v>#REF!</v>
      </c>
      <c r="E534" s="42">
        <f>IF('PLANILHA CPOS '!C513="X",'PLANILHA CPOS '!F513,0)</f>
        <v>0</v>
      </c>
      <c r="F534" s="42">
        <f>IF('PLANILHA CPOS '!C513="X",'PLANILHA CPOS '!G513,0)</f>
        <v>0</v>
      </c>
      <c r="G534" s="42">
        <f>IF('PLANILHA CPOS '!C513="X",'PLANILHA CPOS '!H513,0)</f>
        <v>0</v>
      </c>
      <c r="H534" s="42">
        <f>IF('PLANILHA CPOS '!C513="X",'PLANILHA CPOS '!I513,0)</f>
        <v>0</v>
      </c>
      <c r="I534" s="42" t="e">
        <f t="shared" si="16"/>
        <v>#REF!</v>
      </c>
      <c r="J534" s="35"/>
      <c r="K534" s="36"/>
    </row>
    <row r="535" spans="1:11" ht="18" hidden="1" customHeight="1">
      <c r="A535" s="40"/>
      <c r="B535" s="199">
        <f>IF('PLANILHA CPOS '!C514="X",'PLANILHA CPOS '!D514,0)</f>
        <v>0</v>
      </c>
      <c r="C535" s="195">
        <f>IF('PLANILHA CPOS '!C514="X",'PLANILHA CPOS '!E514,0)</f>
        <v>0</v>
      </c>
      <c r="D535" s="141" t="e">
        <f>SUM(#REF!)</f>
        <v>#REF!</v>
      </c>
      <c r="E535" s="42">
        <f>IF('PLANILHA CPOS '!C514="X",'PLANILHA CPOS '!F514,0)</f>
        <v>0</v>
      </c>
      <c r="F535" s="42">
        <f>IF('PLANILHA CPOS '!C514="X",'PLANILHA CPOS '!G514,0)</f>
        <v>0</v>
      </c>
      <c r="G535" s="42">
        <f>IF('PLANILHA CPOS '!C514="X",'PLANILHA CPOS '!H514,0)</f>
        <v>0</v>
      </c>
      <c r="H535" s="42">
        <f>IF('PLANILHA CPOS '!C514="X",'PLANILHA CPOS '!I514,0)</f>
        <v>0</v>
      </c>
      <c r="I535" s="42" t="e">
        <f t="shared" si="16"/>
        <v>#REF!</v>
      </c>
      <c r="J535" s="35"/>
      <c r="K535" s="36"/>
    </row>
    <row r="536" spans="1:11" ht="18" hidden="1" customHeight="1">
      <c r="A536" s="40"/>
      <c r="B536" s="199">
        <f>IF('PLANILHA CPOS '!C515="X",'PLANILHA CPOS '!D515,0)</f>
        <v>0</v>
      </c>
      <c r="C536" s="195">
        <f>IF('PLANILHA CPOS '!C515="X",'PLANILHA CPOS '!E515,0)</f>
        <v>0</v>
      </c>
      <c r="D536" s="141" t="e">
        <f>SUM(#REF!)</f>
        <v>#REF!</v>
      </c>
      <c r="E536" s="42">
        <f>IF('PLANILHA CPOS '!C515="X",'PLANILHA CPOS '!F515,0)</f>
        <v>0</v>
      </c>
      <c r="F536" s="42">
        <f>IF('PLANILHA CPOS '!C515="X",'PLANILHA CPOS '!G515,0)</f>
        <v>0</v>
      </c>
      <c r="G536" s="42">
        <f>IF('PLANILHA CPOS '!C515="X",'PLANILHA CPOS '!H515,0)</f>
        <v>0</v>
      </c>
      <c r="H536" s="42">
        <f>IF('PLANILHA CPOS '!C515="X",'PLANILHA CPOS '!I515,0)</f>
        <v>0</v>
      </c>
      <c r="I536" s="42" t="e">
        <f t="shared" si="16"/>
        <v>#REF!</v>
      </c>
      <c r="J536" s="35"/>
      <c r="K536" s="36"/>
    </row>
    <row r="537" spans="1:11" ht="18" hidden="1" customHeight="1">
      <c r="A537" s="40"/>
      <c r="B537" s="199">
        <f>IF('PLANILHA CPOS '!C516="X",'PLANILHA CPOS '!D516,0)</f>
        <v>0</v>
      </c>
      <c r="C537" s="195">
        <f>IF('PLANILHA CPOS '!C516="X",'PLANILHA CPOS '!E516,0)</f>
        <v>0</v>
      </c>
      <c r="D537" s="139"/>
      <c r="E537" s="140"/>
      <c r="F537" s="140"/>
      <c r="G537" s="140"/>
      <c r="H537" s="140"/>
      <c r="I537" s="140"/>
      <c r="J537" s="121" t="s">
        <v>1953</v>
      </c>
      <c r="K537" s="37">
        <f>SUBTOTAL(9,I538:I562)</f>
        <v>0</v>
      </c>
    </row>
    <row r="538" spans="1:11" ht="18" hidden="1" customHeight="1">
      <c r="A538" s="40"/>
      <c r="B538" s="199">
        <f>IF('PLANILHA CPOS '!C517="X",'PLANILHA CPOS '!D517,0)</f>
        <v>0</v>
      </c>
      <c r="C538" s="195">
        <f>IF('PLANILHA CPOS '!C517="X",'PLANILHA CPOS '!E517,0)</f>
        <v>0</v>
      </c>
      <c r="D538" s="141" t="e">
        <f>SUM(#REF!)</f>
        <v>#REF!</v>
      </c>
      <c r="E538" s="42">
        <f>IF('PLANILHA CPOS '!C517="X",'PLANILHA CPOS '!F517,0)</f>
        <v>0</v>
      </c>
      <c r="F538" s="42">
        <f>IF('PLANILHA CPOS '!C517="X",'PLANILHA CPOS '!G517,0)</f>
        <v>0</v>
      </c>
      <c r="G538" s="42">
        <f>IF('PLANILHA CPOS '!C517="X",'PLANILHA CPOS '!H517,0)</f>
        <v>0</v>
      </c>
      <c r="H538" s="42">
        <f>IF('PLANILHA CPOS '!C517="X",'PLANILHA CPOS '!I517,0)</f>
        <v>0</v>
      </c>
      <c r="I538" s="42" t="e">
        <f t="shared" si="16"/>
        <v>#REF!</v>
      </c>
      <c r="J538" s="35"/>
      <c r="K538" s="36"/>
    </row>
    <row r="539" spans="1:11" ht="18" hidden="1" customHeight="1">
      <c r="A539" s="40"/>
      <c r="B539" s="199">
        <f>IF('PLANILHA CPOS '!C518="X",'PLANILHA CPOS '!D518,0)</f>
        <v>0</v>
      </c>
      <c r="C539" s="195">
        <f>IF('PLANILHA CPOS '!C518="X",'PLANILHA CPOS '!E518,0)</f>
        <v>0</v>
      </c>
      <c r="D539" s="141" t="e">
        <f>SUM(#REF!)</f>
        <v>#REF!</v>
      </c>
      <c r="E539" s="42">
        <f>IF('PLANILHA CPOS '!C518="X",'PLANILHA CPOS '!F518,0)</f>
        <v>0</v>
      </c>
      <c r="F539" s="42">
        <f>IF('PLANILHA CPOS '!C518="X",'PLANILHA CPOS '!G518,0)</f>
        <v>0</v>
      </c>
      <c r="G539" s="42">
        <f>IF('PLANILHA CPOS '!C518="X",'PLANILHA CPOS '!H518,0)</f>
        <v>0</v>
      </c>
      <c r="H539" s="42">
        <f>IF('PLANILHA CPOS '!C518="X",'PLANILHA CPOS '!I518,0)</f>
        <v>0</v>
      </c>
      <c r="I539" s="42" t="e">
        <f t="shared" si="16"/>
        <v>#REF!</v>
      </c>
      <c r="J539" s="35"/>
      <c r="K539" s="36"/>
    </row>
    <row r="540" spans="1:11" ht="18" hidden="1" customHeight="1">
      <c r="A540" s="40"/>
      <c r="B540" s="199">
        <f>IF('PLANILHA CPOS '!C519="X",'PLANILHA CPOS '!D519,0)</f>
        <v>0</v>
      </c>
      <c r="C540" s="195">
        <f>IF('PLANILHA CPOS '!C519="X",'PLANILHA CPOS '!E519,0)</f>
        <v>0</v>
      </c>
      <c r="D540" s="141" t="e">
        <f>SUM(#REF!)</f>
        <v>#REF!</v>
      </c>
      <c r="E540" s="42">
        <f>IF('PLANILHA CPOS '!C519="X",'PLANILHA CPOS '!F519,0)</f>
        <v>0</v>
      </c>
      <c r="F540" s="42">
        <f>IF('PLANILHA CPOS '!C519="X",'PLANILHA CPOS '!G519,0)</f>
        <v>0</v>
      </c>
      <c r="G540" s="42">
        <f>IF('PLANILHA CPOS '!C519="X",'PLANILHA CPOS '!H519,0)</f>
        <v>0</v>
      </c>
      <c r="H540" s="42">
        <f>IF('PLANILHA CPOS '!C519="X",'PLANILHA CPOS '!I519,0)</f>
        <v>0</v>
      </c>
      <c r="I540" s="42" t="e">
        <f t="shared" si="16"/>
        <v>#REF!</v>
      </c>
      <c r="J540" s="35"/>
      <c r="K540" s="36"/>
    </row>
    <row r="541" spans="1:11" ht="18" hidden="1" customHeight="1">
      <c r="A541" s="40"/>
      <c r="B541" s="199">
        <f>IF('PLANILHA CPOS '!C520="X",'PLANILHA CPOS '!D520,0)</f>
        <v>0</v>
      </c>
      <c r="C541" s="195">
        <f>IF('PLANILHA CPOS '!C520="X",'PLANILHA CPOS '!E520,0)</f>
        <v>0</v>
      </c>
      <c r="D541" s="141" t="e">
        <f>SUM(#REF!)</f>
        <v>#REF!</v>
      </c>
      <c r="E541" s="42">
        <f>IF('PLANILHA CPOS '!C520="X",'PLANILHA CPOS '!F520,0)</f>
        <v>0</v>
      </c>
      <c r="F541" s="42">
        <f>IF('PLANILHA CPOS '!C520="X",'PLANILHA CPOS '!G520,0)</f>
        <v>0</v>
      </c>
      <c r="G541" s="42">
        <f>IF('PLANILHA CPOS '!C520="X",'PLANILHA CPOS '!H520,0)</f>
        <v>0</v>
      </c>
      <c r="H541" s="42">
        <f>IF('PLANILHA CPOS '!C520="X",'PLANILHA CPOS '!I520,0)</f>
        <v>0</v>
      </c>
      <c r="I541" s="42" t="e">
        <f t="shared" si="16"/>
        <v>#REF!</v>
      </c>
      <c r="J541" s="35"/>
      <c r="K541" s="36"/>
    </row>
    <row r="542" spans="1:11" ht="18" hidden="1" customHeight="1">
      <c r="A542" s="40"/>
      <c r="B542" s="199">
        <f>IF('PLANILHA CPOS '!C521="X",'PLANILHA CPOS '!D521,0)</f>
        <v>0</v>
      </c>
      <c r="C542" s="195">
        <f>IF('PLANILHA CPOS '!C521="X",'PLANILHA CPOS '!E521,0)</f>
        <v>0</v>
      </c>
      <c r="D542" s="141" t="e">
        <f>SUM(#REF!)</f>
        <v>#REF!</v>
      </c>
      <c r="E542" s="42">
        <f>IF('PLANILHA CPOS '!C521="X",'PLANILHA CPOS '!F521,0)</f>
        <v>0</v>
      </c>
      <c r="F542" s="42">
        <f>IF('PLANILHA CPOS '!C521="X",'PLANILHA CPOS '!G521,0)</f>
        <v>0</v>
      </c>
      <c r="G542" s="42">
        <f>IF('PLANILHA CPOS '!C521="X",'PLANILHA CPOS '!H521,0)</f>
        <v>0</v>
      </c>
      <c r="H542" s="42">
        <f>IF('PLANILHA CPOS '!C521="X",'PLANILHA CPOS '!I521,0)</f>
        <v>0</v>
      </c>
      <c r="I542" s="42" t="e">
        <f t="shared" si="16"/>
        <v>#REF!</v>
      </c>
      <c r="J542" s="35"/>
      <c r="K542" s="36"/>
    </row>
    <row r="543" spans="1:11" ht="18" hidden="1" customHeight="1">
      <c r="A543" s="40"/>
      <c r="B543" s="199">
        <f>IF('PLANILHA CPOS '!C522="X",'PLANILHA CPOS '!D522,0)</f>
        <v>0</v>
      </c>
      <c r="C543" s="195">
        <f>IF('PLANILHA CPOS '!C522="X",'PLANILHA CPOS '!E522,0)</f>
        <v>0</v>
      </c>
      <c r="D543" s="141" t="e">
        <f>SUM(#REF!)</f>
        <v>#REF!</v>
      </c>
      <c r="E543" s="42">
        <f>IF('PLANILHA CPOS '!C522="X",'PLANILHA CPOS '!F522,0)</f>
        <v>0</v>
      </c>
      <c r="F543" s="42">
        <f>IF('PLANILHA CPOS '!C522="X",'PLANILHA CPOS '!G522,0)</f>
        <v>0</v>
      </c>
      <c r="G543" s="42">
        <f>IF('PLANILHA CPOS '!C522="X",'PLANILHA CPOS '!H522,0)</f>
        <v>0</v>
      </c>
      <c r="H543" s="42">
        <f>IF('PLANILHA CPOS '!C522="X",'PLANILHA CPOS '!I522,0)</f>
        <v>0</v>
      </c>
      <c r="I543" s="42" t="e">
        <f t="shared" si="16"/>
        <v>#REF!</v>
      </c>
      <c r="J543" s="35"/>
      <c r="K543" s="36"/>
    </row>
    <row r="544" spans="1:11" ht="18" hidden="1" customHeight="1">
      <c r="A544" s="40"/>
      <c r="B544" s="199">
        <f>IF('PLANILHA CPOS '!C523="X",'PLANILHA CPOS '!D523,0)</f>
        <v>0</v>
      </c>
      <c r="C544" s="195">
        <f>IF('PLANILHA CPOS '!C523="X",'PLANILHA CPOS '!E523,0)</f>
        <v>0</v>
      </c>
      <c r="D544" s="141" t="e">
        <f>SUM(#REF!)</f>
        <v>#REF!</v>
      </c>
      <c r="E544" s="42">
        <f>IF('PLANILHA CPOS '!C523="X",'PLANILHA CPOS '!F523,0)</f>
        <v>0</v>
      </c>
      <c r="F544" s="42">
        <f>IF('PLANILHA CPOS '!C523="X",'PLANILHA CPOS '!G523,0)</f>
        <v>0</v>
      </c>
      <c r="G544" s="42">
        <f>IF('PLANILHA CPOS '!C523="X",'PLANILHA CPOS '!H523,0)</f>
        <v>0</v>
      </c>
      <c r="H544" s="42">
        <f>IF('PLANILHA CPOS '!C523="X",'PLANILHA CPOS '!I523,0)</f>
        <v>0</v>
      </c>
      <c r="I544" s="42" t="e">
        <f t="shared" si="16"/>
        <v>#REF!</v>
      </c>
      <c r="J544" s="35"/>
      <c r="K544" s="36"/>
    </row>
    <row r="545" spans="1:11" ht="18" hidden="1" customHeight="1">
      <c r="A545" s="40"/>
      <c r="B545" s="199">
        <f>IF('PLANILHA CPOS '!C524="X",'PLANILHA CPOS '!D524,0)</f>
        <v>0</v>
      </c>
      <c r="C545" s="195">
        <f>IF('PLANILHA CPOS '!C524="X",'PLANILHA CPOS '!E524,0)</f>
        <v>0</v>
      </c>
      <c r="D545" s="141" t="e">
        <f>SUM(#REF!)</f>
        <v>#REF!</v>
      </c>
      <c r="E545" s="42">
        <f>IF('PLANILHA CPOS '!C524="X",'PLANILHA CPOS '!F524,0)</f>
        <v>0</v>
      </c>
      <c r="F545" s="42">
        <f>IF('PLANILHA CPOS '!C524="X",'PLANILHA CPOS '!G524,0)</f>
        <v>0</v>
      </c>
      <c r="G545" s="42">
        <f>IF('PLANILHA CPOS '!C524="X",'PLANILHA CPOS '!H524,0)</f>
        <v>0</v>
      </c>
      <c r="H545" s="42">
        <f>IF('PLANILHA CPOS '!C524="X",'PLANILHA CPOS '!I524,0)</f>
        <v>0</v>
      </c>
      <c r="I545" s="42" t="e">
        <f t="shared" si="16"/>
        <v>#REF!</v>
      </c>
      <c r="J545" s="35"/>
      <c r="K545" s="36"/>
    </row>
    <row r="546" spans="1:11" ht="18" hidden="1" customHeight="1">
      <c r="A546" s="40"/>
      <c r="B546" s="199">
        <f>IF('PLANILHA CPOS '!C525="X",'PLANILHA CPOS '!D525,0)</f>
        <v>0</v>
      </c>
      <c r="C546" s="195">
        <f>IF('PLANILHA CPOS '!C525="X",'PLANILHA CPOS '!E525,0)</f>
        <v>0</v>
      </c>
      <c r="D546" s="141" t="e">
        <f>SUM(#REF!)</f>
        <v>#REF!</v>
      </c>
      <c r="E546" s="42">
        <f>IF('PLANILHA CPOS '!C525="X",'PLANILHA CPOS '!F525,0)</f>
        <v>0</v>
      </c>
      <c r="F546" s="42">
        <f>IF('PLANILHA CPOS '!C525="X",'PLANILHA CPOS '!G525,0)</f>
        <v>0</v>
      </c>
      <c r="G546" s="42">
        <f>IF('PLANILHA CPOS '!C525="X",'PLANILHA CPOS '!H525,0)</f>
        <v>0</v>
      </c>
      <c r="H546" s="42">
        <f>IF('PLANILHA CPOS '!C525="X",'PLANILHA CPOS '!I525,0)</f>
        <v>0</v>
      </c>
      <c r="I546" s="42" t="e">
        <f t="shared" si="16"/>
        <v>#REF!</v>
      </c>
      <c r="J546" s="35"/>
      <c r="K546" s="36"/>
    </row>
    <row r="547" spans="1:11" ht="18" hidden="1" customHeight="1">
      <c r="A547" s="40"/>
      <c r="B547" s="199">
        <f>IF('PLANILHA CPOS '!C526="X",'PLANILHA CPOS '!D526,0)</f>
        <v>0</v>
      </c>
      <c r="C547" s="195">
        <f>IF('PLANILHA CPOS '!C526="X",'PLANILHA CPOS '!E526,0)</f>
        <v>0</v>
      </c>
      <c r="D547" s="141" t="e">
        <f>SUM(#REF!)</f>
        <v>#REF!</v>
      </c>
      <c r="E547" s="42">
        <f>IF('PLANILHA CPOS '!C526="X",'PLANILHA CPOS '!F526,0)</f>
        <v>0</v>
      </c>
      <c r="F547" s="42">
        <f>IF('PLANILHA CPOS '!C526="X",'PLANILHA CPOS '!G526,0)</f>
        <v>0</v>
      </c>
      <c r="G547" s="42">
        <f>IF('PLANILHA CPOS '!C526="X",'PLANILHA CPOS '!H526,0)</f>
        <v>0</v>
      </c>
      <c r="H547" s="42">
        <f>IF('PLANILHA CPOS '!C526="X",'PLANILHA CPOS '!I526,0)</f>
        <v>0</v>
      </c>
      <c r="I547" s="42" t="e">
        <f t="shared" ref="I547:I610" si="18">H547*D547</f>
        <v>#REF!</v>
      </c>
      <c r="J547" s="35"/>
      <c r="K547" s="36"/>
    </row>
    <row r="548" spans="1:11" ht="18" hidden="1" customHeight="1">
      <c r="A548" s="40"/>
      <c r="B548" s="199">
        <f>IF('PLANILHA CPOS '!C527="X",'PLANILHA CPOS '!D527,0)</f>
        <v>0</v>
      </c>
      <c r="C548" s="195">
        <f>IF('PLANILHA CPOS '!C527="X",'PLANILHA CPOS '!E527,0)</f>
        <v>0</v>
      </c>
      <c r="D548" s="141" t="e">
        <f>SUM(#REF!)</f>
        <v>#REF!</v>
      </c>
      <c r="E548" s="42">
        <f>IF('PLANILHA CPOS '!C527="X",'PLANILHA CPOS '!F527,0)</f>
        <v>0</v>
      </c>
      <c r="F548" s="42">
        <f>IF('PLANILHA CPOS '!C527="X",'PLANILHA CPOS '!G527,0)</f>
        <v>0</v>
      </c>
      <c r="G548" s="42">
        <f>IF('PLANILHA CPOS '!C527="X",'PLANILHA CPOS '!H527,0)</f>
        <v>0</v>
      </c>
      <c r="H548" s="42">
        <f>IF('PLANILHA CPOS '!C527="X",'PLANILHA CPOS '!I527,0)</f>
        <v>0</v>
      </c>
      <c r="I548" s="42" t="e">
        <f t="shared" si="18"/>
        <v>#REF!</v>
      </c>
      <c r="J548" s="35"/>
      <c r="K548" s="36"/>
    </row>
    <row r="549" spans="1:11" ht="18" hidden="1" customHeight="1">
      <c r="A549" s="40"/>
      <c r="B549" s="199">
        <f>IF('PLANILHA CPOS '!C528="X",'PLANILHA CPOS '!D528,0)</f>
        <v>0</v>
      </c>
      <c r="C549" s="195">
        <f>IF('PLANILHA CPOS '!C528="X",'PLANILHA CPOS '!E528,0)</f>
        <v>0</v>
      </c>
      <c r="D549" s="141" t="e">
        <f>SUM(#REF!)</f>
        <v>#REF!</v>
      </c>
      <c r="E549" s="42">
        <f>IF('PLANILHA CPOS '!C528="X",'PLANILHA CPOS '!F528,0)</f>
        <v>0</v>
      </c>
      <c r="F549" s="42">
        <f>IF('PLANILHA CPOS '!C528="X",'PLANILHA CPOS '!G528,0)</f>
        <v>0</v>
      </c>
      <c r="G549" s="42">
        <f>IF('PLANILHA CPOS '!C528="X",'PLANILHA CPOS '!H528,0)</f>
        <v>0</v>
      </c>
      <c r="H549" s="42">
        <f>IF('PLANILHA CPOS '!C528="X",'PLANILHA CPOS '!I528,0)</f>
        <v>0</v>
      </c>
      <c r="I549" s="42" t="e">
        <f t="shared" si="18"/>
        <v>#REF!</v>
      </c>
      <c r="J549" s="35"/>
      <c r="K549" s="36"/>
    </row>
    <row r="550" spans="1:11" ht="18" hidden="1" customHeight="1">
      <c r="A550" s="40"/>
      <c r="B550" s="199">
        <f>IF('PLANILHA CPOS '!C529="X",'PLANILHA CPOS '!D529,0)</f>
        <v>0</v>
      </c>
      <c r="C550" s="195">
        <f>IF('PLANILHA CPOS '!C529="X",'PLANILHA CPOS '!E529,0)</f>
        <v>0</v>
      </c>
      <c r="D550" s="141" t="e">
        <f>SUM(#REF!)</f>
        <v>#REF!</v>
      </c>
      <c r="E550" s="42">
        <f>IF('PLANILHA CPOS '!C529="X",'PLANILHA CPOS '!F529,0)</f>
        <v>0</v>
      </c>
      <c r="F550" s="42">
        <f>IF('PLANILHA CPOS '!C529="X",'PLANILHA CPOS '!G529,0)</f>
        <v>0</v>
      </c>
      <c r="G550" s="42">
        <f>IF('PLANILHA CPOS '!C529="X",'PLANILHA CPOS '!H529,0)</f>
        <v>0</v>
      </c>
      <c r="H550" s="42">
        <f>IF('PLANILHA CPOS '!C529="X",'PLANILHA CPOS '!I529,0)</f>
        <v>0</v>
      </c>
      <c r="I550" s="42" t="e">
        <f t="shared" si="18"/>
        <v>#REF!</v>
      </c>
      <c r="J550" s="35"/>
      <c r="K550" s="36"/>
    </row>
    <row r="551" spans="1:11" ht="18" hidden="1" customHeight="1">
      <c r="A551" s="40"/>
      <c r="B551" s="199">
        <f>IF('PLANILHA CPOS '!C530="X",'PLANILHA CPOS '!D530,0)</f>
        <v>0</v>
      </c>
      <c r="C551" s="195">
        <f>IF('PLANILHA CPOS '!C530="X",'PLANILHA CPOS '!E530,0)</f>
        <v>0</v>
      </c>
      <c r="D551" s="141" t="e">
        <f>SUM(#REF!)</f>
        <v>#REF!</v>
      </c>
      <c r="E551" s="42">
        <f>IF('PLANILHA CPOS '!C530="X",'PLANILHA CPOS '!F530,0)</f>
        <v>0</v>
      </c>
      <c r="F551" s="42">
        <f>IF('PLANILHA CPOS '!C530="X",'PLANILHA CPOS '!G530,0)</f>
        <v>0</v>
      </c>
      <c r="G551" s="42">
        <f>IF('PLANILHA CPOS '!C530="X",'PLANILHA CPOS '!H530,0)</f>
        <v>0</v>
      </c>
      <c r="H551" s="42">
        <f>IF('PLANILHA CPOS '!C530="X",'PLANILHA CPOS '!I530,0)</f>
        <v>0</v>
      </c>
      <c r="I551" s="42" t="e">
        <f t="shared" si="18"/>
        <v>#REF!</v>
      </c>
      <c r="J551" s="35"/>
      <c r="K551" s="36"/>
    </row>
    <row r="552" spans="1:11" ht="18" hidden="1" customHeight="1">
      <c r="A552" s="40"/>
      <c r="B552" s="199">
        <f>IF('PLANILHA CPOS '!C531="X",'PLANILHA CPOS '!D531,0)</f>
        <v>0</v>
      </c>
      <c r="C552" s="195">
        <f>IF('PLANILHA CPOS '!C531="X",'PLANILHA CPOS '!E531,0)</f>
        <v>0</v>
      </c>
      <c r="D552" s="141" t="e">
        <f>SUM(#REF!)</f>
        <v>#REF!</v>
      </c>
      <c r="E552" s="42">
        <f>IF('PLANILHA CPOS '!C531="X",'PLANILHA CPOS '!F531,0)</f>
        <v>0</v>
      </c>
      <c r="F552" s="42">
        <f>IF('PLANILHA CPOS '!C531="X",'PLANILHA CPOS '!G531,0)</f>
        <v>0</v>
      </c>
      <c r="G552" s="42">
        <f>IF('PLANILHA CPOS '!C531="X",'PLANILHA CPOS '!H531,0)</f>
        <v>0</v>
      </c>
      <c r="H552" s="42">
        <f>IF('PLANILHA CPOS '!C531="X",'PLANILHA CPOS '!I531,0)</f>
        <v>0</v>
      </c>
      <c r="I552" s="42" t="e">
        <f t="shared" si="18"/>
        <v>#REF!</v>
      </c>
      <c r="J552" s="35"/>
      <c r="K552" s="36"/>
    </row>
    <row r="553" spans="1:11" ht="18" hidden="1" customHeight="1">
      <c r="A553" s="40"/>
      <c r="B553" s="199">
        <f>IF('PLANILHA CPOS '!C532="X",'PLANILHA CPOS '!D532,0)</f>
        <v>0</v>
      </c>
      <c r="C553" s="195">
        <f>IF('PLANILHA CPOS '!C532="X",'PLANILHA CPOS '!E532,0)</f>
        <v>0</v>
      </c>
      <c r="D553" s="141" t="e">
        <f>SUM(#REF!)</f>
        <v>#REF!</v>
      </c>
      <c r="E553" s="42">
        <f>IF('PLANILHA CPOS '!C532="X",'PLANILHA CPOS '!F532,0)</f>
        <v>0</v>
      </c>
      <c r="F553" s="42">
        <f>IF('PLANILHA CPOS '!C532="X",'PLANILHA CPOS '!G532,0)</f>
        <v>0</v>
      </c>
      <c r="G553" s="42">
        <f>IF('PLANILHA CPOS '!C532="X",'PLANILHA CPOS '!H532,0)</f>
        <v>0</v>
      </c>
      <c r="H553" s="42">
        <f>IF('PLANILHA CPOS '!C532="X",'PLANILHA CPOS '!I532,0)</f>
        <v>0</v>
      </c>
      <c r="I553" s="42" t="e">
        <f t="shared" si="18"/>
        <v>#REF!</v>
      </c>
      <c r="J553" s="35"/>
      <c r="K553" s="36"/>
    </row>
    <row r="554" spans="1:11" ht="18" hidden="1" customHeight="1">
      <c r="A554" s="40"/>
      <c r="B554" s="199">
        <f>IF('PLANILHA CPOS '!C533="X",'PLANILHA CPOS '!D533,0)</f>
        <v>0</v>
      </c>
      <c r="C554" s="195">
        <f>IF('PLANILHA CPOS '!C533="X",'PLANILHA CPOS '!E533,0)</f>
        <v>0</v>
      </c>
      <c r="D554" s="141" t="e">
        <f>SUM(#REF!)</f>
        <v>#REF!</v>
      </c>
      <c r="E554" s="42">
        <f>IF('PLANILHA CPOS '!C533="X",'PLANILHA CPOS '!F533,0)</f>
        <v>0</v>
      </c>
      <c r="F554" s="42">
        <f>IF('PLANILHA CPOS '!C533="X",'PLANILHA CPOS '!G533,0)</f>
        <v>0</v>
      </c>
      <c r="G554" s="42">
        <f>IF('PLANILHA CPOS '!C533="X",'PLANILHA CPOS '!H533,0)</f>
        <v>0</v>
      </c>
      <c r="H554" s="42">
        <f>IF('PLANILHA CPOS '!C533="X",'PLANILHA CPOS '!I533,0)</f>
        <v>0</v>
      </c>
      <c r="I554" s="42" t="e">
        <f t="shared" si="18"/>
        <v>#REF!</v>
      </c>
      <c r="J554" s="35"/>
      <c r="K554" s="36"/>
    </row>
    <row r="555" spans="1:11" ht="18" hidden="1" customHeight="1">
      <c r="A555" s="40"/>
      <c r="B555" s="199">
        <f>IF('PLANILHA CPOS '!C534="X",'PLANILHA CPOS '!D534,0)</f>
        <v>0</v>
      </c>
      <c r="C555" s="195">
        <f>IF('PLANILHA CPOS '!C534="X",'PLANILHA CPOS '!E534,0)</f>
        <v>0</v>
      </c>
      <c r="D555" s="141" t="e">
        <f>SUM(#REF!)</f>
        <v>#REF!</v>
      </c>
      <c r="E555" s="42">
        <f>IF('PLANILHA CPOS '!C534="X",'PLANILHA CPOS '!F534,0)</f>
        <v>0</v>
      </c>
      <c r="F555" s="42">
        <f>IF('PLANILHA CPOS '!C534="X",'PLANILHA CPOS '!G534,0)</f>
        <v>0</v>
      </c>
      <c r="G555" s="42">
        <f>IF('PLANILHA CPOS '!C534="X",'PLANILHA CPOS '!H534,0)</f>
        <v>0</v>
      </c>
      <c r="H555" s="42">
        <f>IF('PLANILHA CPOS '!C534="X",'PLANILHA CPOS '!I534,0)</f>
        <v>0</v>
      </c>
      <c r="I555" s="42" t="e">
        <f t="shared" si="18"/>
        <v>#REF!</v>
      </c>
      <c r="J555" s="35"/>
      <c r="K555" s="36"/>
    </row>
    <row r="556" spans="1:11" ht="18" hidden="1" customHeight="1">
      <c r="A556" s="40"/>
      <c r="B556" s="199">
        <f>IF('PLANILHA CPOS '!C535="X",'PLANILHA CPOS '!D535,0)</f>
        <v>0</v>
      </c>
      <c r="C556" s="195">
        <f>IF('PLANILHA CPOS '!C535="X",'PLANILHA CPOS '!E535,0)</f>
        <v>0</v>
      </c>
      <c r="D556" s="141" t="e">
        <f>SUM(#REF!)</f>
        <v>#REF!</v>
      </c>
      <c r="E556" s="42">
        <f>IF('PLANILHA CPOS '!C535="X",'PLANILHA CPOS '!F535,0)</f>
        <v>0</v>
      </c>
      <c r="F556" s="42">
        <f>IF('PLANILHA CPOS '!C535="X",'PLANILHA CPOS '!G535,0)</f>
        <v>0</v>
      </c>
      <c r="G556" s="42">
        <f>IF('PLANILHA CPOS '!C535="X",'PLANILHA CPOS '!H535,0)</f>
        <v>0</v>
      </c>
      <c r="H556" s="42">
        <f>IF('PLANILHA CPOS '!C535="X",'PLANILHA CPOS '!I535,0)</f>
        <v>0</v>
      </c>
      <c r="I556" s="42" t="e">
        <f t="shared" si="18"/>
        <v>#REF!</v>
      </c>
      <c r="J556" s="35"/>
      <c r="K556" s="36"/>
    </row>
    <row r="557" spans="1:11" ht="18" hidden="1" customHeight="1">
      <c r="A557" s="40"/>
      <c r="B557" s="199">
        <f>IF('PLANILHA CPOS '!C536="X",'PLANILHA CPOS '!D536,0)</f>
        <v>0</v>
      </c>
      <c r="C557" s="195">
        <f>IF('PLANILHA CPOS '!C536="X",'PLANILHA CPOS '!E536,0)</f>
        <v>0</v>
      </c>
      <c r="D557" s="141" t="e">
        <f>SUM(#REF!)</f>
        <v>#REF!</v>
      </c>
      <c r="E557" s="42">
        <f>IF('PLANILHA CPOS '!C536="X",'PLANILHA CPOS '!F536,0)</f>
        <v>0</v>
      </c>
      <c r="F557" s="42">
        <f>IF('PLANILHA CPOS '!C536="X",'PLANILHA CPOS '!G536,0)</f>
        <v>0</v>
      </c>
      <c r="G557" s="42">
        <f>IF('PLANILHA CPOS '!C536="X",'PLANILHA CPOS '!H536,0)</f>
        <v>0</v>
      </c>
      <c r="H557" s="42">
        <f>IF('PLANILHA CPOS '!C536="X",'PLANILHA CPOS '!I536,0)</f>
        <v>0</v>
      </c>
      <c r="I557" s="42" t="e">
        <f t="shared" si="18"/>
        <v>#REF!</v>
      </c>
      <c r="J557" s="35"/>
      <c r="K557" s="36"/>
    </row>
    <row r="558" spans="1:11" ht="18" hidden="1" customHeight="1">
      <c r="A558" s="40"/>
      <c r="B558" s="199">
        <f>IF('PLANILHA CPOS '!C537="X",'PLANILHA CPOS '!D537,0)</f>
        <v>0</v>
      </c>
      <c r="C558" s="195">
        <f>IF('PLANILHA CPOS '!C537="X",'PLANILHA CPOS '!E537,0)</f>
        <v>0</v>
      </c>
      <c r="D558" s="141" t="e">
        <f>SUM(#REF!)</f>
        <v>#REF!</v>
      </c>
      <c r="E558" s="42">
        <f>IF('PLANILHA CPOS '!C537="X",'PLANILHA CPOS '!F537,0)</f>
        <v>0</v>
      </c>
      <c r="F558" s="42">
        <f>IF('PLANILHA CPOS '!C537="X",'PLANILHA CPOS '!G537,0)</f>
        <v>0</v>
      </c>
      <c r="G558" s="42">
        <f>IF('PLANILHA CPOS '!C537="X",'PLANILHA CPOS '!H537,0)</f>
        <v>0</v>
      </c>
      <c r="H558" s="42">
        <f>IF('PLANILHA CPOS '!C537="X",'PLANILHA CPOS '!I537,0)</f>
        <v>0</v>
      </c>
      <c r="I558" s="42" t="e">
        <f t="shared" si="18"/>
        <v>#REF!</v>
      </c>
      <c r="J558" s="35"/>
      <c r="K558" s="36"/>
    </row>
    <row r="559" spans="1:11" ht="18" hidden="1" customHeight="1">
      <c r="A559" s="40"/>
      <c r="B559" s="199">
        <f>IF('PLANILHA CPOS '!C538="X",'PLANILHA CPOS '!D538,0)</f>
        <v>0</v>
      </c>
      <c r="C559" s="195">
        <f>IF('PLANILHA CPOS '!C538="X",'PLANILHA CPOS '!E538,0)</f>
        <v>0</v>
      </c>
      <c r="D559" s="141" t="e">
        <f>SUM(#REF!)</f>
        <v>#REF!</v>
      </c>
      <c r="E559" s="42">
        <f>IF('PLANILHA CPOS '!C538="X",'PLANILHA CPOS '!F538,0)</f>
        <v>0</v>
      </c>
      <c r="F559" s="42">
        <f>IF('PLANILHA CPOS '!C538="X",'PLANILHA CPOS '!G538,0)</f>
        <v>0</v>
      </c>
      <c r="G559" s="42">
        <f>IF('PLANILHA CPOS '!C538="X",'PLANILHA CPOS '!H538,0)</f>
        <v>0</v>
      </c>
      <c r="H559" s="42">
        <f>IF('PLANILHA CPOS '!C538="X",'PLANILHA CPOS '!I538,0)</f>
        <v>0</v>
      </c>
      <c r="I559" s="42" t="e">
        <f t="shared" si="18"/>
        <v>#REF!</v>
      </c>
      <c r="J559" s="35"/>
      <c r="K559" s="36"/>
    </row>
    <row r="560" spans="1:11" ht="18" hidden="1" customHeight="1">
      <c r="A560" s="40"/>
      <c r="B560" s="199">
        <f>IF('PLANILHA CPOS '!C539="X",'PLANILHA CPOS '!D539,0)</f>
        <v>0</v>
      </c>
      <c r="C560" s="195">
        <f>IF('PLANILHA CPOS '!C539="X",'PLANILHA CPOS '!E539,0)</f>
        <v>0</v>
      </c>
      <c r="D560" s="141" t="e">
        <f>SUM(#REF!)</f>
        <v>#REF!</v>
      </c>
      <c r="E560" s="42">
        <f>IF('PLANILHA CPOS '!C539="X",'PLANILHA CPOS '!F539,0)</f>
        <v>0</v>
      </c>
      <c r="F560" s="42">
        <f>IF('PLANILHA CPOS '!C539="X",'PLANILHA CPOS '!G539,0)</f>
        <v>0</v>
      </c>
      <c r="G560" s="42">
        <f>IF('PLANILHA CPOS '!C539="X",'PLANILHA CPOS '!H539,0)</f>
        <v>0</v>
      </c>
      <c r="H560" s="42">
        <f>IF('PLANILHA CPOS '!C539="X",'PLANILHA CPOS '!I539,0)</f>
        <v>0</v>
      </c>
      <c r="I560" s="42" t="e">
        <f t="shared" si="18"/>
        <v>#REF!</v>
      </c>
      <c r="J560" s="35"/>
      <c r="K560" s="36"/>
    </row>
    <row r="561" spans="1:11" ht="18" hidden="1" customHeight="1">
      <c r="A561" s="40"/>
      <c r="B561" s="199">
        <f>IF('PLANILHA CPOS '!C540="X",'PLANILHA CPOS '!D540,0)</f>
        <v>0</v>
      </c>
      <c r="C561" s="195">
        <f>IF('PLANILHA CPOS '!C540="X",'PLANILHA CPOS '!E540,0)</f>
        <v>0</v>
      </c>
      <c r="D561" s="141" t="e">
        <f>SUM(#REF!)</f>
        <v>#REF!</v>
      </c>
      <c r="E561" s="42">
        <f>IF('PLANILHA CPOS '!C540="X",'PLANILHA CPOS '!F540,0)</f>
        <v>0</v>
      </c>
      <c r="F561" s="42">
        <f>IF('PLANILHA CPOS '!C540="X",'PLANILHA CPOS '!G540,0)</f>
        <v>0</v>
      </c>
      <c r="G561" s="42">
        <f>IF('PLANILHA CPOS '!C540="X",'PLANILHA CPOS '!H540,0)</f>
        <v>0</v>
      </c>
      <c r="H561" s="42">
        <f>IF('PLANILHA CPOS '!C540="X",'PLANILHA CPOS '!I540,0)</f>
        <v>0</v>
      </c>
      <c r="I561" s="42" t="e">
        <f t="shared" si="18"/>
        <v>#REF!</v>
      </c>
      <c r="J561" s="35"/>
      <c r="K561" s="36"/>
    </row>
    <row r="562" spans="1:11" ht="18" hidden="1" customHeight="1">
      <c r="A562" s="163"/>
      <c r="B562" s="202">
        <f>IF('PLANILHA CPOS '!C541="X",'PLANILHA CPOS '!D541,0)</f>
        <v>0</v>
      </c>
      <c r="C562" s="196">
        <f>IF('PLANILHA CPOS '!C541="X",'PLANILHA CPOS '!E541,0)</f>
        <v>0</v>
      </c>
      <c r="D562" s="160" t="e">
        <f>SUM(#REF!)</f>
        <v>#REF!</v>
      </c>
      <c r="E562" s="161">
        <f>IF('PLANILHA CPOS '!C541="X",'PLANILHA CPOS '!F541,0)</f>
        <v>0</v>
      </c>
      <c r="F562" s="161">
        <f>IF('PLANILHA CPOS '!C541="X",'PLANILHA CPOS '!G541,0)</f>
        <v>0</v>
      </c>
      <c r="G562" s="161">
        <f>IF('PLANILHA CPOS '!C541="X",'PLANILHA CPOS '!H541,0)</f>
        <v>0</v>
      </c>
      <c r="H562" s="161">
        <f>IF('PLANILHA CPOS '!C541="X",'PLANILHA CPOS '!I541,0)</f>
        <v>0</v>
      </c>
      <c r="I562" s="161" t="e">
        <f t="shared" si="18"/>
        <v>#REF!</v>
      </c>
      <c r="J562" s="162"/>
      <c r="K562" s="125"/>
    </row>
    <row r="563" spans="1:11" ht="18" customHeight="1" thickBot="1">
      <c r="A563" s="170">
        <v>7</v>
      </c>
      <c r="B563" s="200" t="str">
        <f>IF('PLANILHA CPOS '!C542="X",'PLANILHA CPOS '!D542,0)</f>
        <v>08.00.00</v>
      </c>
      <c r="C563" s="215" t="str">
        <f>IF('PLANILHA CPOS '!C542="X",'PLANILHA CPOS '!E542,0)</f>
        <v>ESCORAMENTO, CONTENÇÃO E DRENAGEM</v>
      </c>
      <c r="D563" s="231"/>
      <c r="E563" s="257"/>
      <c r="F563" s="225"/>
      <c r="G563" s="225"/>
      <c r="H563" s="235"/>
      <c r="I563" s="225"/>
      <c r="J563" s="188" t="s">
        <v>1953</v>
      </c>
      <c r="K563" s="157">
        <f>SUBTOTAL(9,I564:I599)</f>
        <v>0</v>
      </c>
    </row>
    <row r="564" spans="1:11" ht="18" hidden="1" customHeight="1">
      <c r="A564" s="40"/>
      <c r="B564" s="209">
        <f>IF('PLANILHA CPOS '!C543="X",'PLANILHA CPOS '!D543,0)</f>
        <v>0</v>
      </c>
      <c r="C564" s="210">
        <f>IF('PLANILHA CPOS '!C543="X",'PLANILHA CPOS '!E543,0)</f>
        <v>0</v>
      </c>
      <c r="D564" s="141" t="e">
        <f>SUM(#REF!)</f>
        <v>#REF!</v>
      </c>
      <c r="E564" s="42">
        <f>IF('PLANILHA CPOS '!C543="X",'PLANILHA CPOS '!F543,0)</f>
        <v>0</v>
      </c>
      <c r="F564" s="42">
        <f>IF('PLANILHA CPOS '!C543="X",'PLANILHA CPOS '!G543,0)</f>
        <v>0</v>
      </c>
      <c r="G564" s="42">
        <f>IF('PLANILHA CPOS '!C543="X",'PLANILHA CPOS '!H543,0)</f>
        <v>0</v>
      </c>
      <c r="H564" s="42">
        <f>IF('PLANILHA CPOS '!C543="X",'PLANILHA CPOS '!I543,0)</f>
        <v>0</v>
      </c>
      <c r="I564" s="42" t="e">
        <f t="shared" si="18"/>
        <v>#REF!</v>
      </c>
      <c r="J564" s="44"/>
      <c r="K564" s="39"/>
    </row>
    <row r="565" spans="1:11" ht="18" hidden="1" customHeight="1">
      <c r="A565" s="40"/>
      <c r="B565" s="199">
        <f>IF('PLANILHA CPOS '!C544="X",'PLANILHA CPOS '!D544,0)</f>
        <v>0</v>
      </c>
      <c r="C565" s="195">
        <f>IF('PLANILHA CPOS '!C544="X",'PLANILHA CPOS '!E544,0)</f>
        <v>0</v>
      </c>
      <c r="D565" s="141" t="e">
        <f>SUM(#REF!)</f>
        <v>#REF!</v>
      </c>
      <c r="E565" s="42">
        <f>IF('PLANILHA CPOS '!C544="X",'PLANILHA CPOS '!F544,0)</f>
        <v>0</v>
      </c>
      <c r="F565" s="42">
        <f>IF('PLANILHA CPOS '!C544="X",'PLANILHA CPOS '!G544,0)</f>
        <v>0</v>
      </c>
      <c r="G565" s="42">
        <f>IF('PLANILHA CPOS '!C544="X",'PLANILHA CPOS '!H544,0)</f>
        <v>0</v>
      </c>
      <c r="H565" s="42">
        <f>IF('PLANILHA CPOS '!C544="X",'PLANILHA CPOS '!I544,0)</f>
        <v>0</v>
      </c>
      <c r="I565" s="42" t="e">
        <f t="shared" si="18"/>
        <v>#REF!</v>
      </c>
      <c r="J565" s="35"/>
      <c r="K565" s="36"/>
    </row>
    <row r="566" spans="1:11" ht="18" hidden="1" customHeight="1">
      <c r="A566" s="40"/>
      <c r="B566" s="199">
        <f>IF('PLANILHA CPOS '!C545="X",'PLANILHA CPOS '!D545,0)</f>
        <v>0</v>
      </c>
      <c r="C566" s="195">
        <f>IF('PLANILHA CPOS '!C545="X",'PLANILHA CPOS '!E545,0)</f>
        <v>0</v>
      </c>
      <c r="D566" s="141" t="e">
        <f>SUM(#REF!)</f>
        <v>#REF!</v>
      </c>
      <c r="E566" s="42">
        <f>IF('PLANILHA CPOS '!C545="X",'PLANILHA CPOS '!F545,0)</f>
        <v>0</v>
      </c>
      <c r="F566" s="42">
        <f>IF('PLANILHA CPOS '!C545="X",'PLANILHA CPOS '!G545,0)</f>
        <v>0</v>
      </c>
      <c r="G566" s="42">
        <f>IF('PLANILHA CPOS '!C545="X",'PLANILHA CPOS '!H545,0)</f>
        <v>0</v>
      </c>
      <c r="H566" s="42">
        <f>IF('PLANILHA CPOS '!C545="X",'PLANILHA CPOS '!I545,0)</f>
        <v>0</v>
      </c>
      <c r="I566" s="42" t="e">
        <f t="shared" si="18"/>
        <v>#REF!</v>
      </c>
      <c r="J566" s="35"/>
      <c r="K566" s="36"/>
    </row>
    <row r="567" spans="1:11" ht="18" hidden="1" customHeight="1">
      <c r="A567" s="40"/>
      <c r="B567" s="199">
        <f>IF('PLANILHA CPOS '!C546="X",'PLANILHA CPOS '!D546,0)</f>
        <v>0</v>
      </c>
      <c r="C567" s="195">
        <f>IF('PLANILHA CPOS '!C546="X",'PLANILHA CPOS '!E546,0)</f>
        <v>0</v>
      </c>
      <c r="D567" s="141" t="e">
        <f>SUM(#REF!)</f>
        <v>#REF!</v>
      </c>
      <c r="E567" s="42">
        <f>IF('PLANILHA CPOS '!C546="X",'PLANILHA CPOS '!F546,0)</f>
        <v>0</v>
      </c>
      <c r="F567" s="42">
        <f>IF('PLANILHA CPOS '!C546="X",'PLANILHA CPOS '!G546,0)</f>
        <v>0</v>
      </c>
      <c r="G567" s="42">
        <f>IF('PLANILHA CPOS '!C546="X",'PLANILHA CPOS '!H546,0)</f>
        <v>0</v>
      </c>
      <c r="H567" s="42">
        <f>IF('PLANILHA CPOS '!C546="X",'PLANILHA CPOS '!I546,0)</f>
        <v>0</v>
      </c>
      <c r="I567" s="42" t="e">
        <f t="shared" si="18"/>
        <v>#REF!</v>
      </c>
      <c r="J567" s="35"/>
      <c r="K567" s="36"/>
    </row>
    <row r="568" spans="1:11" ht="18" hidden="1" customHeight="1">
      <c r="A568" s="40"/>
      <c r="B568" s="199">
        <f>IF('PLANILHA CPOS '!C547="X",'PLANILHA CPOS '!D547,0)</f>
        <v>0</v>
      </c>
      <c r="C568" s="195">
        <f>IF('PLANILHA CPOS '!C547="X",'PLANILHA CPOS '!E547,0)</f>
        <v>0</v>
      </c>
      <c r="D568" s="141" t="e">
        <f>SUM(#REF!)</f>
        <v>#REF!</v>
      </c>
      <c r="E568" s="42">
        <f>IF('PLANILHA CPOS '!C547="X",'PLANILHA CPOS '!F547,0)</f>
        <v>0</v>
      </c>
      <c r="F568" s="42">
        <f>IF('PLANILHA CPOS '!C547="X",'PLANILHA CPOS '!G547,0)</f>
        <v>0</v>
      </c>
      <c r="G568" s="42">
        <f>IF('PLANILHA CPOS '!C547="X",'PLANILHA CPOS '!H547,0)</f>
        <v>0</v>
      </c>
      <c r="H568" s="42">
        <f>IF('PLANILHA CPOS '!C547="X",'PLANILHA CPOS '!I547,0)</f>
        <v>0</v>
      </c>
      <c r="I568" s="42" t="e">
        <f t="shared" si="18"/>
        <v>#REF!</v>
      </c>
      <c r="J568" s="35"/>
      <c r="K568" s="36"/>
    </row>
    <row r="569" spans="1:11" ht="18" hidden="1" customHeight="1">
      <c r="A569" s="40"/>
      <c r="B569" s="199">
        <f>IF('PLANILHA CPOS '!C548="X",'PLANILHA CPOS '!D548,0)</f>
        <v>0</v>
      </c>
      <c r="C569" s="195">
        <f>IF('PLANILHA CPOS '!C548="X",'PLANILHA CPOS '!E548,0)</f>
        <v>0</v>
      </c>
      <c r="D569" s="141" t="e">
        <f>SUM(#REF!)</f>
        <v>#REF!</v>
      </c>
      <c r="E569" s="42">
        <f>IF('PLANILHA CPOS '!C548="X",'PLANILHA CPOS '!F548,0)</f>
        <v>0</v>
      </c>
      <c r="F569" s="42">
        <f>IF('PLANILHA CPOS '!C548="X",'PLANILHA CPOS '!G548,0)</f>
        <v>0</v>
      </c>
      <c r="G569" s="42">
        <f>IF('PLANILHA CPOS '!C548="X",'PLANILHA CPOS '!H548,0)</f>
        <v>0</v>
      </c>
      <c r="H569" s="42">
        <f>IF('PLANILHA CPOS '!C548="X",'PLANILHA CPOS '!I548,0)</f>
        <v>0</v>
      </c>
      <c r="I569" s="42" t="e">
        <f t="shared" si="18"/>
        <v>#REF!</v>
      </c>
      <c r="J569" s="35"/>
      <c r="K569" s="36"/>
    </row>
    <row r="570" spans="1:11" ht="18" hidden="1" customHeight="1">
      <c r="A570" s="40"/>
      <c r="B570" s="199">
        <f>IF('PLANILHA CPOS '!C549="X",'PLANILHA CPOS '!D549,0)</f>
        <v>0</v>
      </c>
      <c r="C570" s="195">
        <f>IF('PLANILHA CPOS '!C549="X",'PLANILHA CPOS '!E549,0)</f>
        <v>0</v>
      </c>
      <c r="D570" s="141" t="e">
        <f>SUM(#REF!)</f>
        <v>#REF!</v>
      </c>
      <c r="E570" s="42">
        <f>IF('PLANILHA CPOS '!C549="X",'PLANILHA CPOS '!F549,0)</f>
        <v>0</v>
      </c>
      <c r="F570" s="42">
        <f>IF('PLANILHA CPOS '!C549="X",'PLANILHA CPOS '!G549,0)</f>
        <v>0</v>
      </c>
      <c r="G570" s="42">
        <f>IF('PLANILHA CPOS '!C549="X",'PLANILHA CPOS '!H549,0)</f>
        <v>0</v>
      </c>
      <c r="H570" s="42">
        <f>IF('PLANILHA CPOS '!C549="X",'PLANILHA CPOS '!I549,0)</f>
        <v>0</v>
      </c>
      <c r="I570" s="42" t="e">
        <f t="shared" si="18"/>
        <v>#REF!</v>
      </c>
      <c r="J570" s="35"/>
      <c r="K570" s="36"/>
    </row>
    <row r="571" spans="1:11" ht="18" hidden="1" customHeight="1">
      <c r="A571" s="40"/>
      <c r="B571" s="199">
        <f>IF('PLANILHA CPOS '!C550="X",'PLANILHA CPOS '!D550,0)</f>
        <v>0</v>
      </c>
      <c r="C571" s="195">
        <f>IF('PLANILHA CPOS '!C550="X",'PLANILHA CPOS '!E550,0)</f>
        <v>0</v>
      </c>
      <c r="D571" s="141" t="e">
        <f>SUM(#REF!)</f>
        <v>#REF!</v>
      </c>
      <c r="E571" s="42">
        <f>IF('PLANILHA CPOS '!C550="X",'PLANILHA CPOS '!F550,0)</f>
        <v>0</v>
      </c>
      <c r="F571" s="42">
        <f>IF('PLANILHA CPOS '!C550="X",'PLANILHA CPOS '!G550,0)</f>
        <v>0</v>
      </c>
      <c r="G571" s="42">
        <f>IF('PLANILHA CPOS '!C550="X",'PLANILHA CPOS '!H550,0)</f>
        <v>0</v>
      </c>
      <c r="H571" s="42">
        <f>IF('PLANILHA CPOS '!C550="X",'PLANILHA CPOS '!I550,0)</f>
        <v>0</v>
      </c>
      <c r="I571" s="42" t="e">
        <f t="shared" si="18"/>
        <v>#REF!</v>
      </c>
      <c r="J571" s="35"/>
      <c r="K571" s="36"/>
    </row>
    <row r="572" spans="1:11" ht="18" hidden="1" customHeight="1">
      <c r="A572" s="163"/>
      <c r="B572" s="202">
        <f>IF('PLANILHA CPOS '!C551="X",'PLANILHA CPOS '!D551,0)</f>
        <v>0</v>
      </c>
      <c r="C572" s="196">
        <f>IF('PLANILHA CPOS '!C551="X",'PLANILHA CPOS '!E551,0)</f>
        <v>0</v>
      </c>
      <c r="D572" s="160" t="e">
        <f>SUM(#REF!)</f>
        <v>#REF!</v>
      </c>
      <c r="E572" s="161">
        <f>IF('PLANILHA CPOS '!C551="X",'PLANILHA CPOS '!F551,0)</f>
        <v>0</v>
      </c>
      <c r="F572" s="161">
        <f>IF('PLANILHA CPOS '!C551="X",'PLANILHA CPOS '!G551,0)</f>
        <v>0</v>
      </c>
      <c r="G572" s="161">
        <f>IF('PLANILHA CPOS '!C551="X",'PLANILHA CPOS '!H551,0)</f>
        <v>0</v>
      </c>
      <c r="H572" s="161">
        <f>IF('PLANILHA CPOS '!C551="X",'PLANILHA CPOS '!I551,0)</f>
        <v>0</v>
      </c>
      <c r="I572" s="161" t="e">
        <f t="shared" si="18"/>
        <v>#REF!</v>
      </c>
      <c r="J572" s="162"/>
      <c r="K572" s="125"/>
    </row>
    <row r="573" spans="1:11" ht="18" customHeight="1" thickBot="1">
      <c r="A573" s="203" t="s">
        <v>8325</v>
      </c>
      <c r="B573" s="201" t="str">
        <f>IF('PLANILHA CPOS '!C552="X",'PLANILHA CPOS '!D552,0)</f>
        <v>08.02.020</v>
      </c>
      <c r="C573" s="216" t="str">
        <f>IF('PLANILHA CPOS '!C552="X",'PLANILHA CPOS '!E552,0)</f>
        <v>Cimbramento em madeira com estroncas de eucalipto</v>
      </c>
      <c r="D573" s="228">
        <v>74.52</v>
      </c>
      <c r="E573" s="255" t="str">
        <f>IF('PLANILHA CPOS '!C552="X",'PLANILHA CPOS '!F552,0)</f>
        <v>m³</v>
      </c>
      <c r="F573" s="240">
        <v>21.31</v>
      </c>
      <c r="G573" s="240">
        <v>26.93</v>
      </c>
      <c r="H573" s="233">
        <f>SUM(F573:G573)</f>
        <v>48.239999999999995</v>
      </c>
      <c r="I573" s="222"/>
      <c r="J573" s="275"/>
      <c r="K573" s="276"/>
    </row>
    <row r="574" spans="1:11" ht="18" hidden="1" customHeight="1">
      <c r="A574" s="40"/>
      <c r="B574" s="209">
        <f>IF('PLANILHA CPOS '!C553="X",'PLANILHA CPOS '!D553,0)</f>
        <v>0</v>
      </c>
      <c r="C574" s="210">
        <f>IF('PLANILHA CPOS '!C553="X",'PLANILHA CPOS '!E553,0)</f>
        <v>0</v>
      </c>
      <c r="D574" s="141" t="e">
        <f>SUM(#REF!)</f>
        <v>#REF!</v>
      </c>
      <c r="E574" s="42">
        <f>IF('PLANILHA CPOS '!C553="X",'PLANILHA CPOS '!F553,0)</f>
        <v>0</v>
      </c>
      <c r="F574" s="42">
        <f>IF('PLANILHA CPOS '!C553="X",'PLANILHA CPOS '!G553,0)</f>
        <v>0</v>
      </c>
      <c r="G574" s="42">
        <f>IF('PLANILHA CPOS '!C553="X",'PLANILHA CPOS '!H553,0)</f>
        <v>0</v>
      </c>
      <c r="H574" s="42">
        <f>IF('PLANILHA CPOS '!C553="X",'PLANILHA CPOS '!I553,0)</f>
        <v>0</v>
      </c>
      <c r="I574" s="42" t="e">
        <f t="shared" si="18"/>
        <v>#REF!</v>
      </c>
      <c r="J574" s="44"/>
      <c r="K574" s="39"/>
    </row>
    <row r="575" spans="1:11" ht="18" hidden="1" customHeight="1">
      <c r="A575" s="40"/>
      <c r="B575" s="199">
        <f>IF('PLANILHA CPOS '!C554="X",'PLANILHA CPOS '!D554,0)</f>
        <v>0</v>
      </c>
      <c r="C575" s="195">
        <f>IF('PLANILHA CPOS '!C554="X",'PLANILHA CPOS '!E554,0)</f>
        <v>0</v>
      </c>
      <c r="D575" s="141" t="e">
        <f>SUM(#REF!)</f>
        <v>#REF!</v>
      </c>
      <c r="E575" s="42">
        <f>IF('PLANILHA CPOS '!C554="X",'PLANILHA CPOS '!F554,0)</f>
        <v>0</v>
      </c>
      <c r="F575" s="42">
        <f>IF('PLANILHA CPOS '!C554="X",'PLANILHA CPOS '!G554,0)</f>
        <v>0</v>
      </c>
      <c r="G575" s="42">
        <f>IF('PLANILHA CPOS '!C554="X",'PLANILHA CPOS '!H554,0)</f>
        <v>0</v>
      </c>
      <c r="H575" s="42">
        <f>IF('PLANILHA CPOS '!C554="X",'PLANILHA CPOS '!I554,0)</f>
        <v>0</v>
      </c>
      <c r="I575" s="42" t="e">
        <f t="shared" si="18"/>
        <v>#REF!</v>
      </c>
      <c r="J575" s="35"/>
      <c r="K575" s="36"/>
    </row>
    <row r="576" spans="1:11" ht="18" hidden="1" customHeight="1">
      <c r="A576" s="40"/>
      <c r="B576" s="199">
        <f>IF('PLANILHA CPOS '!C555="X",'PLANILHA CPOS '!D555,0)</f>
        <v>0</v>
      </c>
      <c r="C576" s="195">
        <f>IF('PLANILHA CPOS '!C555="X",'PLANILHA CPOS '!E555,0)</f>
        <v>0</v>
      </c>
      <c r="D576" s="141" t="e">
        <f>SUM(#REF!)</f>
        <v>#REF!</v>
      </c>
      <c r="E576" s="42">
        <f>IF('PLANILHA CPOS '!C555="X",'PLANILHA CPOS '!F555,0)</f>
        <v>0</v>
      </c>
      <c r="F576" s="42">
        <f>IF('PLANILHA CPOS '!C555="X",'PLANILHA CPOS '!G555,0)</f>
        <v>0</v>
      </c>
      <c r="G576" s="42">
        <f>IF('PLANILHA CPOS '!C555="X",'PLANILHA CPOS '!H555,0)</f>
        <v>0</v>
      </c>
      <c r="H576" s="42">
        <f>IF('PLANILHA CPOS '!C555="X",'PLANILHA CPOS '!I555,0)</f>
        <v>0</v>
      </c>
      <c r="I576" s="42" t="e">
        <f t="shared" si="18"/>
        <v>#REF!</v>
      </c>
      <c r="J576" s="35"/>
      <c r="K576" s="36"/>
    </row>
    <row r="577" spans="1:11" ht="18" hidden="1" customHeight="1">
      <c r="A577" s="40"/>
      <c r="B577" s="199">
        <f>IF('PLANILHA CPOS '!C556="X",'PLANILHA CPOS '!D556,0)</f>
        <v>0</v>
      </c>
      <c r="C577" s="195">
        <f>IF('PLANILHA CPOS '!C556="X",'PLANILHA CPOS '!E556,0)</f>
        <v>0</v>
      </c>
      <c r="D577" s="141" t="e">
        <f>SUM(#REF!)</f>
        <v>#REF!</v>
      </c>
      <c r="E577" s="42">
        <f>IF('PLANILHA CPOS '!C556="X",'PLANILHA CPOS '!F556,0)</f>
        <v>0</v>
      </c>
      <c r="F577" s="42">
        <f>IF('PLANILHA CPOS '!C556="X",'PLANILHA CPOS '!G556,0)</f>
        <v>0</v>
      </c>
      <c r="G577" s="42">
        <f>IF('PLANILHA CPOS '!C556="X",'PLANILHA CPOS '!H556,0)</f>
        <v>0</v>
      </c>
      <c r="H577" s="42">
        <f>IF('PLANILHA CPOS '!C556="X",'PLANILHA CPOS '!I556,0)</f>
        <v>0</v>
      </c>
      <c r="I577" s="42" t="e">
        <f t="shared" si="18"/>
        <v>#REF!</v>
      </c>
      <c r="J577" s="35"/>
      <c r="K577" s="36"/>
    </row>
    <row r="578" spans="1:11" ht="18" hidden="1" customHeight="1">
      <c r="A578" s="40"/>
      <c r="B578" s="199">
        <f>IF('PLANILHA CPOS '!C557="X",'PLANILHA CPOS '!D557,0)</f>
        <v>0</v>
      </c>
      <c r="C578" s="195">
        <f>IF('PLANILHA CPOS '!C557="X",'PLANILHA CPOS '!E557,0)</f>
        <v>0</v>
      </c>
      <c r="D578" s="141" t="e">
        <f>SUM(#REF!)</f>
        <v>#REF!</v>
      </c>
      <c r="E578" s="42">
        <f>IF('PLANILHA CPOS '!C557="X",'PLANILHA CPOS '!F557,0)</f>
        <v>0</v>
      </c>
      <c r="F578" s="42">
        <f>IF('PLANILHA CPOS '!C557="X",'PLANILHA CPOS '!G557,0)</f>
        <v>0</v>
      </c>
      <c r="G578" s="42">
        <f>IF('PLANILHA CPOS '!C557="X",'PLANILHA CPOS '!H557,0)</f>
        <v>0</v>
      </c>
      <c r="H578" s="42">
        <f>IF('PLANILHA CPOS '!C557="X",'PLANILHA CPOS '!I557,0)</f>
        <v>0</v>
      </c>
      <c r="I578" s="42" t="e">
        <f t="shared" si="18"/>
        <v>#REF!</v>
      </c>
      <c r="J578" s="35"/>
      <c r="K578" s="36"/>
    </row>
    <row r="579" spans="1:11" ht="18" hidden="1" customHeight="1">
      <c r="A579" s="40"/>
      <c r="B579" s="199">
        <f>IF('PLANILHA CPOS '!C558="X",'PLANILHA CPOS '!D558,0)</f>
        <v>0</v>
      </c>
      <c r="C579" s="195">
        <f>IF('PLANILHA CPOS '!C558="X",'PLANILHA CPOS '!E558,0)</f>
        <v>0</v>
      </c>
      <c r="D579" s="141" t="e">
        <f>SUM(#REF!)</f>
        <v>#REF!</v>
      </c>
      <c r="E579" s="42">
        <f>IF('PLANILHA CPOS '!C558="X",'PLANILHA CPOS '!F558,0)</f>
        <v>0</v>
      </c>
      <c r="F579" s="42">
        <f>IF('PLANILHA CPOS '!C558="X",'PLANILHA CPOS '!G558,0)</f>
        <v>0</v>
      </c>
      <c r="G579" s="42">
        <f>IF('PLANILHA CPOS '!C558="X",'PLANILHA CPOS '!H558,0)</f>
        <v>0</v>
      </c>
      <c r="H579" s="42">
        <f>IF('PLANILHA CPOS '!C558="X",'PLANILHA CPOS '!I558,0)</f>
        <v>0</v>
      </c>
      <c r="I579" s="42" t="e">
        <f t="shared" si="18"/>
        <v>#REF!</v>
      </c>
      <c r="J579" s="35"/>
      <c r="K579" s="36"/>
    </row>
    <row r="580" spans="1:11" ht="18" hidden="1" customHeight="1">
      <c r="A580" s="40"/>
      <c r="B580" s="199">
        <f>IF('PLANILHA CPOS '!C559="X",'PLANILHA CPOS '!D559,0)</f>
        <v>0</v>
      </c>
      <c r="C580" s="195">
        <f>IF('PLANILHA CPOS '!C559="X",'PLANILHA CPOS '!E559,0)</f>
        <v>0</v>
      </c>
      <c r="D580" s="141" t="e">
        <f>SUM(#REF!)</f>
        <v>#REF!</v>
      </c>
      <c r="E580" s="42">
        <f>IF('PLANILHA CPOS '!C559="X",'PLANILHA CPOS '!F559,0)</f>
        <v>0</v>
      </c>
      <c r="F580" s="42">
        <f>IF('PLANILHA CPOS '!C559="X",'PLANILHA CPOS '!G559,0)</f>
        <v>0</v>
      </c>
      <c r="G580" s="42">
        <f>IF('PLANILHA CPOS '!C559="X",'PLANILHA CPOS '!H559,0)</f>
        <v>0</v>
      </c>
      <c r="H580" s="42">
        <f>IF('PLANILHA CPOS '!C559="X",'PLANILHA CPOS '!I559,0)</f>
        <v>0</v>
      </c>
      <c r="I580" s="42" t="e">
        <f t="shared" si="18"/>
        <v>#REF!</v>
      </c>
      <c r="J580" s="35"/>
      <c r="K580" s="36"/>
    </row>
    <row r="581" spans="1:11" ht="18" hidden="1" customHeight="1">
      <c r="A581" s="40"/>
      <c r="B581" s="199">
        <f>IF('PLANILHA CPOS '!C560="X",'PLANILHA CPOS '!D560,0)</f>
        <v>0</v>
      </c>
      <c r="C581" s="195">
        <f>IF('PLANILHA CPOS '!C560="X",'PLANILHA CPOS '!E560,0)</f>
        <v>0</v>
      </c>
      <c r="D581" s="141" t="e">
        <f>SUM(#REF!)</f>
        <v>#REF!</v>
      </c>
      <c r="E581" s="42">
        <f>IF('PLANILHA CPOS '!C560="X",'PLANILHA CPOS '!F560,0)</f>
        <v>0</v>
      </c>
      <c r="F581" s="42">
        <f>IF('PLANILHA CPOS '!C560="X",'PLANILHA CPOS '!G560,0)</f>
        <v>0</v>
      </c>
      <c r="G581" s="42">
        <f>IF('PLANILHA CPOS '!C560="X",'PLANILHA CPOS '!H560,0)</f>
        <v>0</v>
      </c>
      <c r="H581" s="42">
        <f>IF('PLANILHA CPOS '!C560="X",'PLANILHA CPOS '!I560,0)</f>
        <v>0</v>
      </c>
      <c r="I581" s="42" t="e">
        <f t="shared" si="18"/>
        <v>#REF!</v>
      </c>
      <c r="J581" s="35"/>
      <c r="K581" s="36"/>
    </row>
    <row r="582" spans="1:11" ht="18" hidden="1" customHeight="1">
      <c r="A582" s="40"/>
      <c r="B582" s="199">
        <f>IF('PLANILHA CPOS '!C561="X",'PLANILHA CPOS '!D561,0)</f>
        <v>0</v>
      </c>
      <c r="C582" s="195">
        <f>IF('PLANILHA CPOS '!C561="X",'PLANILHA CPOS '!E561,0)</f>
        <v>0</v>
      </c>
      <c r="D582" s="141" t="e">
        <f>SUM(#REF!)</f>
        <v>#REF!</v>
      </c>
      <c r="E582" s="42">
        <f>IF('PLANILHA CPOS '!C561="X",'PLANILHA CPOS '!F561,0)</f>
        <v>0</v>
      </c>
      <c r="F582" s="42">
        <f>IF('PLANILHA CPOS '!C561="X",'PLANILHA CPOS '!G561,0)</f>
        <v>0</v>
      </c>
      <c r="G582" s="42">
        <f>IF('PLANILHA CPOS '!C561="X",'PLANILHA CPOS '!H561,0)</f>
        <v>0</v>
      </c>
      <c r="H582" s="42">
        <f>IF('PLANILHA CPOS '!C561="X",'PLANILHA CPOS '!I561,0)</f>
        <v>0</v>
      </c>
      <c r="I582" s="42" t="e">
        <f t="shared" si="18"/>
        <v>#REF!</v>
      </c>
      <c r="J582" s="35"/>
      <c r="K582" s="36"/>
    </row>
    <row r="583" spans="1:11" ht="18" hidden="1" customHeight="1">
      <c r="A583" s="40"/>
      <c r="B583" s="199">
        <f>IF('PLANILHA CPOS '!C562="X",'PLANILHA CPOS '!D562,0)</f>
        <v>0</v>
      </c>
      <c r="C583" s="195">
        <f>IF('PLANILHA CPOS '!C562="X",'PLANILHA CPOS '!E562,0)</f>
        <v>0</v>
      </c>
      <c r="D583" s="141" t="e">
        <f>SUM(#REF!)</f>
        <v>#REF!</v>
      </c>
      <c r="E583" s="42">
        <f>IF('PLANILHA CPOS '!C562="X",'PLANILHA CPOS '!F562,0)</f>
        <v>0</v>
      </c>
      <c r="F583" s="42">
        <f>IF('PLANILHA CPOS '!C562="X",'PLANILHA CPOS '!G562,0)</f>
        <v>0</v>
      </c>
      <c r="G583" s="42">
        <f>IF('PLANILHA CPOS '!C562="X",'PLANILHA CPOS '!H562,0)</f>
        <v>0</v>
      </c>
      <c r="H583" s="42">
        <f>IF('PLANILHA CPOS '!C562="X",'PLANILHA CPOS '!I562,0)</f>
        <v>0</v>
      </c>
      <c r="I583" s="42" t="e">
        <f t="shared" si="18"/>
        <v>#REF!</v>
      </c>
      <c r="J583" s="35"/>
      <c r="K583" s="36"/>
    </row>
    <row r="584" spans="1:11" ht="18" hidden="1" customHeight="1">
      <c r="A584" s="40"/>
      <c r="B584" s="199">
        <f>IF('PLANILHA CPOS '!C563="X",'PLANILHA CPOS '!D563,0)</f>
        <v>0</v>
      </c>
      <c r="C584" s="195">
        <f>IF('PLANILHA CPOS '!C563="X",'PLANILHA CPOS '!E563,0)</f>
        <v>0</v>
      </c>
      <c r="D584" s="141" t="e">
        <f>SUM(#REF!)</f>
        <v>#REF!</v>
      </c>
      <c r="E584" s="42">
        <f>IF('PLANILHA CPOS '!C563="X",'PLANILHA CPOS '!F563,0)</f>
        <v>0</v>
      </c>
      <c r="F584" s="42">
        <f>IF('PLANILHA CPOS '!C563="X",'PLANILHA CPOS '!G563,0)</f>
        <v>0</v>
      </c>
      <c r="G584" s="42">
        <f>IF('PLANILHA CPOS '!C563="X",'PLANILHA CPOS '!H563,0)</f>
        <v>0</v>
      </c>
      <c r="H584" s="42">
        <f>IF('PLANILHA CPOS '!C563="X",'PLANILHA CPOS '!I563,0)</f>
        <v>0</v>
      </c>
      <c r="I584" s="42" t="e">
        <f t="shared" si="18"/>
        <v>#REF!</v>
      </c>
      <c r="J584" s="35"/>
      <c r="K584" s="36"/>
    </row>
    <row r="585" spans="1:11" ht="18" hidden="1" customHeight="1">
      <c r="A585" s="40"/>
      <c r="B585" s="199">
        <f>IF('PLANILHA CPOS '!C564="X",'PLANILHA CPOS '!D564,0)</f>
        <v>0</v>
      </c>
      <c r="C585" s="195">
        <f>IF('PLANILHA CPOS '!C564="X",'PLANILHA CPOS '!E564,0)</f>
        <v>0</v>
      </c>
      <c r="D585" s="141" t="e">
        <f>SUM(#REF!)</f>
        <v>#REF!</v>
      </c>
      <c r="E585" s="42">
        <f>IF('PLANILHA CPOS '!C564="X",'PLANILHA CPOS '!F564,0)</f>
        <v>0</v>
      </c>
      <c r="F585" s="42">
        <f>IF('PLANILHA CPOS '!C564="X",'PLANILHA CPOS '!G564,0)</f>
        <v>0</v>
      </c>
      <c r="G585" s="42">
        <f>IF('PLANILHA CPOS '!C564="X",'PLANILHA CPOS '!H564,0)</f>
        <v>0</v>
      </c>
      <c r="H585" s="42">
        <f>IF('PLANILHA CPOS '!C564="X",'PLANILHA CPOS '!I564,0)</f>
        <v>0</v>
      </c>
      <c r="I585" s="42" t="e">
        <f t="shared" si="18"/>
        <v>#REF!</v>
      </c>
      <c r="J585" s="35"/>
      <c r="K585" s="36"/>
    </row>
    <row r="586" spans="1:11" ht="18" hidden="1" customHeight="1">
      <c r="A586" s="40"/>
      <c r="B586" s="199">
        <f>IF('PLANILHA CPOS '!C565="X",'PLANILHA CPOS '!D565,0)</f>
        <v>0</v>
      </c>
      <c r="C586" s="195">
        <f>IF('PLANILHA CPOS '!C565="X",'PLANILHA CPOS '!E565,0)</f>
        <v>0</v>
      </c>
      <c r="D586" s="141" t="e">
        <f>SUM(#REF!)</f>
        <v>#REF!</v>
      </c>
      <c r="E586" s="42">
        <f>IF('PLANILHA CPOS '!C565="X",'PLANILHA CPOS '!F565,0)</f>
        <v>0</v>
      </c>
      <c r="F586" s="42">
        <f>IF('PLANILHA CPOS '!C565="X",'PLANILHA CPOS '!G565,0)</f>
        <v>0</v>
      </c>
      <c r="G586" s="42">
        <f>IF('PLANILHA CPOS '!C565="X",'PLANILHA CPOS '!H565,0)</f>
        <v>0</v>
      </c>
      <c r="H586" s="42">
        <f>IF('PLANILHA CPOS '!C565="X",'PLANILHA CPOS '!I565,0)</f>
        <v>0</v>
      </c>
      <c r="I586" s="42" t="e">
        <f t="shared" si="18"/>
        <v>#REF!</v>
      </c>
      <c r="J586" s="35"/>
      <c r="K586" s="36"/>
    </row>
    <row r="587" spans="1:11" ht="18" hidden="1" customHeight="1">
      <c r="A587" s="40"/>
      <c r="B587" s="199">
        <f>IF('PLANILHA CPOS '!C566="X",'PLANILHA CPOS '!D566,0)</f>
        <v>0</v>
      </c>
      <c r="C587" s="195">
        <f>IF('PLANILHA CPOS '!C566="X",'PLANILHA CPOS '!E566,0)</f>
        <v>0</v>
      </c>
      <c r="D587" s="141" t="e">
        <f>SUM(#REF!)</f>
        <v>#REF!</v>
      </c>
      <c r="E587" s="42">
        <f>IF('PLANILHA CPOS '!C566="X",'PLANILHA CPOS '!F566,0)</f>
        <v>0</v>
      </c>
      <c r="F587" s="42">
        <f>IF('PLANILHA CPOS '!C566="X",'PLANILHA CPOS '!G566,0)</f>
        <v>0</v>
      </c>
      <c r="G587" s="42">
        <f>IF('PLANILHA CPOS '!C566="X",'PLANILHA CPOS '!H566,0)</f>
        <v>0</v>
      </c>
      <c r="H587" s="42">
        <f>IF('PLANILHA CPOS '!C566="X",'PLANILHA CPOS '!I566,0)</f>
        <v>0</v>
      </c>
      <c r="I587" s="42" t="e">
        <f t="shared" si="18"/>
        <v>#REF!</v>
      </c>
      <c r="J587" s="35"/>
      <c r="K587" s="36"/>
    </row>
    <row r="588" spans="1:11" ht="18" hidden="1" customHeight="1">
      <c r="A588" s="40"/>
      <c r="B588" s="199">
        <f>IF('PLANILHA CPOS '!C567="X",'PLANILHA CPOS '!D567,0)</f>
        <v>0</v>
      </c>
      <c r="C588" s="195">
        <f>IF('PLANILHA CPOS '!C567="X",'PLANILHA CPOS '!E567,0)</f>
        <v>0</v>
      </c>
      <c r="D588" s="141" t="e">
        <f>SUM(#REF!)</f>
        <v>#REF!</v>
      </c>
      <c r="E588" s="42">
        <f>IF('PLANILHA CPOS '!C567="X",'PLANILHA CPOS '!F567,0)</f>
        <v>0</v>
      </c>
      <c r="F588" s="42">
        <f>IF('PLANILHA CPOS '!C567="X",'PLANILHA CPOS '!G567,0)</f>
        <v>0</v>
      </c>
      <c r="G588" s="42">
        <f>IF('PLANILHA CPOS '!C567="X",'PLANILHA CPOS '!H567,0)</f>
        <v>0</v>
      </c>
      <c r="H588" s="42">
        <f>IF('PLANILHA CPOS '!C567="X",'PLANILHA CPOS '!I567,0)</f>
        <v>0</v>
      </c>
      <c r="I588" s="42" t="e">
        <f t="shared" si="18"/>
        <v>#REF!</v>
      </c>
      <c r="J588" s="35"/>
      <c r="K588" s="36"/>
    </row>
    <row r="589" spans="1:11" ht="18" hidden="1" customHeight="1">
      <c r="A589" s="40"/>
      <c r="B589" s="199">
        <f>IF('PLANILHA CPOS '!C568="X",'PLANILHA CPOS '!D568,0)</f>
        <v>0</v>
      </c>
      <c r="C589" s="195">
        <f>IF('PLANILHA CPOS '!C568="X",'PLANILHA CPOS '!E568,0)</f>
        <v>0</v>
      </c>
      <c r="D589" s="141" t="e">
        <f>SUM(#REF!)</f>
        <v>#REF!</v>
      </c>
      <c r="E589" s="42">
        <f>IF('PLANILHA CPOS '!C568="X",'PLANILHA CPOS '!F568,0)</f>
        <v>0</v>
      </c>
      <c r="F589" s="42">
        <f>IF('PLANILHA CPOS '!C568="X",'PLANILHA CPOS '!G568,0)</f>
        <v>0</v>
      </c>
      <c r="G589" s="42">
        <f>IF('PLANILHA CPOS '!C568="X",'PLANILHA CPOS '!H568,0)</f>
        <v>0</v>
      </c>
      <c r="H589" s="42">
        <f>IF('PLANILHA CPOS '!C568="X",'PLANILHA CPOS '!I568,0)</f>
        <v>0</v>
      </c>
      <c r="I589" s="42" t="e">
        <f t="shared" si="18"/>
        <v>#REF!</v>
      </c>
      <c r="J589" s="35"/>
      <c r="K589" s="36"/>
    </row>
    <row r="590" spans="1:11" ht="18" hidden="1" customHeight="1">
      <c r="A590" s="40"/>
      <c r="B590" s="199">
        <f>IF('PLANILHA CPOS '!C569="X",'PLANILHA CPOS '!D569,0)</f>
        <v>0</v>
      </c>
      <c r="C590" s="195">
        <f>IF('PLANILHA CPOS '!C569="X",'PLANILHA CPOS '!E569,0)</f>
        <v>0</v>
      </c>
      <c r="D590" s="141" t="e">
        <f>SUM(#REF!)</f>
        <v>#REF!</v>
      </c>
      <c r="E590" s="42">
        <f>IF('PLANILHA CPOS '!C569="X",'PLANILHA CPOS '!F569,0)</f>
        <v>0</v>
      </c>
      <c r="F590" s="42">
        <f>IF('PLANILHA CPOS '!C569="X",'PLANILHA CPOS '!G569,0)</f>
        <v>0</v>
      </c>
      <c r="G590" s="42">
        <f>IF('PLANILHA CPOS '!C569="X",'PLANILHA CPOS '!H569,0)</f>
        <v>0</v>
      </c>
      <c r="H590" s="42">
        <f>IF('PLANILHA CPOS '!C569="X",'PLANILHA CPOS '!I569,0)</f>
        <v>0</v>
      </c>
      <c r="I590" s="42" t="e">
        <f t="shared" si="18"/>
        <v>#REF!</v>
      </c>
      <c r="J590" s="35"/>
      <c r="K590" s="36"/>
    </row>
    <row r="591" spans="1:11" ht="18" hidden="1" customHeight="1">
      <c r="A591" s="40"/>
      <c r="B591" s="199">
        <f>IF('PLANILHA CPOS '!C570="X",'PLANILHA CPOS '!D570,0)</f>
        <v>0</v>
      </c>
      <c r="C591" s="195">
        <f>IF('PLANILHA CPOS '!C570="X",'PLANILHA CPOS '!E570,0)</f>
        <v>0</v>
      </c>
      <c r="D591" s="141" t="e">
        <f>SUM(#REF!)</f>
        <v>#REF!</v>
      </c>
      <c r="E591" s="42">
        <f>IF('PLANILHA CPOS '!C570="X",'PLANILHA CPOS '!F570,0)</f>
        <v>0</v>
      </c>
      <c r="F591" s="42">
        <f>IF('PLANILHA CPOS '!C570="X",'PLANILHA CPOS '!G570,0)</f>
        <v>0</v>
      </c>
      <c r="G591" s="42">
        <f>IF('PLANILHA CPOS '!C570="X",'PLANILHA CPOS '!H570,0)</f>
        <v>0</v>
      </c>
      <c r="H591" s="42">
        <f>IF('PLANILHA CPOS '!C570="X",'PLANILHA CPOS '!I570,0)</f>
        <v>0</v>
      </c>
      <c r="I591" s="42" t="e">
        <f t="shared" si="18"/>
        <v>#REF!</v>
      </c>
      <c r="J591" s="35"/>
      <c r="K591" s="36"/>
    </row>
    <row r="592" spans="1:11" ht="18" hidden="1" customHeight="1">
      <c r="A592" s="40"/>
      <c r="B592" s="199">
        <f>IF('PLANILHA CPOS '!C571="X",'PLANILHA CPOS '!D571,0)</f>
        <v>0</v>
      </c>
      <c r="C592" s="195">
        <f>IF('PLANILHA CPOS '!C571="X",'PLANILHA CPOS '!E571,0)</f>
        <v>0</v>
      </c>
      <c r="D592" s="141" t="e">
        <f>SUM(#REF!)</f>
        <v>#REF!</v>
      </c>
      <c r="E592" s="42">
        <f>IF('PLANILHA CPOS '!C571="X",'PLANILHA CPOS '!F571,0)</f>
        <v>0</v>
      </c>
      <c r="F592" s="42">
        <f>IF('PLANILHA CPOS '!C571="X",'PLANILHA CPOS '!G571,0)</f>
        <v>0</v>
      </c>
      <c r="G592" s="42">
        <f>IF('PLANILHA CPOS '!C571="X",'PLANILHA CPOS '!H571,0)</f>
        <v>0</v>
      </c>
      <c r="H592" s="42">
        <f>IF('PLANILHA CPOS '!C571="X",'PLANILHA CPOS '!I571,0)</f>
        <v>0</v>
      </c>
      <c r="I592" s="42" t="e">
        <f t="shared" si="18"/>
        <v>#REF!</v>
      </c>
      <c r="J592" s="35"/>
      <c r="K592" s="36"/>
    </row>
    <row r="593" spans="1:11" ht="18" hidden="1" customHeight="1">
      <c r="A593" s="40"/>
      <c r="B593" s="199">
        <f>IF('PLANILHA CPOS '!C572="X",'PLANILHA CPOS '!D572,0)</f>
        <v>0</v>
      </c>
      <c r="C593" s="195">
        <f>IF('PLANILHA CPOS '!C572="X",'PLANILHA CPOS '!E572,0)</f>
        <v>0</v>
      </c>
      <c r="D593" s="141" t="e">
        <f>SUM(#REF!)</f>
        <v>#REF!</v>
      </c>
      <c r="E593" s="42">
        <f>IF('PLANILHA CPOS '!C572="X",'PLANILHA CPOS '!F572,0)</f>
        <v>0</v>
      </c>
      <c r="F593" s="42">
        <f>IF('PLANILHA CPOS '!C572="X",'PLANILHA CPOS '!G572,0)</f>
        <v>0</v>
      </c>
      <c r="G593" s="42">
        <f>IF('PLANILHA CPOS '!C572="X",'PLANILHA CPOS '!H572,0)</f>
        <v>0</v>
      </c>
      <c r="H593" s="42">
        <f>IF('PLANILHA CPOS '!C572="X",'PLANILHA CPOS '!I572,0)</f>
        <v>0</v>
      </c>
      <c r="I593" s="42" t="e">
        <f t="shared" si="18"/>
        <v>#REF!</v>
      </c>
      <c r="J593" s="35"/>
      <c r="K593" s="36"/>
    </row>
    <row r="594" spans="1:11" ht="18" hidden="1" customHeight="1">
      <c r="A594" s="40"/>
      <c r="B594" s="199">
        <f>IF('PLANILHA CPOS '!C573="X",'PLANILHA CPOS '!D573,0)</f>
        <v>0</v>
      </c>
      <c r="C594" s="195">
        <f>IF('PLANILHA CPOS '!C573="X",'PLANILHA CPOS '!E573,0)</f>
        <v>0</v>
      </c>
      <c r="D594" s="141" t="e">
        <f>SUM(#REF!)</f>
        <v>#REF!</v>
      </c>
      <c r="E594" s="42">
        <f>IF('PLANILHA CPOS '!C573="X",'PLANILHA CPOS '!F573,0)</f>
        <v>0</v>
      </c>
      <c r="F594" s="42">
        <f>IF('PLANILHA CPOS '!C573="X",'PLANILHA CPOS '!G573,0)</f>
        <v>0</v>
      </c>
      <c r="G594" s="42">
        <f>IF('PLANILHA CPOS '!C573="X",'PLANILHA CPOS '!H573,0)</f>
        <v>0</v>
      </c>
      <c r="H594" s="42">
        <f>IF('PLANILHA CPOS '!C573="X",'PLANILHA CPOS '!I573,0)</f>
        <v>0</v>
      </c>
      <c r="I594" s="42" t="e">
        <f t="shared" si="18"/>
        <v>#REF!</v>
      </c>
      <c r="J594" s="35"/>
      <c r="K594" s="36"/>
    </row>
    <row r="595" spans="1:11" ht="18" hidden="1" customHeight="1">
      <c r="A595" s="40"/>
      <c r="B595" s="199">
        <f>IF('PLANILHA CPOS '!C574="X",'PLANILHA CPOS '!D574,0)</f>
        <v>0</v>
      </c>
      <c r="C595" s="195">
        <f>IF('PLANILHA CPOS '!C574="X",'PLANILHA CPOS '!E574,0)</f>
        <v>0</v>
      </c>
      <c r="D595" s="141" t="e">
        <f>SUM(#REF!)</f>
        <v>#REF!</v>
      </c>
      <c r="E595" s="42">
        <f>IF('PLANILHA CPOS '!C574="X",'PLANILHA CPOS '!F574,0)</f>
        <v>0</v>
      </c>
      <c r="F595" s="42">
        <f>IF('PLANILHA CPOS '!C574="X",'PLANILHA CPOS '!G574,0)</f>
        <v>0</v>
      </c>
      <c r="G595" s="42">
        <f>IF('PLANILHA CPOS '!C574="X",'PLANILHA CPOS '!H574,0)</f>
        <v>0</v>
      </c>
      <c r="H595" s="42">
        <f>IF('PLANILHA CPOS '!C574="X",'PLANILHA CPOS '!I574,0)</f>
        <v>0</v>
      </c>
      <c r="I595" s="42" t="e">
        <f t="shared" si="18"/>
        <v>#REF!</v>
      </c>
      <c r="J595" s="35"/>
      <c r="K595" s="36"/>
    </row>
    <row r="596" spans="1:11" ht="18" hidden="1" customHeight="1">
      <c r="A596" s="40"/>
      <c r="B596" s="199">
        <f>IF('PLANILHA CPOS '!C575="X",'PLANILHA CPOS '!D575,0)</f>
        <v>0</v>
      </c>
      <c r="C596" s="195">
        <f>IF('PLANILHA CPOS '!C575="X",'PLANILHA CPOS '!E575,0)</f>
        <v>0</v>
      </c>
      <c r="D596" s="141" t="e">
        <f>SUM(#REF!)</f>
        <v>#REF!</v>
      </c>
      <c r="E596" s="42">
        <f>IF('PLANILHA CPOS '!C575="X",'PLANILHA CPOS '!F575,0)</f>
        <v>0</v>
      </c>
      <c r="F596" s="42">
        <f>IF('PLANILHA CPOS '!C575="X",'PLANILHA CPOS '!G575,0)</f>
        <v>0</v>
      </c>
      <c r="G596" s="42">
        <f>IF('PLANILHA CPOS '!C575="X",'PLANILHA CPOS '!H575,0)</f>
        <v>0</v>
      </c>
      <c r="H596" s="42">
        <f>IF('PLANILHA CPOS '!C575="X",'PLANILHA CPOS '!I575,0)</f>
        <v>0</v>
      </c>
      <c r="I596" s="42" t="e">
        <f t="shared" si="18"/>
        <v>#REF!</v>
      </c>
      <c r="J596" s="35"/>
      <c r="K596" s="36"/>
    </row>
    <row r="597" spans="1:11" ht="18" hidden="1" customHeight="1">
      <c r="A597" s="40"/>
      <c r="B597" s="199">
        <f>IF('PLANILHA CPOS '!C576="X",'PLANILHA CPOS '!D576,0)</f>
        <v>0</v>
      </c>
      <c r="C597" s="195">
        <f>IF('PLANILHA CPOS '!C576="X",'PLANILHA CPOS '!E576,0)</f>
        <v>0</v>
      </c>
      <c r="D597" s="141" t="e">
        <f>SUM(#REF!)</f>
        <v>#REF!</v>
      </c>
      <c r="E597" s="42">
        <f>IF('PLANILHA CPOS '!C576="X",'PLANILHA CPOS '!F576,0)</f>
        <v>0</v>
      </c>
      <c r="F597" s="42">
        <f>IF('PLANILHA CPOS '!C576="X",'PLANILHA CPOS '!G576,0)</f>
        <v>0</v>
      </c>
      <c r="G597" s="42">
        <f>IF('PLANILHA CPOS '!C576="X",'PLANILHA CPOS '!H576,0)</f>
        <v>0</v>
      </c>
      <c r="H597" s="42">
        <f>IF('PLANILHA CPOS '!C576="X",'PLANILHA CPOS '!I576,0)</f>
        <v>0</v>
      </c>
      <c r="I597" s="42" t="e">
        <f t="shared" si="18"/>
        <v>#REF!</v>
      </c>
      <c r="J597" s="35"/>
      <c r="K597" s="36"/>
    </row>
    <row r="598" spans="1:11" ht="18" hidden="1" customHeight="1">
      <c r="A598" s="40"/>
      <c r="B598" s="199">
        <f>IF('PLANILHA CPOS '!C577="X",'PLANILHA CPOS '!D577,0)</f>
        <v>0</v>
      </c>
      <c r="C598" s="195">
        <f>IF('PLANILHA CPOS '!C577="X",'PLANILHA CPOS '!E577,0)</f>
        <v>0</v>
      </c>
      <c r="D598" s="141" t="e">
        <f>SUM(#REF!)</f>
        <v>#REF!</v>
      </c>
      <c r="E598" s="42">
        <f>IF('PLANILHA CPOS '!C577="X",'PLANILHA CPOS '!F577,0)</f>
        <v>0</v>
      </c>
      <c r="F598" s="42">
        <f>IF('PLANILHA CPOS '!C577="X",'PLANILHA CPOS '!G577,0)</f>
        <v>0</v>
      </c>
      <c r="G598" s="42">
        <f>IF('PLANILHA CPOS '!C577="X",'PLANILHA CPOS '!H577,0)</f>
        <v>0</v>
      </c>
      <c r="H598" s="42">
        <f>IF('PLANILHA CPOS '!C577="X",'PLANILHA CPOS '!I577,0)</f>
        <v>0</v>
      </c>
      <c r="I598" s="42" t="e">
        <f t="shared" si="18"/>
        <v>#REF!</v>
      </c>
      <c r="J598" s="35"/>
      <c r="K598" s="36"/>
    </row>
    <row r="599" spans="1:11" ht="18" hidden="1" customHeight="1">
      <c r="A599" s="163"/>
      <c r="B599" s="202">
        <f>IF('PLANILHA CPOS '!C578="X",'PLANILHA CPOS '!D578,0)</f>
        <v>0</v>
      </c>
      <c r="C599" s="196">
        <f>IF('PLANILHA CPOS '!C578="X",'PLANILHA CPOS '!E578,0)</f>
        <v>0</v>
      </c>
      <c r="D599" s="160" t="e">
        <f>SUM(#REF!)</f>
        <v>#REF!</v>
      </c>
      <c r="E599" s="161">
        <f>IF('PLANILHA CPOS '!C578="X",'PLANILHA CPOS '!F578,0)</f>
        <v>0</v>
      </c>
      <c r="F599" s="161">
        <f>IF('PLANILHA CPOS '!C578="X",'PLANILHA CPOS '!G578,0)</f>
        <v>0</v>
      </c>
      <c r="G599" s="161">
        <f>IF('PLANILHA CPOS '!C578="X",'PLANILHA CPOS '!H578,0)</f>
        <v>0</v>
      </c>
      <c r="H599" s="161">
        <f>IF('PLANILHA CPOS '!C578="X",'PLANILHA CPOS '!I578,0)</f>
        <v>0</v>
      </c>
      <c r="I599" s="161" t="e">
        <f t="shared" si="18"/>
        <v>#REF!</v>
      </c>
      <c r="J599" s="162"/>
      <c r="K599" s="125"/>
    </row>
    <row r="600" spans="1:11" ht="18" customHeight="1" thickBot="1">
      <c r="A600" s="170">
        <v>8</v>
      </c>
      <c r="B600" s="200" t="str">
        <f>IF('PLANILHA CPOS '!C579="X",'PLANILHA CPOS '!D579,0)</f>
        <v>09.00.00</v>
      </c>
      <c r="C600" s="215" t="str">
        <f>IF('PLANILHA CPOS '!C579="X",'PLANILHA CPOS '!E579,0)</f>
        <v>FORMA</v>
      </c>
      <c r="D600" s="231"/>
      <c r="E600" s="257"/>
      <c r="F600" s="225"/>
      <c r="G600" s="225"/>
      <c r="H600" s="235"/>
      <c r="I600" s="225"/>
      <c r="J600" s="188" t="s">
        <v>1953</v>
      </c>
      <c r="K600" s="157">
        <f>SUBTOTAL(9,I601:I625)</f>
        <v>0</v>
      </c>
    </row>
    <row r="601" spans="1:11" ht="18" hidden="1" customHeight="1">
      <c r="A601" s="163"/>
      <c r="B601" s="197">
        <f>IF('PLANILHA CPOS '!C580="X",'PLANILHA CPOS '!D580,0)</f>
        <v>0</v>
      </c>
      <c r="C601" s="194">
        <f>IF('PLANILHA CPOS '!C580="X",'PLANILHA CPOS '!E580,0)</f>
        <v>0</v>
      </c>
      <c r="D601" s="160" t="e">
        <f>SUM(#REF!)</f>
        <v>#REF!</v>
      </c>
      <c r="E601" s="161">
        <f>IF('PLANILHA CPOS '!C580="X",'PLANILHA CPOS '!F580,0)</f>
        <v>0</v>
      </c>
      <c r="F601" s="161">
        <f>IF('PLANILHA CPOS '!C580="X",'PLANILHA CPOS '!G580,0)</f>
        <v>0</v>
      </c>
      <c r="G601" s="161">
        <f>IF('PLANILHA CPOS '!C580="X",'PLANILHA CPOS '!H580,0)</f>
        <v>0</v>
      </c>
      <c r="H601" s="161">
        <f>IF('PLANILHA CPOS '!C580="X",'PLANILHA CPOS '!I580,0)</f>
        <v>0</v>
      </c>
      <c r="I601" s="161" t="e">
        <f t="shared" si="18"/>
        <v>#REF!</v>
      </c>
      <c r="J601" s="178"/>
      <c r="K601" s="179"/>
    </row>
    <row r="602" spans="1:11" ht="18" customHeight="1">
      <c r="A602" s="203" t="s">
        <v>8326</v>
      </c>
      <c r="B602" s="201" t="str">
        <f>IF('PLANILHA CPOS '!C581="X",'PLANILHA CPOS '!D581,0)</f>
        <v>09.01.020</v>
      </c>
      <c r="C602" s="216" t="str">
        <f>IF('PLANILHA CPOS '!C581="X",'PLANILHA CPOS '!E581,0)</f>
        <v>Forma em madeira comum para fundação</v>
      </c>
      <c r="D602" s="228">
        <v>5.76</v>
      </c>
      <c r="E602" s="255" t="str">
        <f>IF('PLANILHA CPOS '!C581="X",'PLANILHA CPOS '!F581,0)</f>
        <v>m²</v>
      </c>
      <c r="F602" s="240">
        <v>28.52</v>
      </c>
      <c r="G602" s="240">
        <v>48.25</v>
      </c>
      <c r="H602" s="233">
        <f t="shared" ref="H602:H603" si="19">SUM(F602:G602)</f>
        <v>76.77</v>
      </c>
      <c r="I602" s="222"/>
      <c r="J602" s="279"/>
      <c r="K602" s="280"/>
    </row>
    <row r="603" spans="1:11" ht="18" customHeight="1" thickBot="1">
      <c r="A603" s="203" t="s">
        <v>8327</v>
      </c>
      <c r="B603" s="201" t="str">
        <f>IF('PLANILHA CPOS '!C582="X",'PLANILHA CPOS '!D582,0)</f>
        <v>09.01.030</v>
      </c>
      <c r="C603" s="216" t="str">
        <f>IF('PLANILHA CPOS '!C582="X",'PLANILHA CPOS '!E582,0)</f>
        <v>Forma em madeira comum para estrutura</v>
      </c>
      <c r="D603" s="228">
        <v>159</v>
      </c>
      <c r="E603" s="255" t="str">
        <f>IF('PLANILHA CPOS '!C582="X",'PLANILHA CPOS '!F582,0)</f>
        <v>m²</v>
      </c>
      <c r="F603" s="240">
        <v>122.01</v>
      </c>
      <c r="G603" s="240">
        <v>55.67</v>
      </c>
      <c r="H603" s="233">
        <f t="shared" si="19"/>
        <v>177.68</v>
      </c>
      <c r="I603" s="222"/>
      <c r="J603" s="282"/>
      <c r="K603" s="283"/>
    </row>
    <row r="604" spans="1:11" ht="18" hidden="1" customHeight="1">
      <c r="A604" s="40"/>
      <c r="B604" s="209">
        <f>IF('PLANILHA CPOS '!C583="X",'PLANILHA CPOS '!D583,0)</f>
        <v>0</v>
      </c>
      <c r="C604" s="210">
        <f>IF('PLANILHA CPOS '!C583="X",'PLANILHA CPOS '!E583,0)</f>
        <v>0</v>
      </c>
      <c r="D604" s="141" t="e">
        <f>SUM(#REF!)</f>
        <v>#REF!</v>
      </c>
      <c r="E604" s="242">
        <f>IF('PLANILHA CPOS '!C583="X",'PLANILHA CPOS '!F583,0)</f>
        <v>0</v>
      </c>
      <c r="F604" s="240">
        <f>IF('PLANILHA CPOS '!C583="X",'PLANILHA CPOS '!G583,0)</f>
        <v>0</v>
      </c>
      <c r="G604" s="240">
        <f>IF('PLANILHA CPOS '!C583="X",'PLANILHA CPOS '!H583,0)</f>
        <v>0</v>
      </c>
      <c r="H604" s="42">
        <f>IF('PLANILHA CPOS '!C583="X",'PLANILHA CPOS '!I583,0)</f>
        <v>0</v>
      </c>
      <c r="I604" s="42" t="e">
        <f t="shared" si="18"/>
        <v>#REF!</v>
      </c>
      <c r="J604" s="277"/>
      <c r="K604" s="278"/>
    </row>
    <row r="605" spans="1:11" ht="18" hidden="1" customHeight="1">
      <c r="A605" s="40"/>
      <c r="B605" s="199">
        <f>IF('PLANILHA CPOS '!C584="X",'PLANILHA CPOS '!D584,0)</f>
        <v>0</v>
      </c>
      <c r="C605" s="195">
        <f>IF('PLANILHA CPOS '!C584="X",'PLANILHA CPOS '!E584,0)</f>
        <v>0</v>
      </c>
      <c r="D605" s="141" t="e">
        <f>SUM(#REF!)</f>
        <v>#REF!</v>
      </c>
      <c r="E605" s="242">
        <f>IF('PLANILHA CPOS '!C584="X",'PLANILHA CPOS '!F584,0)</f>
        <v>0</v>
      </c>
      <c r="F605" s="240">
        <f>IF('PLANILHA CPOS '!C584="X",'PLANILHA CPOS '!G584,0)</f>
        <v>0</v>
      </c>
      <c r="G605" s="240">
        <f>IF('PLANILHA CPOS '!C584="X",'PLANILHA CPOS '!H584,0)</f>
        <v>0</v>
      </c>
      <c r="H605" s="42">
        <f>IF('PLANILHA CPOS '!C584="X",'PLANILHA CPOS '!I584,0)</f>
        <v>0</v>
      </c>
      <c r="I605" s="42" t="e">
        <f t="shared" si="18"/>
        <v>#REF!</v>
      </c>
      <c r="J605" s="277"/>
      <c r="K605" s="278"/>
    </row>
    <row r="606" spans="1:11" ht="18" hidden="1" customHeight="1">
      <c r="A606" s="40"/>
      <c r="B606" s="199">
        <f>IF('PLANILHA CPOS '!C585="X",'PLANILHA CPOS '!D585,0)</f>
        <v>0</v>
      </c>
      <c r="C606" s="195">
        <f>IF('PLANILHA CPOS '!C585="X",'PLANILHA CPOS '!E585,0)</f>
        <v>0</v>
      </c>
      <c r="D606" s="141" t="e">
        <f>SUM(#REF!)</f>
        <v>#REF!</v>
      </c>
      <c r="E606" s="242">
        <f>IF('PLANILHA CPOS '!C585="X",'PLANILHA CPOS '!F585,0)</f>
        <v>0</v>
      </c>
      <c r="F606" s="240">
        <f>IF('PLANILHA CPOS '!C585="X",'PLANILHA CPOS '!G585,0)</f>
        <v>0</v>
      </c>
      <c r="G606" s="240">
        <f>IF('PLANILHA CPOS '!C585="X",'PLANILHA CPOS '!H585,0)</f>
        <v>0</v>
      </c>
      <c r="H606" s="42">
        <f>IF('PLANILHA CPOS '!C585="X",'PLANILHA CPOS '!I585,0)</f>
        <v>0</v>
      </c>
      <c r="I606" s="42" t="e">
        <f t="shared" si="18"/>
        <v>#REF!</v>
      </c>
      <c r="J606" s="277"/>
      <c r="K606" s="278"/>
    </row>
    <row r="607" spans="1:11" ht="18" hidden="1" customHeight="1">
      <c r="A607" s="40"/>
      <c r="B607" s="199">
        <f>IF('PLANILHA CPOS '!C586="X",'PLANILHA CPOS '!D586,0)</f>
        <v>0</v>
      </c>
      <c r="C607" s="195">
        <f>IF('PLANILHA CPOS '!C586="X",'PLANILHA CPOS '!E586,0)</f>
        <v>0</v>
      </c>
      <c r="D607" s="141" t="e">
        <f>SUM(#REF!)</f>
        <v>#REF!</v>
      </c>
      <c r="E607" s="242">
        <f>IF('PLANILHA CPOS '!C586="X",'PLANILHA CPOS '!F586,0)</f>
        <v>0</v>
      </c>
      <c r="F607" s="240">
        <f>IF('PLANILHA CPOS '!C586="X",'PLANILHA CPOS '!G586,0)</f>
        <v>0</v>
      </c>
      <c r="G607" s="240">
        <f>IF('PLANILHA CPOS '!C586="X",'PLANILHA CPOS '!H586,0)</f>
        <v>0</v>
      </c>
      <c r="H607" s="42">
        <f>IF('PLANILHA CPOS '!C586="X",'PLANILHA CPOS '!I586,0)</f>
        <v>0</v>
      </c>
      <c r="I607" s="42" t="e">
        <f t="shared" si="18"/>
        <v>#REF!</v>
      </c>
      <c r="J607" s="277"/>
      <c r="K607" s="278"/>
    </row>
    <row r="608" spans="1:11" ht="18" hidden="1" customHeight="1">
      <c r="A608" s="40"/>
      <c r="B608" s="199">
        <f>IF('PLANILHA CPOS '!C587="X",'PLANILHA CPOS '!D587,0)</f>
        <v>0</v>
      </c>
      <c r="C608" s="195">
        <f>IF('PLANILHA CPOS '!C587="X",'PLANILHA CPOS '!E587,0)</f>
        <v>0</v>
      </c>
      <c r="D608" s="141" t="e">
        <f>SUM(#REF!)</f>
        <v>#REF!</v>
      </c>
      <c r="E608" s="242">
        <f>IF('PLANILHA CPOS '!C587="X",'PLANILHA CPOS '!F587,0)</f>
        <v>0</v>
      </c>
      <c r="F608" s="240">
        <f>IF('PLANILHA CPOS '!C587="X",'PLANILHA CPOS '!G587,0)</f>
        <v>0</v>
      </c>
      <c r="G608" s="240">
        <f>IF('PLANILHA CPOS '!C587="X",'PLANILHA CPOS '!H587,0)</f>
        <v>0</v>
      </c>
      <c r="H608" s="42">
        <f>IF('PLANILHA CPOS '!C587="X",'PLANILHA CPOS '!I587,0)</f>
        <v>0</v>
      </c>
      <c r="I608" s="42" t="e">
        <f t="shared" si="18"/>
        <v>#REF!</v>
      </c>
      <c r="J608" s="277"/>
      <c r="K608" s="278"/>
    </row>
    <row r="609" spans="1:11" ht="18" hidden="1" customHeight="1">
      <c r="A609" s="40"/>
      <c r="B609" s="199">
        <f>IF('PLANILHA CPOS '!C588="X",'PLANILHA CPOS '!D588,0)</f>
        <v>0</v>
      </c>
      <c r="C609" s="195">
        <f>IF('PLANILHA CPOS '!C588="X",'PLANILHA CPOS '!E588,0)</f>
        <v>0</v>
      </c>
      <c r="D609" s="141" t="e">
        <f>SUM(#REF!)</f>
        <v>#REF!</v>
      </c>
      <c r="E609" s="242">
        <f>IF('PLANILHA CPOS '!C588="X",'PLANILHA CPOS '!F588,0)</f>
        <v>0</v>
      </c>
      <c r="F609" s="240">
        <f>IF('PLANILHA CPOS '!C588="X",'PLANILHA CPOS '!G588,0)</f>
        <v>0</v>
      </c>
      <c r="G609" s="240">
        <f>IF('PLANILHA CPOS '!C588="X",'PLANILHA CPOS '!H588,0)</f>
        <v>0</v>
      </c>
      <c r="H609" s="42">
        <f>IF('PLANILHA CPOS '!C588="X",'PLANILHA CPOS '!I588,0)</f>
        <v>0</v>
      </c>
      <c r="I609" s="42" t="e">
        <f t="shared" si="18"/>
        <v>#REF!</v>
      </c>
      <c r="J609" s="277"/>
      <c r="K609" s="278"/>
    </row>
    <row r="610" spans="1:11" ht="18" hidden="1" customHeight="1">
      <c r="A610" s="40"/>
      <c r="B610" s="199">
        <f>IF('PLANILHA CPOS '!C589="X",'PLANILHA CPOS '!D589,0)</f>
        <v>0</v>
      </c>
      <c r="C610" s="195">
        <f>IF('PLANILHA CPOS '!C589="X",'PLANILHA CPOS '!E589,0)</f>
        <v>0</v>
      </c>
      <c r="D610" s="141" t="e">
        <f>SUM(#REF!)</f>
        <v>#REF!</v>
      </c>
      <c r="E610" s="242">
        <f>IF('PLANILHA CPOS '!C589="X",'PLANILHA CPOS '!F589,0)</f>
        <v>0</v>
      </c>
      <c r="F610" s="240">
        <f>IF('PLANILHA CPOS '!C589="X",'PLANILHA CPOS '!G589,0)</f>
        <v>0</v>
      </c>
      <c r="G610" s="240">
        <f>IF('PLANILHA CPOS '!C589="X",'PLANILHA CPOS '!H589,0)</f>
        <v>0</v>
      </c>
      <c r="H610" s="42">
        <f>IF('PLANILHA CPOS '!C589="X",'PLANILHA CPOS '!I589,0)</f>
        <v>0</v>
      </c>
      <c r="I610" s="42" t="e">
        <f t="shared" si="18"/>
        <v>#REF!</v>
      </c>
      <c r="J610" s="277"/>
      <c r="K610" s="278"/>
    </row>
    <row r="611" spans="1:11" ht="18" hidden="1" customHeight="1">
      <c r="A611" s="40"/>
      <c r="B611" s="199">
        <f>IF('PLANILHA CPOS '!C590="X",'PLANILHA CPOS '!D590,0)</f>
        <v>0</v>
      </c>
      <c r="C611" s="195">
        <f>IF('PLANILHA CPOS '!C590="X",'PLANILHA CPOS '!E590,0)</f>
        <v>0</v>
      </c>
      <c r="D611" s="141" t="e">
        <f>SUM(#REF!)</f>
        <v>#REF!</v>
      </c>
      <c r="E611" s="242">
        <f>IF('PLANILHA CPOS '!C590="X",'PLANILHA CPOS '!F590,0)</f>
        <v>0</v>
      </c>
      <c r="F611" s="240">
        <f>IF('PLANILHA CPOS '!C590="X",'PLANILHA CPOS '!G590,0)</f>
        <v>0</v>
      </c>
      <c r="G611" s="240">
        <f>IF('PLANILHA CPOS '!C590="X",'PLANILHA CPOS '!H590,0)</f>
        <v>0</v>
      </c>
      <c r="H611" s="42">
        <f>IF('PLANILHA CPOS '!C590="X",'PLANILHA CPOS '!I590,0)</f>
        <v>0</v>
      </c>
      <c r="I611" s="42" t="e">
        <f t="shared" ref="I611:I675" si="20">H611*D611</f>
        <v>#REF!</v>
      </c>
      <c r="J611" s="277"/>
      <c r="K611" s="278"/>
    </row>
    <row r="612" spans="1:11" ht="18" hidden="1" customHeight="1">
      <c r="A612" s="40"/>
      <c r="B612" s="199">
        <f>IF('PLANILHA CPOS '!C591="X",'PLANILHA CPOS '!D591,0)</f>
        <v>0</v>
      </c>
      <c r="C612" s="195">
        <f>IF('PLANILHA CPOS '!C591="X",'PLANILHA CPOS '!E591,0)</f>
        <v>0</v>
      </c>
      <c r="D612" s="141" t="e">
        <f>SUM(#REF!)</f>
        <v>#REF!</v>
      </c>
      <c r="E612" s="242">
        <f>IF('PLANILHA CPOS '!C591="X",'PLANILHA CPOS '!F591,0)</f>
        <v>0</v>
      </c>
      <c r="F612" s="240">
        <f>IF('PLANILHA CPOS '!C591="X",'PLANILHA CPOS '!G591,0)</f>
        <v>0</v>
      </c>
      <c r="G612" s="240">
        <f>IF('PLANILHA CPOS '!C591="X",'PLANILHA CPOS '!H591,0)</f>
        <v>0</v>
      </c>
      <c r="H612" s="42">
        <f>IF('PLANILHA CPOS '!C591="X",'PLANILHA CPOS '!I591,0)</f>
        <v>0</v>
      </c>
      <c r="I612" s="42" t="e">
        <f t="shared" si="20"/>
        <v>#REF!</v>
      </c>
      <c r="J612" s="277"/>
      <c r="K612" s="278"/>
    </row>
    <row r="613" spans="1:11" ht="18" hidden="1" customHeight="1">
      <c r="A613" s="40"/>
      <c r="B613" s="199">
        <f>IF('PLANILHA CPOS '!C592="X",'PLANILHA CPOS '!D592,0)</f>
        <v>0</v>
      </c>
      <c r="C613" s="195">
        <f>IF('PLANILHA CPOS '!C592="X",'PLANILHA CPOS '!E592,0)</f>
        <v>0</v>
      </c>
      <c r="D613" s="141" t="e">
        <f>SUM(#REF!)</f>
        <v>#REF!</v>
      </c>
      <c r="E613" s="242">
        <f>IF('PLANILHA CPOS '!C592="X",'PLANILHA CPOS '!F592,0)</f>
        <v>0</v>
      </c>
      <c r="F613" s="240">
        <f>IF('PLANILHA CPOS '!C592="X",'PLANILHA CPOS '!G592,0)</f>
        <v>0</v>
      </c>
      <c r="G613" s="240">
        <f>IF('PLANILHA CPOS '!C592="X",'PLANILHA CPOS '!H592,0)</f>
        <v>0</v>
      </c>
      <c r="H613" s="42">
        <f>IF('PLANILHA CPOS '!C592="X",'PLANILHA CPOS '!I592,0)</f>
        <v>0</v>
      </c>
      <c r="I613" s="42" t="e">
        <f t="shared" si="20"/>
        <v>#REF!</v>
      </c>
      <c r="J613" s="277"/>
      <c r="K613" s="278"/>
    </row>
    <row r="614" spans="1:11" ht="18" hidden="1" customHeight="1">
      <c r="A614" s="40"/>
      <c r="B614" s="199">
        <f>IF('PLANILHA CPOS '!C593="X",'PLANILHA CPOS '!D593,0)</f>
        <v>0</v>
      </c>
      <c r="C614" s="195">
        <f>IF('PLANILHA CPOS '!C593="X",'PLANILHA CPOS '!E593,0)</f>
        <v>0</v>
      </c>
      <c r="D614" s="141" t="e">
        <f>SUM(#REF!)</f>
        <v>#REF!</v>
      </c>
      <c r="E614" s="242">
        <f>IF('PLANILHA CPOS '!C593="X",'PLANILHA CPOS '!F593,0)</f>
        <v>0</v>
      </c>
      <c r="F614" s="240">
        <f>IF('PLANILHA CPOS '!C593="X",'PLANILHA CPOS '!G593,0)</f>
        <v>0</v>
      </c>
      <c r="G614" s="240">
        <f>IF('PLANILHA CPOS '!C593="X",'PLANILHA CPOS '!H593,0)</f>
        <v>0</v>
      </c>
      <c r="H614" s="42">
        <f>IF('PLANILHA CPOS '!C593="X",'PLANILHA CPOS '!I593,0)</f>
        <v>0</v>
      </c>
      <c r="I614" s="42" t="e">
        <f t="shared" si="20"/>
        <v>#REF!</v>
      </c>
      <c r="J614" s="277"/>
      <c r="K614" s="278"/>
    </row>
    <row r="615" spans="1:11" ht="18" hidden="1" customHeight="1">
      <c r="A615" s="40"/>
      <c r="B615" s="199">
        <f>IF('PLANILHA CPOS '!C594="X",'PLANILHA CPOS '!D594,0)</f>
        <v>0</v>
      </c>
      <c r="C615" s="195">
        <f>IF('PLANILHA CPOS '!C594="X",'PLANILHA CPOS '!E594,0)</f>
        <v>0</v>
      </c>
      <c r="D615" s="141" t="e">
        <f>SUM(#REF!)</f>
        <v>#REF!</v>
      </c>
      <c r="E615" s="242">
        <f>IF('PLANILHA CPOS '!C594="X",'PLANILHA CPOS '!F594,0)</f>
        <v>0</v>
      </c>
      <c r="F615" s="240">
        <f>IF('PLANILHA CPOS '!C594="X",'PLANILHA CPOS '!G594,0)</f>
        <v>0</v>
      </c>
      <c r="G615" s="240">
        <f>IF('PLANILHA CPOS '!C594="X",'PLANILHA CPOS '!H594,0)</f>
        <v>0</v>
      </c>
      <c r="H615" s="42">
        <f>IF('PLANILHA CPOS '!C594="X",'PLANILHA CPOS '!I594,0)</f>
        <v>0</v>
      </c>
      <c r="I615" s="42" t="e">
        <f t="shared" si="20"/>
        <v>#REF!</v>
      </c>
      <c r="J615" s="277"/>
      <c r="K615" s="278"/>
    </row>
    <row r="616" spans="1:11" ht="18" hidden="1" customHeight="1">
      <c r="A616" s="40"/>
      <c r="B616" s="199">
        <f>IF('PLANILHA CPOS '!C595="X",'PLANILHA CPOS '!D595,0)</f>
        <v>0</v>
      </c>
      <c r="C616" s="195">
        <f>IF('PLANILHA CPOS '!C595="X",'PLANILHA CPOS '!E595,0)</f>
        <v>0</v>
      </c>
      <c r="D616" s="141" t="e">
        <f>SUM(#REF!)</f>
        <v>#REF!</v>
      </c>
      <c r="E616" s="242">
        <f>IF('PLANILHA CPOS '!C595="X",'PLANILHA CPOS '!F595,0)</f>
        <v>0</v>
      </c>
      <c r="F616" s="240">
        <f>IF('PLANILHA CPOS '!C595="X",'PLANILHA CPOS '!G595,0)</f>
        <v>0</v>
      </c>
      <c r="G616" s="240">
        <f>IF('PLANILHA CPOS '!C595="X",'PLANILHA CPOS '!H595,0)</f>
        <v>0</v>
      </c>
      <c r="H616" s="42">
        <f>IF('PLANILHA CPOS '!C595="X",'PLANILHA CPOS '!I595,0)</f>
        <v>0</v>
      </c>
      <c r="I616" s="42" t="e">
        <f t="shared" si="20"/>
        <v>#REF!</v>
      </c>
      <c r="J616" s="277"/>
      <c r="K616" s="278"/>
    </row>
    <row r="617" spans="1:11" ht="18" hidden="1" customHeight="1">
      <c r="A617" s="40"/>
      <c r="B617" s="199">
        <f>IF('PLANILHA CPOS '!C596="X",'PLANILHA CPOS '!D596,0)</f>
        <v>0</v>
      </c>
      <c r="C617" s="195">
        <f>IF('PLANILHA CPOS '!C596="X",'PLANILHA CPOS '!E596,0)</f>
        <v>0</v>
      </c>
      <c r="D617" s="141" t="e">
        <f>SUM(#REF!)</f>
        <v>#REF!</v>
      </c>
      <c r="E617" s="242">
        <f>IF('PLANILHA CPOS '!C596="X",'PLANILHA CPOS '!F596,0)</f>
        <v>0</v>
      </c>
      <c r="F617" s="240">
        <f>IF('PLANILHA CPOS '!C596="X",'PLANILHA CPOS '!G596,0)</f>
        <v>0</v>
      </c>
      <c r="G617" s="240">
        <f>IF('PLANILHA CPOS '!C596="X",'PLANILHA CPOS '!H596,0)</f>
        <v>0</v>
      </c>
      <c r="H617" s="42">
        <f>IF('PLANILHA CPOS '!C596="X",'PLANILHA CPOS '!I596,0)</f>
        <v>0</v>
      </c>
      <c r="I617" s="42" t="e">
        <f t="shared" si="20"/>
        <v>#REF!</v>
      </c>
      <c r="J617" s="277"/>
      <c r="K617" s="278"/>
    </row>
    <row r="618" spans="1:11" ht="18" hidden="1" customHeight="1">
      <c r="A618" s="40"/>
      <c r="B618" s="199">
        <f>IF('PLANILHA CPOS '!C597="X",'PLANILHA CPOS '!D597,0)</f>
        <v>0</v>
      </c>
      <c r="C618" s="195">
        <f>IF('PLANILHA CPOS '!C597="X",'PLANILHA CPOS '!E597,0)</f>
        <v>0</v>
      </c>
      <c r="D618" s="141" t="e">
        <f>SUM(#REF!)</f>
        <v>#REF!</v>
      </c>
      <c r="E618" s="242">
        <f>IF('PLANILHA CPOS '!C597="X",'PLANILHA CPOS '!F597,0)</f>
        <v>0</v>
      </c>
      <c r="F618" s="240">
        <f>IF('PLANILHA CPOS '!C597="X",'PLANILHA CPOS '!G597,0)</f>
        <v>0</v>
      </c>
      <c r="G618" s="240">
        <f>IF('PLANILHA CPOS '!C597="X",'PLANILHA CPOS '!H597,0)</f>
        <v>0</v>
      </c>
      <c r="H618" s="42">
        <f>IF('PLANILHA CPOS '!C597="X",'PLANILHA CPOS '!I597,0)</f>
        <v>0</v>
      </c>
      <c r="I618" s="42" t="e">
        <f t="shared" si="20"/>
        <v>#REF!</v>
      </c>
      <c r="J618" s="277"/>
      <c r="K618" s="278"/>
    </row>
    <row r="619" spans="1:11" ht="18" hidden="1" customHeight="1">
      <c r="A619" s="40"/>
      <c r="B619" s="199">
        <f>IF('PLANILHA CPOS '!C598="X",'PLANILHA CPOS '!D598,0)</f>
        <v>0</v>
      </c>
      <c r="C619" s="195">
        <f>IF('PLANILHA CPOS '!C598="X",'PLANILHA CPOS '!E598,0)</f>
        <v>0</v>
      </c>
      <c r="D619" s="141" t="e">
        <f>SUM(#REF!)</f>
        <v>#REF!</v>
      </c>
      <c r="E619" s="242">
        <f>IF('PLANILHA CPOS '!C598="X",'PLANILHA CPOS '!F598,0)</f>
        <v>0</v>
      </c>
      <c r="F619" s="240">
        <f>IF('PLANILHA CPOS '!C598="X",'PLANILHA CPOS '!G598,0)</f>
        <v>0</v>
      </c>
      <c r="G619" s="240">
        <f>IF('PLANILHA CPOS '!C598="X",'PLANILHA CPOS '!H598,0)</f>
        <v>0</v>
      </c>
      <c r="H619" s="42">
        <f>IF('PLANILHA CPOS '!C598="X",'PLANILHA CPOS '!I598,0)</f>
        <v>0</v>
      </c>
      <c r="I619" s="42" t="e">
        <f t="shared" si="20"/>
        <v>#REF!</v>
      </c>
      <c r="J619" s="277"/>
      <c r="K619" s="278"/>
    </row>
    <row r="620" spans="1:11" ht="18" hidden="1" customHeight="1">
      <c r="A620" s="40"/>
      <c r="B620" s="199">
        <f>IF('PLANILHA CPOS '!C599="X",'PLANILHA CPOS '!D599,0)</f>
        <v>0</v>
      </c>
      <c r="C620" s="195">
        <f>IF('PLANILHA CPOS '!C599="X",'PLANILHA CPOS '!E599,0)</f>
        <v>0</v>
      </c>
      <c r="D620" s="141" t="e">
        <f>SUM(#REF!)</f>
        <v>#REF!</v>
      </c>
      <c r="E620" s="242">
        <f>IF('PLANILHA CPOS '!C599="X",'PLANILHA CPOS '!F599,0)</f>
        <v>0</v>
      </c>
      <c r="F620" s="240">
        <f>IF('PLANILHA CPOS '!C599="X",'PLANILHA CPOS '!G599,0)</f>
        <v>0</v>
      </c>
      <c r="G620" s="240">
        <f>IF('PLANILHA CPOS '!C599="X",'PLANILHA CPOS '!H599,0)</f>
        <v>0</v>
      </c>
      <c r="H620" s="42">
        <f>IF('PLANILHA CPOS '!C599="X",'PLANILHA CPOS '!I599,0)</f>
        <v>0</v>
      </c>
      <c r="I620" s="42" t="e">
        <f t="shared" si="20"/>
        <v>#REF!</v>
      </c>
      <c r="J620" s="277"/>
      <c r="K620" s="278"/>
    </row>
    <row r="621" spans="1:11" ht="18" hidden="1" customHeight="1">
      <c r="A621" s="40"/>
      <c r="B621" s="199">
        <f>IF('PLANILHA CPOS '!C600="X",'PLANILHA CPOS '!D600,0)</f>
        <v>0</v>
      </c>
      <c r="C621" s="195">
        <f>IF('PLANILHA CPOS '!C600="X",'PLANILHA CPOS '!E600,0)</f>
        <v>0</v>
      </c>
      <c r="D621" s="141" t="e">
        <f>SUM(#REF!)</f>
        <v>#REF!</v>
      </c>
      <c r="E621" s="242">
        <f>IF('PLANILHA CPOS '!C600="X",'PLANILHA CPOS '!F600,0)</f>
        <v>0</v>
      </c>
      <c r="F621" s="240">
        <f>IF('PLANILHA CPOS '!C600="X",'PLANILHA CPOS '!G600,0)</f>
        <v>0</v>
      </c>
      <c r="G621" s="240">
        <f>IF('PLANILHA CPOS '!C600="X",'PLANILHA CPOS '!H600,0)</f>
        <v>0</v>
      </c>
      <c r="H621" s="42">
        <f>IF('PLANILHA CPOS '!C600="X",'PLANILHA CPOS '!I600,0)</f>
        <v>0</v>
      </c>
      <c r="I621" s="42" t="e">
        <f t="shared" si="20"/>
        <v>#REF!</v>
      </c>
      <c r="J621" s="277"/>
      <c r="K621" s="278"/>
    </row>
    <row r="622" spans="1:11" ht="18" hidden="1" customHeight="1">
      <c r="A622" s="40"/>
      <c r="B622" s="199">
        <f>IF('PLANILHA CPOS '!C601="X",'PLANILHA CPOS '!D601,0)</f>
        <v>0</v>
      </c>
      <c r="C622" s="195">
        <f>IF('PLANILHA CPOS '!C601="X",'PLANILHA CPOS '!E601,0)</f>
        <v>0</v>
      </c>
      <c r="D622" s="141" t="e">
        <f>SUM(#REF!)</f>
        <v>#REF!</v>
      </c>
      <c r="E622" s="242">
        <f>IF('PLANILHA CPOS '!C601="X",'PLANILHA CPOS '!F601,0)</f>
        <v>0</v>
      </c>
      <c r="F622" s="240">
        <f>IF('PLANILHA CPOS '!C601="X",'PLANILHA CPOS '!G601,0)</f>
        <v>0</v>
      </c>
      <c r="G622" s="240">
        <f>IF('PLANILHA CPOS '!C601="X",'PLANILHA CPOS '!H601,0)</f>
        <v>0</v>
      </c>
      <c r="H622" s="42">
        <f>IF('PLANILHA CPOS '!C601="X",'PLANILHA CPOS '!I601,0)</f>
        <v>0</v>
      </c>
      <c r="I622" s="42" t="e">
        <f t="shared" si="20"/>
        <v>#REF!</v>
      </c>
      <c r="J622" s="277"/>
      <c r="K622" s="278"/>
    </row>
    <row r="623" spans="1:11" ht="18" hidden="1" customHeight="1">
      <c r="A623" s="40"/>
      <c r="B623" s="199">
        <f>IF('PLANILHA CPOS '!C602="X",'PLANILHA CPOS '!D602,0)</f>
        <v>0</v>
      </c>
      <c r="C623" s="195">
        <f>IF('PLANILHA CPOS '!C602="X",'PLANILHA CPOS '!E602,0)</f>
        <v>0</v>
      </c>
      <c r="D623" s="141" t="e">
        <f>SUM(#REF!)</f>
        <v>#REF!</v>
      </c>
      <c r="E623" s="242">
        <f>IF('PLANILHA CPOS '!C602="X",'PLANILHA CPOS '!F602,0)</f>
        <v>0</v>
      </c>
      <c r="F623" s="240">
        <f>IF('PLANILHA CPOS '!C602="X",'PLANILHA CPOS '!G602,0)</f>
        <v>0</v>
      </c>
      <c r="G623" s="240">
        <f>IF('PLANILHA CPOS '!C602="X",'PLANILHA CPOS '!H602,0)</f>
        <v>0</v>
      </c>
      <c r="H623" s="42">
        <f>IF('PLANILHA CPOS '!C602="X",'PLANILHA CPOS '!I602,0)</f>
        <v>0</v>
      </c>
      <c r="I623" s="42" t="e">
        <f t="shared" si="20"/>
        <v>#REF!</v>
      </c>
      <c r="J623" s="277"/>
      <c r="K623" s="278"/>
    </row>
    <row r="624" spans="1:11" ht="18" hidden="1" customHeight="1">
      <c r="A624" s="163"/>
      <c r="B624" s="202">
        <f>IF('PLANILHA CPOS '!C603="X",'PLANILHA CPOS '!D603,0)</f>
        <v>0</v>
      </c>
      <c r="C624" s="196">
        <f>IF('PLANILHA CPOS '!C603="X",'PLANILHA CPOS '!E603,0)</f>
        <v>0</v>
      </c>
      <c r="D624" s="160" t="e">
        <f>SUM(#REF!)</f>
        <v>#REF!</v>
      </c>
      <c r="E624" s="242">
        <f>IF('PLANILHA CPOS '!C603="X",'PLANILHA CPOS '!F603,0)</f>
        <v>0</v>
      </c>
      <c r="F624" s="240">
        <f>IF('PLANILHA CPOS '!C603="X",'PLANILHA CPOS '!G603,0)</f>
        <v>0</v>
      </c>
      <c r="G624" s="240">
        <f>IF('PLANILHA CPOS '!C603="X",'PLANILHA CPOS '!H603,0)</f>
        <v>0</v>
      </c>
      <c r="H624" s="161">
        <f>IF('PLANILHA CPOS '!C603="X",'PLANILHA CPOS '!I603,0)</f>
        <v>0</v>
      </c>
      <c r="I624" s="161" t="e">
        <f t="shared" si="20"/>
        <v>#REF!</v>
      </c>
      <c r="J624" s="277"/>
      <c r="K624" s="278"/>
    </row>
    <row r="625" spans="1:11" ht="18" customHeight="1" thickBot="1">
      <c r="A625" s="211" t="s">
        <v>8328</v>
      </c>
      <c r="B625" s="212" t="s">
        <v>8249</v>
      </c>
      <c r="C625" s="217" t="s">
        <v>8250</v>
      </c>
      <c r="D625" s="230">
        <v>1</v>
      </c>
      <c r="E625" s="255" t="s">
        <v>8251</v>
      </c>
      <c r="F625" s="240">
        <v>1440.76</v>
      </c>
      <c r="G625" s="240"/>
      <c r="H625" s="234">
        <f t="shared" ref="H625" si="21">SUM(F625:G625)</f>
        <v>1440.76</v>
      </c>
      <c r="I625" s="224"/>
      <c r="J625" s="279"/>
      <c r="K625" s="280"/>
    </row>
    <row r="626" spans="1:11" ht="18" customHeight="1" thickBot="1">
      <c r="A626" s="170">
        <v>9</v>
      </c>
      <c r="B626" s="200" t="str">
        <f>IF('PLANILHA CPOS '!C604="X",'PLANILHA CPOS '!D604,0)</f>
        <v>10.00.00</v>
      </c>
      <c r="C626" s="215" t="str">
        <f>IF('PLANILHA CPOS '!C604="X",'PLANILHA CPOS '!E604,0)</f>
        <v>ARMADURA E CORDOALHA ESTRUTURAL</v>
      </c>
      <c r="D626" s="231"/>
      <c r="E626" s="257"/>
      <c r="F626" s="225"/>
      <c r="G626" s="225"/>
      <c r="H626" s="235"/>
      <c r="I626" s="225"/>
      <c r="J626" s="188" t="s">
        <v>1953</v>
      </c>
      <c r="K626" s="157">
        <f>SUBTOTAL(9,I627:I632)</f>
        <v>0</v>
      </c>
    </row>
    <row r="627" spans="1:11" ht="18" hidden="1" customHeight="1">
      <c r="A627" s="40"/>
      <c r="B627" s="209">
        <f>IF('PLANILHA CPOS '!C605="X",'PLANILHA CPOS '!D605,0)</f>
        <v>0</v>
      </c>
      <c r="C627" s="210">
        <f>IF('PLANILHA CPOS '!C605="X",'PLANILHA CPOS '!E605,0)</f>
        <v>0</v>
      </c>
      <c r="D627" s="141" t="e">
        <f>SUM(#REF!)</f>
        <v>#REF!</v>
      </c>
      <c r="E627" s="42">
        <f>IF('PLANILHA CPOS '!C605="X",'PLANILHA CPOS '!F605,0)</f>
        <v>0</v>
      </c>
      <c r="F627" s="42">
        <f>IF('PLANILHA CPOS '!C605="X",'PLANILHA CPOS '!G605,0)</f>
        <v>0</v>
      </c>
      <c r="G627" s="42">
        <f>IF('PLANILHA CPOS '!C605="X",'PLANILHA CPOS '!H605,0)</f>
        <v>0</v>
      </c>
      <c r="H627" s="42">
        <f>IF('PLANILHA CPOS '!C605="X",'PLANILHA CPOS '!I605,0)</f>
        <v>0</v>
      </c>
      <c r="I627" s="42" t="e">
        <f t="shared" si="20"/>
        <v>#REF!</v>
      </c>
      <c r="J627" s="44"/>
      <c r="K627" s="39"/>
    </row>
    <row r="628" spans="1:11" ht="18" hidden="1" customHeight="1">
      <c r="A628" s="163"/>
      <c r="B628" s="202">
        <f>IF('PLANILHA CPOS '!C606="X",'PLANILHA CPOS '!D606,0)</f>
        <v>0</v>
      </c>
      <c r="C628" s="196">
        <f>IF('PLANILHA CPOS '!C606="X",'PLANILHA CPOS '!E606,0)</f>
        <v>0</v>
      </c>
      <c r="D628" s="160" t="e">
        <f>SUM(#REF!)</f>
        <v>#REF!</v>
      </c>
      <c r="E628" s="161">
        <f>IF('PLANILHA CPOS '!C606="X",'PLANILHA CPOS '!F606,0)</f>
        <v>0</v>
      </c>
      <c r="F628" s="161">
        <f>IF('PLANILHA CPOS '!C606="X",'PLANILHA CPOS '!G606,0)</f>
        <v>0</v>
      </c>
      <c r="G628" s="161">
        <f>IF('PLANILHA CPOS '!C606="X",'PLANILHA CPOS '!H606,0)</f>
        <v>0</v>
      </c>
      <c r="H628" s="161">
        <f>IF('PLANILHA CPOS '!C606="X",'PLANILHA CPOS '!I606,0)</f>
        <v>0</v>
      </c>
      <c r="I628" s="161" t="e">
        <f t="shared" si="20"/>
        <v>#REF!</v>
      </c>
      <c r="J628" s="162"/>
      <c r="K628" s="125"/>
    </row>
    <row r="629" spans="1:11" ht="18" customHeight="1" thickBot="1">
      <c r="A629" s="203" t="s">
        <v>8329</v>
      </c>
      <c r="B629" s="201" t="str">
        <f>IF('PLANILHA CPOS '!C607="X",'PLANILHA CPOS '!D607,0)</f>
        <v>10.01.040</v>
      </c>
      <c r="C629" s="216" t="str">
        <f>IF('PLANILHA CPOS '!C607="X",'PLANILHA CPOS '!E607,0)</f>
        <v>Armadura em barra de aço CA-50 (A ou B) fyk = 500 MPa</v>
      </c>
      <c r="D629" s="228">
        <v>1998</v>
      </c>
      <c r="E629" s="255" t="str">
        <f>IF('PLANILHA CPOS '!C607="X",'PLANILHA CPOS '!F607,0)</f>
        <v>kg</v>
      </c>
      <c r="F629" s="240">
        <v>9.5299999999999994</v>
      </c>
      <c r="G629" s="240">
        <v>2.15</v>
      </c>
      <c r="H629" s="233">
        <f>SUM(F629:G629)</f>
        <v>11.68</v>
      </c>
      <c r="I629" s="222"/>
      <c r="J629" s="275"/>
      <c r="K629" s="276"/>
    </row>
    <row r="630" spans="1:11" ht="18" hidden="1" customHeight="1">
      <c r="A630" s="40"/>
      <c r="B630" s="209">
        <f>IF('PLANILHA CPOS '!C608="X",'PLANILHA CPOS '!D608,0)</f>
        <v>0</v>
      </c>
      <c r="C630" s="210">
        <f>IF('PLANILHA CPOS '!C608="X",'PLANILHA CPOS '!E608,0)</f>
        <v>0</v>
      </c>
      <c r="D630" s="141" t="e">
        <f>SUM(#REF!)</f>
        <v>#REF!</v>
      </c>
      <c r="E630" s="42">
        <f>IF('PLANILHA CPOS '!C608="X",'PLANILHA CPOS '!F608,0)</f>
        <v>0</v>
      </c>
      <c r="F630" s="42">
        <f>IF('PLANILHA CPOS '!C608="X",'PLANILHA CPOS '!G608,0)</f>
        <v>0</v>
      </c>
      <c r="G630" s="42">
        <f>IF('PLANILHA CPOS '!C608="X",'PLANILHA CPOS '!H608,0)</f>
        <v>0</v>
      </c>
      <c r="H630" s="42">
        <f>IF('PLANILHA CPOS '!C608="X",'PLANILHA CPOS '!I608,0)</f>
        <v>0</v>
      </c>
      <c r="I630" s="42" t="e">
        <f t="shared" si="20"/>
        <v>#REF!</v>
      </c>
      <c r="J630" s="277"/>
      <c r="K630" s="278"/>
    </row>
    <row r="631" spans="1:11" ht="18" hidden="1" customHeight="1">
      <c r="A631" s="163"/>
      <c r="B631" s="202">
        <f>IF('PLANILHA CPOS '!C609="X",'PLANILHA CPOS '!D609,0)</f>
        <v>0</v>
      </c>
      <c r="C631" s="196">
        <f>IF('PLANILHA CPOS '!C609="X",'PLANILHA CPOS '!E609,0)</f>
        <v>0</v>
      </c>
      <c r="D631" s="160" t="e">
        <f>SUM(#REF!)</f>
        <v>#REF!</v>
      </c>
      <c r="E631" s="161">
        <f>IF('PLANILHA CPOS '!C609="X",'PLANILHA CPOS '!F609,0)</f>
        <v>0</v>
      </c>
      <c r="F631" s="161">
        <f>IF('PLANILHA CPOS '!C609="X",'PLANILHA CPOS '!G609,0)</f>
        <v>0</v>
      </c>
      <c r="G631" s="161">
        <f>IF('PLANILHA CPOS '!C609="X",'PLANILHA CPOS '!H609,0)</f>
        <v>0</v>
      </c>
      <c r="H631" s="161">
        <f>IF('PLANILHA CPOS '!C609="X",'PLANILHA CPOS '!I609,0)</f>
        <v>0</v>
      </c>
      <c r="I631" s="161" t="e">
        <f t="shared" si="20"/>
        <v>#REF!</v>
      </c>
      <c r="J631" s="277"/>
      <c r="K631" s="278"/>
    </row>
    <row r="632" spans="1:11" ht="18" customHeight="1" thickBot="1">
      <c r="A632" s="211" t="s">
        <v>8330</v>
      </c>
      <c r="B632" s="212" t="str">
        <f>IF('PLANILHA CPOS '!C610="X",'PLANILHA CPOS '!D610,0)</f>
        <v>10.02.020</v>
      </c>
      <c r="C632" s="217" t="str">
        <f>IF('PLANILHA CPOS '!C610="X",'PLANILHA CPOS '!E610,0)</f>
        <v>Armadura em tela soldada de aço</v>
      </c>
      <c r="D632" s="230">
        <v>280</v>
      </c>
      <c r="E632" s="256" t="str">
        <f>IF('PLANILHA CPOS '!C610="X",'PLANILHA CPOS '!F610,0)</f>
        <v>kg</v>
      </c>
      <c r="F632" s="241">
        <v>9.56</v>
      </c>
      <c r="G632" s="241">
        <v>1.08</v>
      </c>
      <c r="H632" s="234">
        <f t="shared" ref="H632" si="22">SUM(F632:G632)</f>
        <v>10.64</v>
      </c>
      <c r="I632" s="224"/>
      <c r="J632" s="279"/>
      <c r="K632" s="280"/>
    </row>
    <row r="633" spans="1:11" ht="18.75" thickBot="1">
      <c r="A633" s="170">
        <v>10</v>
      </c>
      <c r="B633" s="200" t="str">
        <f>IF('PLANILHA CPOS '!C611="X",'PLANILHA CPOS '!D611,0)</f>
        <v>11.00.00</v>
      </c>
      <c r="C633" s="215" t="str">
        <f>IF('PLANILHA CPOS '!C611="X",'PLANILHA CPOS '!E611,0)</f>
        <v>CONCRETO, MASSA E LASTRO</v>
      </c>
      <c r="D633" s="231"/>
      <c r="E633" s="257"/>
      <c r="F633" s="225"/>
      <c r="G633" s="225"/>
      <c r="H633" s="235"/>
      <c r="I633" s="225"/>
      <c r="J633" s="188" t="s">
        <v>1953</v>
      </c>
      <c r="K633" s="157">
        <f>SUBTOTAL(9,I634:I688)</f>
        <v>0</v>
      </c>
    </row>
    <row r="634" spans="1:11" ht="18" hidden="1" customHeight="1">
      <c r="A634" s="40"/>
      <c r="B634" s="209">
        <f>IF('PLANILHA CPOS '!C612="X",'PLANILHA CPOS '!D612,0)</f>
        <v>0</v>
      </c>
      <c r="C634" s="210">
        <f>IF('PLANILHA CPOS '!C612="X",'PLANILHA CPOS '!E612,0)</f>
        <v>0</v>
      </c>
      <c r="D634" s="141" t="e">
        <f>SUM(#REF!)</f>
        <v>#REF!</v>
      </c>
      <c r="E634" s="42">
        <f>IF('PLANILHA CPOS '!C612="X",'PLANILHA CPOS '!F612,0)</f>
        <v>0</v>
      </c>
      <c r="F634" s="42">
        <f>IF('PLANILHA CPOS '!C612="X",'PLANILHA CPOS '!G612,0)</f>
        <v>0</v>
      </c>
      <c r="G634" s="42">
        <f>IF('PLANILHA CPOS '!C612="X",'PLANILHA CPOS '!H612,0)</f>
        <v>0</v>
      </c>
      <c r="H634" s="42">
        <f>IF('PLANILHA CPOS '!C612="X",'PLANILHA CPOS '!I612,0)</f>
        <v>0</v>
      </c>
      <c r="I634" s="42" t="e">
        <f t="shared" si="20"/>
        <v>#REF!</v>
      </c>
      <c r="J634" s="44"/>
      <c r="K634" s="39"/>
    </row>
    <row r="635" spans="1:11" ht="18" hidden="1" customHeight="1">
      <c r="A635" s="40"/>
      <c r="B635" s="199">
        <f>IF('PLANILHA CPOS '!C613="X",'PLANILHA CPOS '!D613,0)</f>
        <v>0</v>
      </c>
      <c r="C635" s="195">
        <f>IF('PLANILHA CPOS '!C613="X",'PLANILHA CPOS '!E613,0)</f>
        <v>0</v>
      </c>
      <c r="D635" s="141" t="e">
        <f>SUM(#REF!)</f>
        <v>#REF!</v>
      </c>
      <c r="E635" s="42">
        <f>IF('PLANILHA CPOS '!C613="X",'PLANILHA CPOS '!F613,0)</f>
        <v>0</v>
      </c>
      <c r="F635" s="42">
        <f>IF('PLANILHA CPOS '!C613="X",'PLANILHA CPOS '!G613,0)</f>
        <v>0</v>
      </c>
      <c r="G635" s="42">
        <f>IF('PLANILHA CPOS '!C613="X",'PLANILHA CPOS '!H613,0)</f>
        <v>0</v>
      </c>
      <c r="H635" s="42">
        <f>IF('PLANILHA CPOS '!C613="X",'PLANILHA CPOS '!I613,0)</f>
        <v>0</v>
      </c>
      <c r="I635" s="42" t="e">
        <f t="shared" si="20"/>
        <v>#REF!</v>
      </c>
      <c r="J635" s="35"/>
      <c r="K635" s="36"/>
    </row>
    <row r="636" spans="1:11" ht="18" hidden="1" customHeight="1">
      <c r="A636" s="40"/>
      <c r="B636" s="199">
        <f>IF('PLANILHA CPOS '!C614="X",'PLANILHA CPOS '!D614,0)</f>
        <v>0</v>
      </c>
      <c r="C636" s="195">
        <f>IF('PLANILHA CPOS '!C614="X",'PLANILHA CPOS '!E614,0)</f>
        <v>0</v>
      </c>
      <c r="D636" s="141" t="e">
        <f>SUM(#REF!)</f>
        <v>#REF!</v>
      </c>
      <c r="E636" s="42">
        <f>IF('PLANILHA CPOS '!C614="X",'PLANILHA CPOS '!F614,0)</f>
        <v>0</v>
      </c>
      <c r="F636" s="42">
        <f>IF('PLANILHA CPOS '!C614="X",'PLANILHA CPOS '!G614,0)</f>
        <v>0</v>
      </c>
      <c r="G636" s="42">
        <f>IF('PLANILHA CPOS '!C614="X",'PLANILHA CPOS '!H614,0)</f>
        <v>0</v>
      </c>
      <c r="H636" s="42">
        <f>IF('PLANILHA CPOS '!C614="X",'PLANILHA CPOS '!I614,0)</f>
        <v>0</v>
      </c>
      <c r="I636" s="42" t="e">
        <f t="shared" si="20"/>
        <v>#REF!</v>
      </c>
      <c r="J636" s="35"/>
      <c r="K636" s="36"/>
    </row>
    <row r="637" spans="1:11" ht="18" hidden="1" customHeight="1">
      <c r="A637" s="40"/>
      <c r="B637" s="199">
        <f>IF('PLANILHA CPOS '!C615="X",'PLANILHA CPOS '!D615,0)</f>
        <v>0</v>
      </c>
      <c r="C637" s="195">
        <f>IF('PLANILHA CPOS '!C615="X",'PLANILHA CPOS '!E615,0)</f>
        <v>0</v>
      </c>
      <c r="D637" s="141" t="e">
        <f>SUM(#REF!)</f>
        <v>#REF!</v>
      </c>
      <c r="E637" s="42">
        <f>IF('PLANILHA CPOS '!C615="X",'PLANILHA CPOS '!F615,0)</f>
        <v>0</v>
      </c>
      <c r="F637" s="42">
        <f>IF('PLANILHA CPOS '!C615="X",'PLANILHA CPOS '!G615,0)</f>
        <v>0</v>
      </c>
      <c r="G637" s="42">
        <f>IF('PLANILHA CPOS '!C615="X",'PLANILHA CPOS '!H615,0)</f>
        <v>0</v>
      </c>
      <c r="H637" s="42">
        <f>IF('PLANILHA CPOS '!C615="X",'PLANILHA CPOS '!I615,0)</f>
        <v>0</v>
      </c>
      <c r="I637" s="42" t="e">
        <f t="shared" si="20"/>
        <v>#REF!</v>
      </c>
      <c r="J637" s="35"/>
      <c r="K637" s="36"/>
    </row>
    <row r="638" spans="1:11" ht="18" hidden="1" customHeight="1">
      <c r="A638" s="40"/>
      <c r="B638" s="199">
        <f>IF('PLANILHA CPOS '!C616="X",'PLANILHA CPOS '!D616,0)</f>
        <v>0</v>
      </c>
      <c r="C638" s="195">
        <f>IF('PLANILHA CPOS '!C616="X",'PLANILHA CPOS '!E616,0)</f>
        <v>0</v>
      </c>
      <c r="D638" s="141" t="e">
        <f>SUM(#REF!)</f>
        <v>#REF!</v>
      </c>
      <c r="E638" s="42">
        <f>IF('PLANILHA CPOS '!C616="X",'PLANILHA CPOS '!F616,0)</f>
        <v>0</v>
      </c>
      <c r="F638" s="42">
        <f>IF('PLANILHA CPOS '!C616="X",'PLANILHA CPOS '!G616,0)</f>
        <v>0</v>
      </c>
      <c r="G638" s="42">
        <f>IF('PLANILHA CPOS '!C616="X",'PLANILHA CPOS '!H616,0)</f>
        <v>0</v>
      </c>
      <c r="H638" s="42">
        <f>IF('PLANILHA CPOS '!C616="X",'PLANILHA CPOS '!I616,0)</f>
        <v>0</v>
      </c>
      <c r="I638" s="42" t="e">
        <f t="shared" si="20"/>
        <v>#REF!</v>
      </c>
      <c r="J638" s="35"/>
      <c r="K638" s="36"/>
    </row>
    <row r="639" spans="1:11" ht="18" hidden="1" customHeight="1">
      <c r="A639" s="40"/>
      <c r="B639" s="199">
        <f>IF('PLANILHA CPOS '!C617="X",'PLANILHA CPOS '!D617,0)</f>
        <v>0</v>
      </c>
      <c r="C639" s="195">
        <f>IF('PLANILHA CPOS '!C617="X",'PLANILHA CPOS '!E617,0)</f>
        <v>0</v>
      </c>
      <c r="D639" s="141" t="e">
        <f>SUM(#REF!)</f>
        <v>#REF!</v>
      </c>
      <c r="E639" s="42">
        <f>IF('PLANILHA CPOS '!C617="X",'PLANILHA CPOS '!F617,0)</f>
        <v>0</v>
      </c>
      <c r="F639" s="42">
        <f>IF('PLANILHA CPOS '!C617="X",'PLANILHA CPOS '!G617,0)</f>
        <v>0</v>
      </c>
      <c r="G639" s="42">
        <f>IF('PLANILHA CPOS '!C617="X",'PLANILHA CPOS '!H617,0)</f>
        <v>0</v>
      </c>
      <c r="H639" s="42">
        <f>IF('PLANILHA CPOS '!C617="X",'PLANILHA CPOS '!I617,0)</f>
        <v>0</v>
      </c>
      <c r="I639" s="42" t="e">
        <f t="shared" si="20"/>
        <v>#REF!</v>
      </c>
      <c r="J639" s="35"/>
      <c r="K639" s="36"/>
    </row>
    <row r="640" spans="1:11" ht="18" hidden="1" customHeight="1">
      <c r="A640" s="40"/>
      <c r="B640" s="199">
        <f>IF('PLANILHA CPOS '!C618="X",'PLANILHA CPOS '!D618,0)</f>
        <v>0</v>
      </c>
      <c r="C640" s="195">
        <f>IF('PLANILHA CPOS '!C618="X",'PLANILHA CPOS '!E618,0)</f>
        <v>0</v>
      </c>
      <c r="D640" s="141" t="e">
        <f>SUM(#REF!)</f>
        <v>#REF!</v>
      </c>
      <c r="E640" s="42">
        <f>IF('PLANILHA CPOS '!C618="X",'PLANILHA CPOS '!F618,0)</f>
        <v>0</v>
      </c>
      <c r="F640" s="42">
        <f>IF('PLANILHA CPOS '!C618="X",'PLANILHA CPOS '!G618,0)</f>
        <v>0</v>
      </c>
      <c r="G640" s="42">
        <f>IF('PLANILHA CPOS '!C618="X",'PLANILHA CPOS '!H618,0)</f>
        <v>0</v>
      </c>
      <c r="H640" s="42">
        <f>IF('PLANILHA CPOS '!C618="X",'PLANILHA CPOS '!I618,0)</f>
        <v>0</v>
      </c>
      <c r="I640" s="42" t="e">
        <f t="shared" si="20"/>
        <v>#REF!</v>
      </c>
      <c r="J640" s="35"/>
      <c r="K640" s="36"/>
    </row>
    <row r="641" spans="1:11" ht="18" hidden="1" customHeight="1">
      <c r="A641" s="40"/>
      <c r="B641" s="199">
        <f>IF('PLANILHA CPOS '!C619="X",'PLANILHA CPOS '!D619,0)</f>
        <v>0</v>
      </c>
      <c r="C641" s="195">
        <f>IF('PLANILHA CPOS '!C619="X",'PLANILHA CPOS '!E619,0)</f>
        <v>0</v>
      </c>
      <c r="D641" s="141" t="e">
        <f>SUM(#REF!)</f>
        <v>#REF!</v>
      </c>
      <c r="E641" s="42">
        <f>IF('PLANILHA CPOS '!C619="X",'PLANILHA CPOS '!F619,0)</f>
        <v>0</v>
      </c>
      <c r="F641" s="42">
        <f>IF('PLANILHA CPOS '!C619="X",'PLANILHA CPOS '!G619,0)</f>
        <v>0</v>
      </c>
      <c r="G641" s="42">
        <f>IF('PLANILHA CPOS '!C619="X",'PLANILHA CPOS '!H619,0)</f>
        <v>0</v>
      </c>
      <c r="H641" s="42">
        <f>IF('PLANILHA CPOS '!C619="X",'PLANILHA CPOS '!I619,0)</f>
        <v>0</v>
      </c>
      <c r="I641" s="42" t="e">
        <f t="shared" si="20"/>
        <v>#REF!</v>
      </c>
      <c r="J641" s="35"/>
      <c r="K641" s="36"/>
    </row>
    <row r="642" spans="1:11" ht="18" hidden="1" customHeight="1">
      <c r="A642" s="40"/>
      <c r="B642" s="199">
        <f>IF('PLANILHA CPOS '!C620="X",'PLANILHA CPOS '!D620,0)</f>
        <v>0</v>
      </c>
      <c r="C642" s="195">
        <f>IF('PLANILHA CPOS '!C620="X",'PLANILHA CPOS '!E620,0)</f>
        <v>0</v>
      </c>
      <c r="D642" s="141" t="e">
        <f>SUM(#REF!)</f>
        <v>#REF!</v>
      </c>
      <c r="E642" s="42">
        <f>IF('PLANILHA CPOS '!C620="X",'PLANILHA CPOS '!F620,0)</f>
        <v>0</v>
      </c>
      <c r="F642" s="42">
        <f>IF('PLANILHA CPOS '!C620="X",'PLANILHA CPOS '!G620,0)</f>
        <v>0</v>
      </c>
      <c r="G642" s="42">
        <f>IF('PLANILHA CPOS '!C620="X",'PLANILHA CPOS '!H620,0)</f>
        <v>0</v>
      </c>
      <c r="H642" s="42">
        <f>IF('PLANILHA CPOS '!C620="X",'PLANILHA CPOS '!I620,0)</f>
        <v>0</v>
      </c>
      <c r="I642" s="42" t="e">
        <f t="shared" si="20"/>
        <v>#REF!</v>
      </c>
      <c r="J642" s="35"/>
      <c r="K642" s="36"/>
    </row>
    <row r="643" spans="1:11" ht="18" hidden="1" customHeight="1">
      <c r="A643" s="40"/>
      <c r="B643" s="199">
        <f>IF('PLANILHA CPOS '!C621="X",'PLANILHA CPOS '!D621,0)</f>
        <v>0</v>
      </c>
      <c r="C643" s="195">
        <f>IF('PLANILHA CPOS '!C621="X",'PLANILHA CPOS '!E621,0)</f>
        <v>0</v>
      </c>
      <c r="D643" s="141" t="e">
        <f>SUM(#REF!)</f>
        <v>#REF!</v>
      </c>
      <c r="E643" s="42">
        <f>IF('PLANILHA CPOS '!C621="X",'PLANILHA CPOS '!F621,0)</f>
        <v>0</v>
      </c>
      <c r="F643" s="42">
        <f>IF('PLANILHA CPOS '!C621="X",'PLANILHA CPOS '!G621,0)</f>
        <v>0</v>
      </c>
      <c r="G643" s="42">
        <f>IF('PLANILHA CPOS '!C621="X",'PLANILHA CPOS '!H621,0)</f>
        <v>0</v>
      </c>
      <c r="H643" s="42">
        <f>IF('PLANILHA CPOS '!C621="X",'PLANILHA CPOS '!I621,0)</f>
        <v>0</v>
      </c>
      <c r="I643" s="42" t="e">
        <f t="shared" si="20"/>
        <v>#REF!</v>
      </c>
      <c r="J643" s="35"/>
      <c r="K643" s="36"/>
    </row>
    <row r="644" spans="1:11" ht="18" hidden="1" customHeight="1">
      <c r="A644" s="40"/>
      <c r="B644" s="199">
        <f>IF('PLANILHA CPOS '!C622="X",'PLANILHA CPOS '!D622,0)</f>
        <v>0</v>
      </c>
      <c r="C644" s="195">
        <f>IF('PLANILHA CPOS '!C622="X",'PLANILHA CPOS '!E622,0)</f>
        <v>0</v>
      </c>
      <c r="D644" s="141" t="e">
        <f>SUM(#REF!)</f>
        <v>#REF!</v>
      </c>
      <c r="E644" s="42">
        <f>IF('PLANILHA CPOS '!C622="X",'PLANILHA CPOS '!F622,0)</f>
        <v>0</v>
      </c>
      <c r="F644" s="42">
        <f>IF('PLANILHA CPOS '!C622="X",'PLANILHA CPOS '!G622,0)</f>
        <v>0</v>
      </c>
      <c r="G644" s="42">
        <f>IF('PLANILHA CPOS '!C622="X",'PLANILHA CPOS '!H622,0)</f>
        <v>0</v>
      </c>
      <c r="H644" s="42">
        <f>IF('PLANILHA CPOS '!C622="X",'PLANILHA CPOS '!I622,0)</f>
        <v>0</v>
      </c>
      <c r="I644" s="42" t="e">
        <f t="shared" si="20"/>
        <v>#REF!</v>
      </c>
      <c r="J644" s="35"/>
      <c r="K644" s="36"/>
    </row>
    <row r="645" spans="1:11" ht="18" hidden="1" customHeight="1">
      <c r="A645" s="40"/>
      <c r="B645" s="199">
        <f>IF('PLANILHA CPOS '!C623="X",'PLANILHA CPOS '!D623,0)</f>
        <v>0</v>
      </c>
      <c r="C645" s="195">
        <f>IF('PLANILHA CPOS '!C623="X",'PLANILHA CPOS '!E623,0)</f>
        <v>0</v>
      </c>
      <c r="D645" s="141" t="e">
        <f>SUM(#REF!)</f>
        <v>#REF!</v>
      </c>
      <c r="E645" s="42">
        <f>IF('PLANILHA CPOS '!C623="X",'PLANILHA CPOS '!F623,0)</f>
        <v>0</v>
      </c>
      <c r="F645" s="42">
        <f>IF('PLANILHA CPOS '!C623="X",'PLANILHA CPOS '!G623,0)</f>
        <v>0</v>
      </c>
      <c r="G645" s="42">
        <f>IF('PLANILHA CPOS '!C623="X",'PLANILHA CPOS '!H623,0)</f>
        <v>0</v>
      </c>
      <c r="H645" s="42">
        <f>IF('PLANILHA CPOS '!C623="X",'PLANILHA CPOS '!I623,0)</f>
        <v>0</v>
      </c>
      <c r="I645" s="42" t="e">
        <f t="shared" si="20"/>
        <v>#REF!</v>
      </c>
      <c r="J645" s="35"/>
      <c r="K645" s="36"/>
    </row>
    <row r="646" spans="1:11" ht="18" hidden="1" customHeight="1">
      <c r="A646" s="40"/>
      <c r="B646" s="199">
        <f>IF('PLANILHA CPOS '!C624="X",'PLANILHA CPOS '!D624,0)</f>
        <v>0</v>
      </c>
      <c r="C646" s="195">
        <f>IF('PLANILHA CPOS '!C624="X",'PLANILHA CPOS '!E624,0)</f>
        <v>0</v>
      </c>
      <c r="D646" s="141" t="e">
        <f>SUM(#REF!)</f>
        <v>#REF!</v>
      </c>
      <c r="E646" s="42">
        <f>IF('PLANILHA CPOS '!C624="X",'PLANILHA CPOS '!F624,0)</f>
        <v>0</v>
      </c>
      <c r="F646" s="42">
        <f>IF('PLANILHA CPOS '!C624="X",'PLANILHA CPOS '!G624,0)</f>
        <v>0</v>
      </c>
      <c r="G646" s="42">
        <f>IF('PLANILHA CPOS '!C624="X",'PLANILHA CPOS '!H624,0)</f>
        <v>0</v>
      </c>
      <c r="H646" s="42">
        <f>IF('PLANILHA CPOS '!C624="X",'PLANILHA CPOS '!I624,0)</f>
        <v>0</v>
      </c>
      <c r="I646" s="42" t="e">
        <f t="shared" si="20"/>
        <v>#REF!</v>
      </c>
      <c r="J646" s="35"/>
      <c r="K646" s="36"/>
    </row>
    <row r="647" spans="1:11" ht="18" hidden="1" customHeight="1">
      <c r="A647" s="40"/>
      <c r="B647" s="199">
        <f>IF('PLANILHA CPOS '!C625="X",'PLANILHA CPOS '!D625,0)</f>
        <v>0</v>
      </c>
      <c r="C647" s="195">
        <f>IF('PLANILHA CPOS '!C625="X",'PLANILHA CPOS '!E625,0)</f>
        <v>0</v>
      </c>
      <c r="D647" s="141" t="e">
        <f>SUM(#REF!)</f>
        <v>#REF!</v>
      </c>
      <c r="E647" s="42">
        <f>IF('PLANILHA CPOS '!C625="X",'PLANILHA CPOS '!F625,0)</f>
        <v>0</v>
      </c>
      <c r="F647" s="42">
        <f>IF('PLANILHA CPOS '!C625="X",'PLANILHA CPOS '!G625,0)</f>
        <v>0</v>
      </c>
      <c r="G647" s="42">
        <f>IF('PLANILHA CPOS '!C625="X",'PLANILHA CPOS '!H625,0)</f>
        <v>0</v>
      </c>
      <c r="H647" s="42">
        <f>IF('PLANILHA CPOS '!C625="X",'PLANILHA CPOS '!I625,0)</f>
        <v>0</v>
      </c>
      <c r="I647" s="42" t="e">
        <f t="shared" si="20"/>
        <v>#REF!</v>
      </c>
      <c r="J647" s="35"/>
      <c r="K647" s="36"/>
    </row>
    <row r="648" spans="1:11" ht="18" hidden="1" customHeight="1">
      <c r="A648" s="40"/>
      <c r="B648" s="199">
        <f>IF('PLANILHA CPOS '!C626="X",'PLANILHA CPOS '!D626,0)</f>
        <v>0</v>
      </c>
      <c r="C648" s="195">
        <f>IF('PLANILHA CPOS '!C626="X",'PLANILHA CPOS '!E626,0)</f>
        <v>0</v>
      </c>
      <c r="D648" s="141" t="e">
        <f>SUM(#REF!)</f>
        <v>#REF!</v>
      </c>
      <c r="E648" s="42">
        <f>IF('PLANILHA CPOS '!C626="X",'PLANILHA CPOS '!F626,0)</f>
        <v>0</v>
      </c>
      <c r="F648" s="42">
        <f>IF('PLANILHA CPOS '!C626="X",'PLANILHA CPOS '!G626,0)</f>
        <v>0</v>
      </c>
      <c r="G648" s="42">
        <f>IF('PLANILHA CPOS '!C626="X",'PLANILHA CPOS '!H626,0)</f>
        <v>0</v>
      </c>
      <c r="H648" s="42">
        <f>IF('PLANILHA CPOS '!C626="X",'PLANILHA CPOS '!I626,0)</f>
        <v>0</v>
      </c>
      <c r="I648" s="42" t="e">
        <f t="shared" si="20"/>
        <v>#REF!</v>
      </c>
      <c r="J648" s="35"/>
      <c r="K648" s="36"/>
    </row>
    <row r="649" spans="1:11" ht="18" hidden="1" customHeight="1">
      <c r="A649" s="40"/>
      <c r="B649" s="199">
        <f>IF('PLANILHA CPOS '!C627="X",'PLANILHA CPOS '!D627,0)</f>
        <v>0</v>
      </c>
      <c r="C649" s="195">
        <f>IF('PLANILHA CPOS '!C627="X",'PLANILHA CPOS '!E627,0)</f>
        <v>0</v>
      </c>
      <c r="D649" s="141" t="e">
        <f>SUM(#REF!)</f>
        <v>#REF!</v>
      </c>
      <c r="E649" s="42">
        <f>IF('PLANILHA CPOS '!C627="X",'PLANILHA CPOS '!F627,0)</f>
        <v>0</v>
      </c>
      <c r="F649" s="42">
        <f>IF('PLANILHA CPOS '!C627="X",'PLANILHA CPOS '!G627,0)</f>
        <v>0</v>
      </c>
      <c r="G649" s="42">
        <f>IF('PLANILHA CPOS '!C627="X",'PLANILHA CPOS '!H627,0)</f>
        <v>0</v>
      </c>
      <c r="H649" s="42">
        <f>IF('PLANILHA CPOS '!C627="X",'PLANILHA CPOS '!I627,0)</f>
        <v>0</v>
      </c>
      <c r="I649" s="42" t="e">
        <f t="shared" si="20"/>
        <v>#REF!</v>
      </c>
      <c r="J649" s="35"/>
      <c r="K649" s="36"/>
    </row>
    <row r="650" spans="1:11" ht="18" hidden="1" customHeight="1">
      <c r="A650" s="40"/>
      <c r="B650" s="199">
        <f>IF('PLANILHA CPOS '!C628="X",'PLANILHA CPOS '!D628,0)</f>
        <v>0</v>
      </c>
      <c r="C650" s="195">
        <f>IF('PLANILHA CPOS '!C628="X",'PLANILHA CPOS '!E628,0)</f>
        <v>0</v>
      </c>
      <c r="D650" s="141" t="e">
        <f>SUM(#REF!)</f>
        <v>#REF!</v>
      </c>
      <c r="E650" s="42">
        <f>IF('PLANILHA CPOS '!C628="X",'PLANILHA CPOS '!F628,0)</f>
        <v>0</v>
      </c>
      <c r="F650" s="42">
        <f>IF('PLANILHA CPOS '!C628="X",'PLANILHA CPOS '!G628,0)</f>
        <v>0</v>
      </c>
      <c r="G650" s="42">
        <f>IF('PLANILHA CPOS '!C628="X",'PLANILHA CPOS '!H628,0)</f>
        <v>0</v>
      </c>
      <c r="H650" s="42">
        <f>IF('PLANILHA CPOS '!C628="X",'PLANILHA CPOS '!I628,0)</f>
        <v>0</v>
      </c>
      <c r="I650" s="42" t="e">
        <f t="shared" si="20"/>
        <v>#REF!</v>
      </c>
      <c r="J650" s="35"/>
      <c r="K650" s="36"/>
    </row>
    <row r="651" spans="1:11" ht="18" hidden="1" customHeight="1">
      <c r="A651" s="163"/>
      <c r="B651" s="202">
        <f>IF('PLANILHA CPOS '!C629="X",'PLANILHA CPOS '!D629,0)</f>
        <v>0</v>
      </c>
      <c r="C651" s="196">
        <f>IF('PLANILHA CPOS '!C629="X",'PLANILHA CPOS '!E629,0)</f>
        <v>0</v>
      </c>
      <c r="D651" s="160" t="e">
        <f>SUM(#REF!)</f>
        <v>#REF!</v>
      </c>
      <c r="E651" s="161">
        <f>IF('PLANILHA CPOS '!C629="X",'PLANILHA CPOS '!F629,0)</f>
        <v>0</v>
      </c>
      <c r="F651" s="161">
        <f>IF('PLANILHA CPOS '!C629="X",'PLANILHA CPOS '!G629,0)</f>
        <v>0</v>
      </c>
      <c r="G651" s="161">
        <f>IF('PLANILHA CPOS '!C629="X",'PLANILHA CPOS '!H629,0)</f>
        <v>0</v>
      </c>
      <c r="H651" s="161">
        <f>IF('PLANILHA CPOS '!C629="X",'PLANILHA CPOS '!I629,0)</f>
        <v>0</v>
      </c>
      <c r="I651" s="161" t="e">
        <f t="shared" si="20"/>
        <v>#REF!</v>
      </c>
      <c r="J651" s="162"/>
      <c r="K651" s="125"/>
    </row>
    <row r="652" spans="1:11" ht="18" customHeight="1">
      <c r="A652" s="203" t="s">
        <v>8331</v>
      </c>
      <c r="B652" s="201" t="str">
        <f>IF('PLANILHA CPOS '!C630="X",'PLANILHA CPOS '!D630,0)</f>
        <v>11.03.090</v>
      </c>
      <c r="C652" s="216" t="str">
        <f>IF('PLANILHA CPOS '!C630="X",'PLANILHA CPOS '!E630,0)</f>
        <v>Concreto preparado no local, fck = 20 MPa</v>
      </c>
      <c r="D652" s="228">
        <v>1.5</v>
      </c>
      <c r="E652" s="255" t="str">
        <f>IF('PLANILHA CPOS '!C630="X",'PLANILHA CPOS '!F630,0)</f>
        <v>m³</v>
      </c>
      <c r="F652" s="240">
        <v>296.61</v>
      </c>
      <c r="G652" s="240">
        <v>100.5</v>
      </c>
      <c r="H652" s="233">
        <f t="shared" ref="H652:H653" si="23">SUM(F652:G652)</f>
        <v>397.11</v>
      </c>
      <c r="I652" s="222"/>
      <c r="J652" s="279"/>
      <c r="K652" s="280"/>
    </row>
    <row r="653" spans="1:11" ht="18" customHeight="1" thickBot="1">
      <c r="A653" s="218" t="s">
        <v>8332</v>
      </c>
      <c r="B653" s="201" t="str">
        <f>IF('PLANILHA CPOS '!C631="X",'PLANILHA CPOS '!D631,0)</f>
        <v>11.03.140</v>
      </c>
      <c r="C653" s="216" t="str">
        <f>IF('PLANILHA CPOS '!C631="X",'PLANILHA CPOS '!E631,0)</f>
        <v>Concreto preparado no local, fck = 30 MPa</v>
      </c>
      <c r="D653" s="228">
        <v>51.4</v>
      </c>
      <c r="E653" s="255" t="str">
        <f>IF('PLANILHA CPOS '!C631="X",'PLANILHA CPOS '!F631,0)</f>
        <v>m³</v>
      </c>
      <c r="F653" s="240">
        <v>343.4</v>
      </c>
      <c r="G653" s="240">
        <v>100.5</v>
      </c>
      <c r="H653" s="233">
        <f t="shared" si="23"/>
        <v>443.9</v>
      </c>
      <c r="I653" s="222"/>
      <c r="J653" s="282"/>
      <c r="K653" s="283"/>
    </row>
    <row r="654" spans="1:11" ht="18" hidden="1" customHeight="1">
      <c r="A654" s="40"/>
      <c r="B654" s="209">
        <f>IF('PLANILHA CPOS '!C632="X",'PLANILHA CPOS '!D632,0)</f>
        <v>0</v>
      </c>
      <c r="C654" s="210">
        <f>IF('PLANILHA CPOS '!C632="X",'PLANILHA CPOS '!E632,0)</f>
        <v>0</v>
      </c>
      <c r="D654" s="141" t="e">
        <f>SUM(#REF!)</f>
        <v>#REF!</v>
      </c>
      <c r="E654" s="42">
        <f>IF('PLANILHA CPOS '!C632="X",'PLANILHA CPOS '!F632,0)</f>
        <v>0</v>
      </c>
      <c r="F654" s="42">
        <f>IF('PLANILHA CPOS '!C632="X",'PLANILHA CPOS '!G632,0)</f>
        <v>0</v>
      </c>
      <c r="G654" s="42">
        <f>IF('PLANILHA CPOS '!C632="X",'PLANILHA CPOS '!H632,0)</f>
        <v>0</v>
      </c>
      <c r="H654" s="42">
        <f>IF('PLANILHA CPOS '!C632="X",'PLANILHA CPOS '!I632,0)</f>
        <v>0</v>
      </c>
      <c r="I654" s="42" t="e">
        <f t="shared" si="20"/>
        <v>#REF!</v>
      </c>
      <c r="J654" s="277"/>
      <c r="K654" s="278"/>
    </row>
    <row r="655" spans="1:11" ht="18" hidden="1" customHeight="1">
      <c r="A655" s="40"/>
      <c r="B655" s="199">
        <f>IF('PLANILHA CPOS '!C633="X",'PLANILHA CPOS '!D633,0)</f>
        <v>0</v>
      </c>
      <c r="C655" s="195">
        <f>IF('PLANILHA CPOS '!C633="X",'PLANILHA CPOS '!E633,0)</f>
        <v>0</v>
      </c>
      <c r="D655" s="141" t="e">
        <f>SUM(#REF!)</f>
        <v>#REF!</v>
      </c>
      <c r="E655" s="42">
        <f>IF('PLANILHA CPOS '!C633="X",'PLANILHA CPOS '!F633,0)</f>
        <v>0</v>
      </c>
      <c r="F655" s="42">
        <f>IF('PLANILHA CPOS '!C633="X",'PLANILHA CPOS '!G633,0)</f>
        <v>0</v>
      </c>
      <c r="G655" s="42">
        <f>IF('PLANILHA CPOS '!C633="X",'PLANILHA CPOS '!H633,0)</f>
        <v>0</v>
      </c>
      <c r="H655" s="42">
        <f>IF('PLANILHA CPOS '!C633="X",'PLANILHA CPOS '!I633,0)</f>
        <v>0</v>
      </c>
      <c r="I655" s="42" t="e">
        <f t="shared" si="20"/>
        <v>#REF!</v>
      </c>
      <c r="J655" s="277"/>
      <c r="K655" s="278"/>
    </row>
    <row r="656" spans="1:11" ht="18" hidden="1" customHeight="1">
      <c r="A656" s="40"/>
      <c r="B656" s="199">
        <f>IF('PLANILHA CPOS '!C634="X",'PLANILHA CPOS '!D634,0)</f>
        <v>0</v>
      </c>
      <c r="C656" s="195">
        <f>IF('PLANILHA CPOS '!C634="X",'PLANILHA CPOS '!E634,0)</f>
        <v>0</v>
      </c>
      <c r="D656" s="141" t="e">
        <f>SUM(#REF!)</f>
        <v>#REF!</v>
      </c>
      <c r="E656" s="42">
        <f>IF('PLANILHA CPOS '!C634="X",'PLANILHA CPOS '!F634,0)</f>
        <v>0</v>
      </c>
      <c r="F656" s="42">
        <f>IF('PLANILHA CPOS '!C634="X",'PLANILHA CPOS '!G634,0)</f>
        <v>0</v>
      </c>
      <c r="G656" s="42">
        <f>IF('PLANILHA CPOS '!C634="X",'PLANILHA CPOS '!H634,0)</f>
        <v>0</v>
      </c>
      <c r="H656" s="42">
        <f>IF('PLANILHA CPOS '!C634="X",'PLANILHA CPOS '!I634,0)</f>
        <v>0</v>
      </c>
      <c r="I656" s="42" t="e">
        <f t="shared" si="20"/>
        <v>#REF!</v>
      </c>
      <c r="J656" s="277"/>
      <c r="K656" s="278"/>
    </row>
    <row r="657" spans="1:11" ht="18" hidden="1" customHeight="1">
      <c r="A657" s="40"/>
      <c r="B657" s="199">
        <f>IF('PLANILHA CPOS '!C635="X",'PLANILHA CPOS '!D635,0)</f>
        <v>0</v>
      </c>
      <c r="C657" s="195">
        <f>IF('PLANILHA CPOS '!C635="X",'PLANILHA CPOS '!E635,0)</f>
        <v>0</v>
      </c>
      <c r="D657" s="141" t="e">
        <f>SUM(#REF!)</f>
        <v>#REF!</v>
      </c>
      <c r="E657" s="42">
        <f>IF('PLANILHA CPOS '!C635="X",'PLANILHA CPOS '!F635,0)</f>
        <v>0</v>
      </c>
      <c r="F657" s="42">
        <f>IF('PLANILHA CPOS '!C635="X",'PLANILHA CPOS '!G635,0)</f>
        <v>0</v>
      </c>
      <c r="G657" s="42">
        <f>IF('PLANILHA CPOS '!C635="X",'PLANILHA CPOS '!H635,0)</f>
        <v>0</v>
      </c>
      <c r="H657" s="42">
        <f>IF('PLANILHA CPOS '!C635="X",'PLANILHA CPOS '!I635,0)</f>
        <v>0</v>
      </c>
      <c r="I657" s="42" t="e">
        <f t="shared" si="20"/>
        <v>#REF!</v>
      </c>
      <c r="J657" s="277"/>
      <c r="K657" s="278"/>
    </row>
    <row r="658" spans="1:11" ht="18" hidden="1" customHeight="1">
      <c r="A658" s="40"/>
      <c r="B658" s="199">
        <f>IF('PLANILHA CPOS '!C636="X",'PLANILHA CPOS '!D636,0)</f>
        <v>0</v>
      </c>
      <c r="C658" s="195">
        <f>IF('PLANILHA CPOS '!C636="X",'PLANILHA CPOS '!E636,0)</f>
        <v>0</v>
      </c>
      <c r="D658" s="141" t="e">
        <f>SUM(#REF!)</f>
        <v>#REF!</v>
      </c>
      <c r="E658" s="42">
        <f>IF('PLANILHA CPOS '!C636="X",'PLANILHA CPOS '!F636,0)</f>
        <v>0</v>
      </c>
      <c r="F658" s="42">
        <f>IF('PLANILHA CPOS '!C636="X",'PLANILHA CPOS '!G636,0)</f>
        <v>0</v>
      </c>
      <c r="G658" s="42">
        <f>IF('PLANILHA CPOS '!C636="X",'PLANILHA CPOS '!H636,0)</f>
        <v>0</v>
      </c>
      <c r="H658" s="42">
        <f>IF('PLANILHA CPOS '!C636="X",'PLANILHA CPOS '!I636,0)</f>
        <v>0</v>
      </c>
      <c r="I658" s="42" t="e">
        <f t="shared" si="20"/>
        <v>#REF!</v>
      </c>
      <c r="J658" s="277"/>
      <c r="K658" s="278"/>
    </row>
    <row r="659" spans="1:11" ht="18" hidden="1" customHeight="1">
      <c r="A659" s="40"/>
      <c r="B659" s="199">
        <f>IF('PLANILHA CPOS '!C637="X",'PLANILHA CPOS '!D637,0)</f>
        <v>0</v>
      </c>
      <c r="C659" s="195">
        <f>IF('PLANILHA CPOS '!C637="X",'PLANILHA CPOS '!E637,0)</f>
        <v>0</v>
      </c>
      <c r="D659" s="141" t="e">
        <f>SUM(#REF!)</f>
        <v>#REF!</v>
      </c>
      <c r="E659" s="42">
        <f>IF('PLANILHA CPOS '!C637="X",'PLANILHA CPOS '!F637,0)</f>
        <v>0</v>
      </c>
      <c r="F659" s="42">
        <f>IF('PLANILHA CPOS '!C637="X",'PLANILHA CPOS '!G637,0)</f>
        <v>0</v>
      </c>
      <c r="G659" s="42">
        <f>IF('PLANILHA CPOS '!C637="X",'PLANILHA CPOS '!H637,0)</f>
        <v>0</v>
      </c>
      <c r="H659" s="42">
        <f>IF('PLANILHA CPOS '!C637="X",'PLANILHA CPOS '!I637,0)</f>
        <v>0</v>
      </c>
      <c r="I659" s="42" t="e">
        <f t="shared" si="20"/>
        <v>#REF!</v>
      </c>
      <c r="J659" s="277"/>
      <c r="K659" s="278"/>
    </row>
    <row r="660" spans="1:11" ht="18" hidden="1" customHeight="1">
      <c r="A660" s="40"/>
      <c r="B660" s="199">
        <f>IF('PLANILHA CPOS '!C638="X",'PLANILHA CPOS '!D638,0)</f>
        <v>0</v>
      </c>
      <c r="C660" s="195">
        <f>IF('PLANILHA CPOS '!C638="X",'PLANILHA CPOS '!E638,0)</f>
        <v>0</v>
      </c>
      <c r="D660" s="141" t="e">
        <f>SUM(#REF!)</f>
        <v>#REF!</v>
      </c>
      <c r="E660" s="42">
        <f>IF('PLANILHA CPOS '!C638="X",'PLANILHA CPOS '!F638,0)</f>
        <v>0</v>
      </c>
      <c r="F660" s="42">
        <f>IF('PLANILHA CPOS '!C638="X",'PLANILHA CPOS '!G638,0)</f>
        <v>0</v>
      </c>
      <c r="G660" s="42">
        <f>IF('PLANILHA CPOS '!C638="X",'PLANILHA CPOS '!H638,0)</f>
        <v>0</v>
      </c>
      <c r="H660" s="42">
        <f>IF('PLANILHA CPOS '!C638="X",'PLANILHA CPOS '!I638,0)</f>
        <v>0</v>
      </c>
      <c r="I660" s="42" t="e">
        <f t="shared" si="20"/>
        <v>#REF!</v>
      </c>
      <c r="J660" s="277"/>
      <c r="K660" s="278"/>
    </row>
    <row r="661" spans="1:11" ht="18" hidden="1" customHeight="1">
      <c r="A661" s="40"/>
      <c r="B661" s="199">
        <f>IF('PLANILHA CPOS '!C639="X",'PLANILHA CPOS '!D639,0)</f>
        <v>0</v>
      </c>
      <c r="C661" s="195">
        <f>IF('PLANILHA CPOS '!C639="X",'PLANILHA CPOS '!E639,0)</f>
        <v>0</v>
      </c>
      <c r="D661" s="141" t="e">
        <f>SUM(#REF!)</f>
        <v>#REF!</v>
      </c>
      <c r="E661" s="42">
        <f>IF('PLANILHA CPOS '!C639="X",'PLANILHA CPOS '!F639,0)</f>
        <v>0</v>
      </c>
      <c r="F661" s="42">
        <f>IF('PLANILHA CPOS '!C639="X",'PLANILHA CPOS '!G639,0)</f>
        <v>0</v>
      </c>
      <c r="G661" s="42">
        <f>IF('PLANILHA CPOS '!C639="X",'PLANILHA CPOS '!H639,0)</f>
        <v>0</v>
      </c>
      <c r="H661" s="42">
        <f>IF('PLANILHA CPOS '!C639="X",'PLANILHA CPOS '!I639,0)</f>
        <v>0</v>
      </c>
      <c r="I661" s="42" t="e">
        <f t="shared" si="20"/>
        <v>#REF!</v>
      </c>
      <c r="J661" s="277"/>
      <c r="K661" s="278"/>
    </row>
    <row r="662" spans="1:11" ht="18" hidden="1" customHeight="1">
      <c r="A662" s="40"/>
      <c r="B662" s="199">
        <f>IF('PLANILHA CPOS '!C640="X",'PLANILHA CPOS '!D640,0)</f>
        <v>0</v>
      </c>
      <c r="C662" s="195">
        <f>IF('PLANILHA CPOS '!C640="X",'PLANILHA CPOS '!E640,0)</f>
        <v>0</v>
      </c>
      <c r="D662" s="141" t="e">
        <f>SUM(#REF!)</f>
        <v>#REF!</v>
      </c>
      <c r="E662" s="42">
        <f>IF('PLANILHA CPOS '!C640="X",'PLANILHA CPOS '!F640,0)</f>
        <v>0</v>
      </c>
      <c r="F662" s="42">
        <f>IF('PLANILHA CPOS '!C640="X",'PLANILHA CPOS '!G640,0)</f>
        <v>0</v>
      </c>
      <c r="G662" s="42">
        <f>IF('PLANILHA CPOS '!C640="X",'PLANILHA CPOS '!H640,0)</f>
        <v>0</v>
      </c>
      <c r="H662" s="42">
        <f>IF('PLANILHA CPOS '!C640="X",'PLANILHA CPOS '!I640,0)</f>
        <v>0</v>
      </c>
      <c r="I662" s="42" t="e">
        <f t="shared" si="20"/>
        <v>#REF!</v>
      </c>
      <c r="J662" s="277"/>
      <c r="K662" s="278"/>
    </row>
    <row r="663" spans="1:11" ht="18" hidden="1" customHeight="1">
      <c r="A663" s="40"/>
      <c r="B663" s="199">
        <f>IF('PLANILHA CPOS '!C641="X",'PLANILHA CPOS '!D641,0)</f>
        <v>0</v>
      </c>
      <c r="C663" s="195">
        <f>IF('PLANILHA CPOS '!C641="X",'PLANILHA CPOS '!E641,0)</f>
        <v>0</v>
      </c>
      <c r="D663" s="141" t="e">
        <f>SUM(#REF!)</f>
        <v>#REF!</v>
      </c>
      <c r="E663" s="42">
        <f>IF('PLANILHA CPOS '!C641="X",'PLANILHA CPOS '!F641,0)</f>
        <v>0</v>
      </c>
      <c r="F663" s="42">
        <f>IF('PLANILHA CPOS '!C641="X",'PLANILHA CPOS '!G641,0)</f>
        <v>0</v>
      </c>
      <c r="G663" s="42">
        <f>IF('PLANILHA CPOS '!C641="X",'PLANILHA CPOS '!H641,0)</f>
        <v>0</v>
      </c>
      <c r="H663" s="42">
        <f>IF('PLANILHA CPOS '!C641="X",'PLANILHA CPOS '!I641,0)</f>
        <v>0</v>
      </c>
      <c r="I663" s="42" t="e">
        <f t="shared" si="20"/>
        <v>#REF!</v>
      </c>
      <c r="J663" s="277"/>
      <c r="K663" s="278"/>
    </row>
    <row r="664" spans="1:11" ht="18" hidden="1" customHeight="1">
      <c r="A664" s="163"/>
      <c r="B664" s="202">
        <f>IF('PLANILHA CPOS '!C642="X",'PLANILHA CPOS '!D642,0)</f>
        <v>0</v>
      </c>
      <c r="C664" s="196">
        <f>IF('PLANILHA CPOS '!C642="X",'PLANILHA CPOS '!E642,0)</f>
        <v>0</v>
      </c>
      <c r="D664" s="160" t="e">
        <f>SUM(#REF!)</f>
        <v>#REF!</v>
      </c>
      <c r="E664" s="161">
        <f>IF('PLANILHA CPOS '!C642="X",'PLANILHA CPOS '!F642,0)</f>
        <v>0</v>
      </c>
      <c r="F664" s="161">
        <f>IF('PLANILHA CPOS '!C642="X",'PLANILHA CPOS '!G642,0)</f>
        <v>0</v>
      </c>
      <c r="G664" s="161">
        <f>IF('PLANILHA CPOS '!C642="X",'PLANILHA CPOS '!H642,0)</f>
        <v>0</v>
      </c>
      <c r="H664" s="161">
        <f>IF('PLANILHA CPOS '!C642="X",'PLANILHA CPOS '!I642,0)</f>
        <v>0</v>
      </c>
      <c r="I664" s="161" t="e">
        <f t="shared" si="20"/>
        <v>#REF!</v>
      </c>
      <c r="J664" s="277"/>
      <c r="K664" s="278"/>
    </row>
    <row r="665" spans="1:11" ht="21.75" customHeight="1">
      <c r="A665" s="203" t="s">
        <v>8529</v>
      </c>
      <c r="B665" s="201" t="str">
        <f>IF('PLANILHA CPOS '!C643="X",'PLANILHA CPOS '!D643,0)</f>
        <v>11.16.020</v>
      </c>
      <c r="C665" s="216" t="str">
        <f>IF('PLANILHA CPOS '!C643="X",'PLANILHA CPOS '!E643,0)</f>
        <v>Lançamento, espalhamento e adensamento de concreto ou massa em lastro e/ou enchimento</v>
      </c>
      <c r="D665" s="228">
        <v>33.200000000000003</v>
      </c>
      <c r="E665" s="255" t="str">
        <f>IF('PLANILHA CPOS '!C643="X",'PLANILHA CPOS '!F643,0)</f>
        <v>m³</v>
      </c>
      <c r="F665" s="222"/>
      <c r="G665" s="240">
        <v>70.61</v>
      </c>
      <c r="H665" s="233">
        <f t="shared" ref="H665:H666" si="24">SUM(F665:G665)</f>
        <v>70.61</v>
      </c>
      <c r="I665" s="222"/>
      <c r="J665" s="279"/>
      <c r="K665" s="280"/>
    </row>
    <row r="666" spans="1:11" ht="18" customHeight="1" thickBot="1">
      <c r="A666" s="203" t="s">
        <v>8530</v>
      </c>
      <c r="B666" s="201" t="str">
        <f>IF('PLANILHA CPOS '!C644="X",'PLANILHA CPOS '!D644,0)</f>
        <v>11.16.040</v>
      </c>
      <c r="C666" s="216" t="str">
        <f>IF('PLANILHA CPOS '!C644="X",'PLANILHA CPOS '!E644,0)</f>
        <v>Lançamento e adensamento de concreto ou massa em fundação</v>
      </c>
      <c r="D666" s="228">
        <v>19.7</v>
      </c>
      <c r="E666" s="255" t="str">
        <f>IF('PLANILHA CPOS '!C644="X",'PLANILHA CPOS '!F644,0)</f>
        <v>m³</v>
      </c>
      <c r="F666" s="222"/>
      <c r="G666" s="240">
        <v>141.22</v>
      </c>
      <c r="H666" s="233">
        <f t="shared" si="24"/>
        <v>141.22</v>
      </c>
      <c r="I666" s="222"/>
      <c r="J666" s="282"/>
      <c r="K666" s="283"/>
    </row>
    <row r="667" spans="1:11" ht="18" hidden="1" customHeight="1">
      <c r="A667" s="40"/>
      <c r="B667" s="209">
        <f>IF('PLANILHA CPOS '!C645="X",'PLANILHA CPOS '!D645,0)</f>
        <v>0</v>
      </c>
      <c r="C667" s="210">
        <f>IF('PLANILHA CPOS '!C645="X",'PLANILHA CPOS '!E645,0)</f>
        <v>0</v>
      </c>
      <c r="D667" s="141" t="e">
        <f>SUM(#REF!)</f>
        <v>#REF!</v>
      </c>
      <c r="E667" s="42">
        <f>IF('PLANILHA CPOS '!C645="X",'PLANILHA CPOS '!F645,0)</f>
        <v>0</v>
      </c>
      <c r="F667" s="42">
        <f>IF('PLANILHA CPOS '!C645="X",'PLANILHA CPOS '!G645,0)</f>
        <v>0</v>
      </c>
      <c r="G667" s="42">
        <f>IF('PLANILHA CPOS '!C645="X",'PLANILHA CPOS '!H645,0)</f>
        <v>0</v>
      </c>
      <c r="H667" s="42">
        <f>IF('PLANILHA CPOS '!C645="X",'PLANILHA CPOS '!I645,0)</f>
        <v>0</v>
      </c>
      <c r="I667" s="42" t="e">
        <f t="shared" si="20"/>
        <v>#REF!</v>
      </c>
      <c r="J667" s="277"/>
      <c r="K667" s="278"/>
    </row>
    <row r="668" spans="1:11" ht="18" hidden="1" customHeight="1">
      <c r="A668" s="40"/>
      <c r="B668" s="199">
        <f>IF('PLANILHA CPOS '!C646="X",'PLANILHA CPOS '!D646,0)</f>
        <v>0</v>
      </c>
      <c r="C668" s="195">
        <f>IF('PLANILHA CPOS '!C646="X",'PLANILHA CPOS '!E646,0)</f>
        <v>0</v>
      </c>
      <c r="D668" s="141" t="e">
        <f>SUM(#REF!)</f>
        <v>#REF!</v>
      </c>
      <c r="E668" s="42">
        <f>IF('PLANILHA CPOS '!C646="X",'PLANILHA CPOS '!F646,0)</f>
        <v>0</v>
      </c>
      <c r="F668" s="42">
        <f>IF('PLANILHA CPOS '!C646="X",'PLANILHA CPOS '!G646,0)</f>
        <v>0</v>
      </c>
      <c r="G668" s="42">
        <f>IF('PLANILHA CPOS '!C646="X",'PLANILHA CPOS '!H646,0)</f>
        <v>0</v>
      </c>
      <c r="H668" s="42">
        <f>IF('PLANILHA CPOS '!C646="X",'PLANILHA CPOS '!I646,0)</f>
        <v>0</v>
      </c>
      <c r="I668" s="42" t="e">
        <f t="shared" si="20"/>
        <v>#REF!</v>
      </c>
      <c r="J668" s="277"/>
      <c r="K668" s="278"/>
    </row>
    <row r="669" spans="1:11" ht="18" hidden="1" customHeight="1">
      <c r="A669" s="40"/>
      <c r="B669" s="199">
        <f>IF('PLANILHA CPOS '!C647="X",'PLANILHA CPOS '!D647,0)</f>
        <v>0</v>
      </c>
      <c r="C669" s="195">
        <f>IF('PLANILHA CPOS '!C647="X",'PLANILHA CPOS '!E647,0)</f>
        <v>0</v>
      </c>
      <c r="D669" s="141" t="e">
        <f>SUM(#REF!)</f>
        <v>#REF!</v>
      </c>
      <c r="E669" s="42">
        <f>IF('PLANILHA CPOS '!C647="X",'PLANILHA CPOS '!F647,0)</f>
        <v>0</v>
      </c>
      <c r="F669" s="42">
        <f>IF('PLANILHA CPOS '!C647="X",'PLANILHA CPOS '!G647,0)</f>
        <v>0</v>
      </c>
      <c r="G669" s="42">
        <f>IF('PLANILHA CPOS '!C647="X",'PLANILHA CPOS '!H647,0)</f>
        <v>0</v>
      </c>
      <c r="H669" s="42">
        <f>IF('PLANILHA CPOS '!C647="X",'PLANILHA CPOS '!I647,0)</f>
        <v>0</v>
      </c>
      <c r="I669" s="42" t="e">
        <f t="shared" si="20"/>
        <v>#REF!</v>
      </c>
      <c r="J669" s="277"/>
      <c r="K669" s="278"/>
    </row>
    <row r="670" spans="1:11" ht="18" hidden="1" customHeight="1">
      <c r="A670" s="40"/>
      <c r="B670" s="199">
        <f>IF('PLANILHA CPOS '!C648="X",'PLANILHA CPOS '!D648,0)</f>
        <v>0</v>
      </c>
      <c r="C670" s="195">
        <f>IF('PLANILHA CPOS '!C648="X",'PLANILHA CPOS '!E648,0)</f>
        <v>0</v>
      </c>
      <c r="D670" s="141" t="e">
        <f>SUM(#REF!)</f>
        <v>#REF!</v>
      </c>
      <c r="E670" s="42">
        <f>IF('PLANILHA CPOS '!C648="X",'PLANILHA CPOS '!F648,0)</f>
        <v>0</v>
      </c>
      <c r="F670" s="42">
        <f>IF('PLANILHA CPOS '!C648="X",'PLANILHA CPOS '!G648,0)</f>
        <v>0</v>
      </c>
      <c r="G670" s="42">
        <f>IF('PLANILHA CPOS '!C648="X",'PLANILHA CPOS '!H648,0)</f>
        <v>0</v>
      </c>
      <c r="H670" s="42">
        <f>IF('PLANILHA CPOS '!C648="X",'PLANILHA CPOS '!I648,0)</f>
        <v>0</v>
      </c>
      <c r="I670" s="42" t="e">
        <f t="shared" si="20"/>
        <v>#REF!</v>
      </c>
      <c r="J670" s="277"/>
      <c r="K670" s="278"/>
    </row>
    <row r="671" spans="1:11" ht="18" hidden="1" customHeight="1">
      <c r="A671" s="163"/>
      <c r="B671" s="202">
        <f>IF('PLANILHA CPOS '!C649="X",'PLANILHA CPOS '!D649,0)</f>
        <v>0</v>
      </c>
      <c r="C671" s="196">
        <f>IF('PLANILHA CPOS '!C649="X",'PLANILHA CPOS '!E649,0)</f>
        <v>0</v>
      </c>
      <c r="D671" s="160" t="e">
        <f>SUM(#REF!)</f>
        <v>#REF!</v>
      </c>
      <c r="E671" s="161">
        <f>IF('PLANILHA CPOS '!C649="X",'PLANILHA CPOS '!F649,0)</f>
        <v>0</v>
      </c>
      <c r="F671" s="161">
        <f>IF('PLANILHA CPOS '!C649="X",'PLANILHA CPOS '!G649,0)</f>
        <v>0</v>
      </c>
      <c r="G671" s="161">
        <f>IF('PLANILHA CPOS '!C649="X",'PLANILHA CPOS '!H649,0)</f>
        <v>0</v>
      </c>
      <c r="H671" s="161">
        <f>IF('PLANILHA CPOS '!C649="X",'PLANILHA CPOS '!I649,0)</f>
        <v>0</v>
      </c>
      <c r="I671" s="161" t="e">
        <f t="shared" si="20"/>
        <v>#REF!</v>
      </c>
      <c r="J671" s="277"/>
      <c r="K671" s="278"/>
    </row>
    <row r="672" spans="1:11" ht="18" customHeight="1">
      <c r="A672" s="203" t="s">
        <v>8531</v>
      </c>
      <c r="B672" s="201" t="str">
        <f>IF('PLANILHA CPOS '!C650="X",'PLANILHA CPOS '!D650,0)</f>
        <v>11.18.040</v>
      </c>
      <c r="C672" s="216" t="str">
        <f>IF('PLANILHA CPOS '!C650="X",'PLANILHA CPOS '!E650,0)</f>
        <v>Lastro de pedra britada</v>
      </c>
      <c r="D672" s="228">
        <v>7.54</v>
      </c>
      <c r="E672" s="255" t="str">
        <f>IF('PLANILHA CPOS '!C650="X",'PLANILHA CPOS '!F650,0)</f>
        <v>m³</v>
      </c>
      <c r="F672" s="240">
        <v>99.13</v>
      </c>
      <c r="G672" s="240">
        <v>25.13</v>
      </c>
      <c r="H672" s="233">
        <f t="shared" ref="H672:H673" si="25">SUM(F672:G672)</f>
        <v>124.25999999999999</v>
      </c>
      <c r="I672" s="222"/>
      <c r="J672" s="279"/>
      <c r="K672" s="280"/>
    </row>
    <row r="673" spans="1:11" ht="18" customHeight="1" thickBot="1">
      <c r="A673" s="203" t="s">
        <v>8532</v>
      </c>
      <c r="B673" s="201" t="str">
        <f>IF('PLANILHA CPOS '!C651="X",'PLANILHA CPOS '!D651,0)</f>
        <v>11.18.060</v>
      </c>
      <c r="C673" s="216" t="str">
        <f>IF('PLANILHA CPOS '!C651="X",'PLANILHA CPOS '!E651,0)</f>
        <v>Lona plástica</v>
      </c>
      <c r="D673" s="228">
        <v>200</v>
      </c>
      <c r="E673" s="255" t="str">
        <f>IF('PLANILHA CPOS '!C651="X",'PLANILHA CPOS '!F651,0)</f>
        <v>m²</v>
      </c>
      <c r="F673" s="240">
        <v>2.4300000000000002</v>
      </c>
      <c r="G673" s="240">
        <v>0.5</v>
      </c>
      <c r="H673" s="233">
        <f t="shared" si="25"/>
        <v>2.93</v>
      </c>
      <c r="I673" s="222"/>
      <c r="J673" s="282"/>
      <c r="K673" s="283"/>
    </row>
    <row r="674" spans="1:11" ht="18" hidden="1" customHeight="1">
      <c r="A674" s="40"/>
      <c r="B674" s="209">
        <f>IF('PLANILHA CPOS '!C652="X",'PLANILHA CPOS '!D652,0)</f>
        <v>0</v>
      </c>
      <c r="C674" s="210">
        <f>IF('PLANILHA CPOS '!C652="X",'PLANILHA CPOS '!E652,0)</f>
        <v>0</v>
      </c>
      <c r="D674" s="141" t="e">
        <f>SUM(#REF!)</f>
        <v>#REF!</v>
      </c>
      <c r="E674" s="42">
        <f>IF('PLANILHA CPOS '!C652="X",'PLANILHA CPOS '!F652,0)</f>
        <v>0</v>
      </c>
      <c r="F674" s="42">
        <f>IF('PLANILHA CPOS '!C652="X",'PLANILHA CPOS '!G652,0)</f>
        <v>0</v>
      </c>
      <c r="G674" s="42">
        <f>IF('PLANILHA CPOS '!C652="X",'PLANILHA CPOS '!H652,0)</f>
        <v>0</v>
      </c>
      <c r="H674" s="42">
        <f>IF('PLANILHA CPOS '!C652="X",'PLANILHA CPOS '!I652,0)</f>
        <v>0</v>
      </c>
      <c r="I674" s="42" t="e">
        <f t="shared" si="20"/>
        <v>#REF!</v>
      </c>
      <c r="J674" s="277"/>
      <c r="K674" s="278"/>
    </row>
    <row r="675" spans="1:11" ht="18" hidden="1" customHeight="1">
      <c r="A675" s="40"/>
      <c r="B675" s="199">
        <f>IF('PLANILHA CPOS '!C653="X",'PLANILHA CPOS '!D653,0)</f>
        <v>0</v>
      </c>
      <c r="C675" s="195">
        <f>IF('PLANILHA CPOS '!C653="X",'PLANILHA CPOS '!E653,0)</f>
        <v>0</v>
      </c>
      <c r="D675" s="141" t="e">
        <f>SUM(#REF!)</f>
        <v>#REF!</v>
      </c>
      <c r="E675" s="42">
        <f>IF('PLANILHA CPOS '!C653="X",'PLANILHA CPOS '!F653,0)</f>
        <v>0</v>
      </c>
      <c r="F675" s="42">
        <f>IF('PLANILHA CPOS '!C653="X",'PLANILHA CPOS '!G653,0)</f>
        <v>0</v>
      </c>
      <c r="G675" s="42">
        <f>IF('PLANILHA CPOS '!C653="X",'PLANILHA CPOS '!H653,0)</f>
        <v>0</v>
      </c>
      <c r="H675" s="42">
        <f>IF('PLANILHA CPOS '!C653="X",'PLANILHA CPOS '!I653,0)</f>
        <v>0</v>
      </c>
      <c r="I675" s="42" t="e">
        <f t="shared" si="20"/>
        <v>#REF!</v>
      </c>
      <c r="J675" s="277"/>
      <c r="K675" s="278"/>
    </row>
    <row r="676" spans="1:11" ht="18" hidden="1" customHeight="1">
      <c r="A676" s="40"/>
      <c r="B676" s="199">
        <f>IF('PLANILHA CPOS '!C654="X",'PLANILHA CPOS '!D654,0)</f>
        <v>0</v>
      </c>
      <c r="C676" s="195">
        <f>IF('PLANILHA CPOS '!C654="X",'PLANILHA CPOS '!E654,0)</f>
        <v>0</v>
      </c>
      <c r="D676" s="141" t="e">
        <f>SUM(#REF!)</f>
        <v>#REF!</v>
      </c>
      <c r="E676" s="42">
        <f>IF('PLANILHA CPOS '!C654="X",'PLANILHA CPOS '!F654,0)</f>
        <v>0</v>
      </c>
      <c r="F676" s="42">
        <f>IF('PLANILHA CPOS '!C654="X",'PLANILHA CPOS '!G654,0)</f>
        <v>0</v>
      </c>
      <c r="G676" s="42">
        <f>IF('PLANILHA CPOS '!C654="X",'PLANILHA CPOS '!H654,0)</f>
        <v>0</v>
      </c>
      <c r="H676" s="42">
        <f>IF('PLANILHA CPOS '!C654="X",'PLANILHA CPOS '!I654,0)</f>
        <v>0</v>
      </c>
      <c r="I676" s="42" t="e">
        <f t="shared" ref="I676:I739" si="26">H676*D676</f>
        <v>#REF!</v>
      </c>
      <c r="J676" s="277"/>
      <c r="K676" s="278"/>
    </row>
    <row r="677" spans="1:11" ht="18" hidden="1" customHeight="1">
      <c r="A677" s="40"/>
      <c r="B677" s="199">
        <f>IF('PLANILHA CPOS '!C655="X",'PLANILHA CPOS '!D655,0)</f>
        <v>0</v>
      </c>
      <c r="C677" s="195">
        <f>IF('PLANILHA CPOS '!C655="X",'PLANILHA CPOS '!E655,0)</f>
        <v>0</v>
      </c>
      <c r="D677" s="141" t="e">
        <f>SUM(#REF!)</f>
        <v>#REF!</v>
      </c>
      <c r="E677" s="42">
        <f>IF('PLANILHA CPOS '!C655="X",'PLANILHA CPOS '!F655,0)</f>
        <v>0</v>
      </c>
      <c r="F677" s="42">
        <f>IF('PLANILHA CPOS '!C655="X",'PLANILHA CPOS '!G655,0)</f>
        <v>0</v>
      </c>
      <c r="G677" s="42">
        <f>IF('PLANILHA CPOS '!C655="X",'PLANILHA CPOS '!H655,0)</f>
        <v>0</v>
      </c>
      <c r="H677" s="42">
        <f>IF('PLANILHA CPOS '!C655="X",'PLANILHA CPOS '!I655,0)</f>
        <v>0</v>
      </c>
      <c r="I677" s="42" t="e">
        <f t="shared" si="26"/>
        <v>#REF!</v>
      </c>
      <c r="J677" s="277"/>
      <c r="K677" s="278"/>
    </row>
    <row r="678" spans="1:11" ht="18" hidden="1" customHeight="1">
      <c r="A678" s="40"/>
      <c r="B678" s="199">
        <f>IF('PLANILHA CPOS '!C656="X",'PLANILHA CPOS '!D656,0)</f>
        <v>0</v>
      </c>
      <c r="C678" s="195">
        <f>IF('PLANILHA CPOS '!C656="X",'PLANILHA CPOS '!E656,0)</f>
        <v>0</v>
      </c>
      <c r="D678" s="141" t="e">
        <f>SUM(#REF!)</f>
        <v>#REF!</v>
      </c>
      <c r="E678" s="42">
        <f>IF('PLANILHA CPOS '!C656="X",'PLANILHA CPOS '!F656,0)</f>
        <v>0</v>
      </c>
      <c r="F678" s="42">
        <f>IF('PLANILHA CPOS '!C656="X",'PLANILHA CPOS '!G656,0)</f>
        <v>0</v>
      </c>
      <c r="G678" s="42">
        <f>IF('PLANILHA CPOS '!C656="X",'PLANILHA CPOS '!H656,0)</f>
        <v>0</v>
      </c>
      <c r="H678" s="42">
        <f>IF('PLANILHA CPOS '!C656="X",'PLANILHA CPOS '!I656,0)</f>
        <v>0</v>
      </c>
      <c r="I678" s="42" t="e">
        <f t="shared" si="26"/>
        <v>#REF!</v>
      </c>
      <c r="J678" s="277"/>
      <c r="K678" s="278"/>
    </row>
    <row r="679" spans="1:11" ht="18" hidden="1" customHeight="1">
      <c r="A679" s="163"/>
      <c r="B679" s="202">
        <f>IF('PLANILHA CPOS '!C657="X",'PLANILHA CPOS '!D657,0)</f>
        <v>0</v>
      </c>
      <c r="C679" s="196">
        <f>IF('PLANILHA CPOS '!C657="X",'PLANILHA CPOS '!E657,0)</f>
        <v>0</v>
      </c>
      <c r="D679" s="160" t="e">
        <f>SUM(#REF!)</f>
        <v>#REF!</v>
      </c>
      <c r="E679" s="161">
        <f>IF('PLANILHA CPOS '!C657="X",'PLANILHA CPOS '!F657,0)</f>
        <v>0</v>
      </c>
      <c r="F679" s="161">
        <f>IF('PLANILHA CPOS '!C657="X",'PLANILHA CPOS '!G657,0)</f>
        <v>0</v>
      </c>
      <c r="G679" s="161">
        <f>IF('PLANILHA CPOS '!C657="X",'PLANILHA CPOS '!H657,0)</f>
        <v>0</v>
      </c>
      <c r="H679" s="161">
        <f>IF('PLANILHA CPOS '!C657="X",'PLANILHA CPOS '!I657,0)</f>
        <v>0</v>
      </c>
      <c r="I679" s="161" t="e">
        <f t="shared" si="26"/>
        <v>#REF!</v>
      </c>
      <c r="J679" s="277"/>
      <c r="K679" s="278"/>
    </row>
    <row r="680" spans="1:11" ht="18" customHeight="1" thickBot="1">
      <c r="A680" s="203" t="s">
        <v>8533</v>
      </c>
      <c r="B680" s="201" t="str">
        <f>IF('PLANILHA CPOS '!C658="X",'PLANILHA CPOS '!D658,0)</f>
        <v>11.18.180</v>
      </c>
      <c r="C680" s="216" t="str">
        <f>IF('PLANILHA CPOS '!C658="X",'PLANILHA CPOS '!E658,0)</f>
        <v>Colchão de areia</v>
      </c>
      <c r="D680" s="228">
        <v>2.7</v>
      </c>
      <c r="E680" s="255" t="str">
        <f>IF('PLANILHA CPOS '!C658="X",'PLANILHA CPOS '!F658,0)</f>
        <v>m³</v>
      </c>
      <c r="F680" s="240">
        <v>132.24</v>
      </c>
      <c r="G680" s="240">
        <v>0.17</v>
      </c>
      <c r="H680" s="233">
        <f>SUM(F680:G680)</f>
        <v>132.41</v>
      </c>
      <c r="I680" s="222"/>
      <c r="J680" s="275"/>
      <c r="K680" s="276"/>
    </row>
    <row r="681" spans="1:11" ht="18" hidden="1" customHeight="1">
      <c r="A681" s="40"/>
      <c r="B681" s="209">
        <f>IF('PLANILHA CPOS '!C659="X",'PLANILHA CPOS '!D659,0)</f>
        <v>0</v>
      </c>
      <c r="C681" s="210">
        <f>IF('PLANILHA CPOS '!C659="X",'PLANILHA CPOS '!E659,0)</f>
        <v>0</v>
      </c>
      <c r="D681" s="141" t="e">
        <f>SUM(#REF!)</f>
        <v>#REF!</v>
      </c>
      <c r="E681" s="42">
        <f>IF('PLANILHA CPOS '!C659="X",'PLANILHA CPOS '!F659,0)</f>
        <v>0</v>
      </c>
      <c r="F681" s="42">
        <f>IF('PLANILHA CPOS '!C659="X",'PLANILHA CPOS '!G659,0)</f>
        <v>0</v>
      </c>
      <c r="G681" s="42">
        <f>IF('PLANILHA CPOS '!C659="X",'PLANILHA CPOS '!H659,0)</f>
        <v>0</v>
      </c>
      <c r="H681" s="42">
        <f>IF('PLANILHA CPOS '!C659="X",'PLANILHA CPOS '!I659,0)</f>
        <v>0</v>
      </c>
      <c r="I681" s="42" t="e">
        <f t="shared" si="26"/>
        <v>#REF!</v>
      </c>
      <c r="J681" s="44"/>
      <c r="K681" s="39"/>
    </row>
    <row r="682" spans="1:11" ht="18" hidden="1" customHeight="1">
      <c r="A682" s="40"/>
      <c r="B682" s="199">
        <f>IF('PLANILHA CPOS '!C660="X",'PLANILHA CPOS '!D660,0)</f>
        <v>0</v>
      </c>
      <c r="C682" s="195">
        <f>IF('PLANILHA CPOS '!C660="X",'PLANILHA CPOS '!E660,0)</f>
        <v>0</v>
      </c>
      <c r="D682" s="141" t="e">
        <f>SUM(#REF!)</f>
        <v>#REF!</v>
      </c>
      <c r="E682" s="42">
        <f>IF('PLANILHA CPOS '!C660="X",'PLANILHA CPOS '!F660,0)</f>
        <v>0</v>
      </c>
      <c r="F682" s="42">
        <f>IF('PLANILHA CPOS '!C660="X",'PLANILHA CPOS '!G660,0)</f>
        <v>0</v>
      </c>
      <c r="G682" s="42">
        <f>IF('PLANILHA CPOS '!C660="X",'PLANILHA CPOS '!H660,0)</f>
        <v>0</v>
      </c>
      <c r="H682" s="42">
        <f>IF('PLANILHA CPOS '!C660="X",'PLANILHA CPOS '!I660,0)</f>
        <v>0</v>
      </c>
      <c r="I682" s="42" t="e">
        <f t="shared" si="26"/>
        <v>#REF!</v>
      </c>
      <c r="J682" s="35"/>
      <c r="K682" s="36"/>
    </row>
    <row r="683" spans="1:11" ht="18" hidden="1" customHeight="1">
      <c r="A683" s="40"/>
      <c r="B683" s="199">
        <f>IF('PLANILHA CPOS '!C661="X",'PLANILHA CPOS '!D661,0)</f>
        <v>0</v>
      </c>
      <c r="C683" s="195">
        <f>IF('PLANILHA CPOS '!C661="X",'PLANILHA CPOS '!E661,0)</f>
        <v>0</v>
      </c>
      <c r="D683" s="141" t="e">
        <f>SUM(#REF!)</f>
        <v>#REF!</v>
      </c>
      <c r="E683" s="42">
        <f>IF('PLANILHA CPOS '!C661="X",'PLANILHA CPOS '!F661,0)</f>
        <v>0</v>
      </c>
      <c r="F683" s="42">
        <f>IF('PLANILHA CPOS '!C661="X",'PLANILHA CPOS '!G661,0)</f>
        <v>0</v>
      </c>
      <c r="G683" s="42">
        <f>IF('PLANILHA CPOS '!C661="X",'PLANILHA CPOS '!H661,0)</f>
        <v>0</v>
      </c>
      <c r="H683" s="42">
        <f>IF('PLANILHA CPOS '!C661="X",'PLANILHA CPOS '!I661,0)</f>
        <v>0</v>
      </c>
      <c r="I683" s="42" t="e">
        <f t="shared" si="26"/>
        <v>#REF!</v>
      </c>
      <c r="J683" s="35"/>
      <c r="K683" s="36"/>
    </row>
    <row r="684" spans="1:11" ht="18" hidden="1" customHeight="1">
      <c r="A684" s="40"/>
      <c r="B684" s="199">
        <f>IF('PLANILHA CPOS '!C662="X",'PLANILHA CPOS '!D662,0)</f>
        <v>0</v>
      </c>
      <c r="C684" s="195">
        <f>IF('PLANILHA CPOS '!C662="X",'PLANILHA CPOS '!E662,0)</f>
        <v>0</v>
      </c>
      <c r="D684" s="141" t="e">
        <f>SUM(#REF!)</f>
        <v>#REF!</v>
      </c>
      <c r="E684" s="42">
        <f>IF('PLANILHA CPOS '!C662="X",'PLANILHA CPOS '!F662,0)</f>
        <v>0</v>
      </c>
      <c r="F684" s="42">
        <f>IF('PLANILHA CPOS '!C662="X",'PLANILHA CPOS '!G662,0)</f>
        <v>0</v>
      </c>
      <c r="G684" s="42">
        <f>IF('PLANILHA CPOS '!C662="X",'PLANILHA CPOS '!H662,0)</f>
        <v>0</v>
      </c>
      <c r="H684" s="42">
        <f>IF('PLANILHA CPOS '!C662="X",'PLANILHA CPOS '!I662,0)</f>
        <v>0</v>
      </c>
      <c r="I684" s="42" t="e">
        <f t="shared" si="26"/>
        <v>#REF!</v>
      </c>
      <c r="J684" s="35"/>
      <c r="K684" s="36"/>
    </row>
    <row r="685" spans="1:11" ht="18" hidden="1" customHeight="1">
      <c r="A685" s="40"/>
      <c r="B685" s="199">
        <f>IF('PLANILHA CPOS '!C663="X",'PLANILHA CPOS '!D663,0)</f>
        <v>0</v>
      </c>
      <c r="C685" s="195">
        <f>IF('PLANILHA CPOS '!C663="X",'PLANILHA CPOS '!E663,0)</f>
        <v>0</v>
      </c>
      <c r="D685" s="141" t="e">
        <f>SUM(#REF!)</f>
        <v>#REF!</v>
      </c>
      <c r="E685" s="42">
        <f>IF('PLANILHA CPOS '!C663="X",'PLANILHA CPOS '!F663,0)</f>
        <v>0</v>
      </c>
      <c r="F685" s="42">
        <f>IF('PLANILHA CPOS '!C663="X",'PLANILHA CPOS '!G663,0)</f>
        <v>0</v>
      </c>
      <c r="G685" s="42">
        <f>IF('PLANILHA CPOS '!C663="X",'PLANILHA CPOS '!H663,0)</f>
        <v>0</v>
      </c>
      <c r="H685" s="42">
        <f>IF('PLANILHA CPOS '!C663="X",'PLANILHA CPOS '!I663,0)</f>
        <v>0</v>
      </c>
      <c r="I685" s="42" t="e">
        <f t="shared" si="26"/>
        <v>#REF!</v>
      </c>
      <c r="J685" s="35"/>
      <c r="K685" s="36"/>
    </row>
    <row r="686" spans="1:11" ht="18" hidden="1" customHeight="1">
      <c r="A686" s="40"/>
      <c r="B686" s="199">
        <f>IF('PLANILHA CPOS '!C664="X",'PLANILHA CPOS '!D664,0)</f>
        <v>0</v>
      </c>
      <c r="C686" s="195">
        <f>IF('PLANILHA CPOS '!C664="X",'PLANILHA CPOS '!E664,0)</f>
        <v>0</v>
      </c>
      <c r="D686" s="141" t="e">
        <f>SUM(#REF!)</f>
        <v>#REF!</v>
      </c>
      <c r="E686" s="42">
        <f>IF('PLANILHA CPOS '!C664="X",'PLANILHA CPOS '!F664,0)</f>
        <v>0</v>
      </c>
      <c r="F686" s="42">
        <f>IF('PLANILHA CPOS '!C664="X",'PLANILHA CPOS '!G664,0)</f>
        <v>0</v>
      </c>
      <c r="G686" s="42">
        <f>IF('PLANILHA CPOS '!C664="X",'PLANILHA CPOS '!H664,0)</f>
        <v>0</v>
      </c>
      <c r="H686" s="42">
        <f>IF('PLANILHA CPOS '!C664="X",'PLANILHA CPOS '!I664,0)</f>
        <v>0</v>
      </c>
      <c r="I686" s="42" t="e">
        <f t="shared" si="26"/>
        <v>#REF!</v>
      </c>
      <c r="J686" s="35"/>
      <c r="K686" s="36"/>
    </row>
    <row r="687" spans="1:11" ht="18" hidden="1" customHeight="1">
      <c r="A687" s="40"/>
      <c r="B687" s="199">
        <f>IF('PLANILHA CPOS '!C665="X",'PLANILHA CPOS '!D665,0)</f>
        <v>0</v>
      </c>
      <c r="C687" s="195">
        <f>IF('PLANILHA CPOS '!C665="X",'PLANILHA CPOS '!E665,0)</f>
        <v>0</v>
      </c>
      <c r="D687" s="141" t="e">
        <f>SUM(#REF!)</f>
        <v>#REF!</v>
      </c>
      <c r="E687" s="42">
        <f>IF('PLANILHA CPOS '!C665="X",'PLANILHA CPOS '!F665,0)</f>
        <v>0</v>
      </c>
      <c r="F687" s="42">
        <f>IF('PLANILHA CPOS '!C665="X",'PLANILHA CPOS '!G665,0)</f>
        <v>0</v>
      </c>
      <c r="G687" s="42">
        <f>IF('PLANILHA CPOS '!C665="X",'PLANILHA CPOS '!H665,0)</f>
        <v>0</v>
      </c>
      <c r="H687" s="42">
        <f>IF('PLANILHA CPOS '!C665="X",'PLANILHA CPOS '!I665,0)</f>
        <v>0</v>
      </c>
      <c r="I687" s="42" t="e">
        <f t="shared" si="26"/>
        <v>#REF!</v>
      </c>
      <c r="J687" s="35"/>
      <c r="K687" s="36"/>
    </row>
    <row r="688" spans="1:11" ht="18" hidden="1" customHeight="1">
      <c r="A688" s="163"/>
      <c r="B688" s="202">
        <f>IF('PLANILHA CPOS '!C666="X",'PLANILHA CPOS '!D666,0)</f>
        <v>0</v>
      </c>
      <c r="C688" s="196">
        <f>IF('PLANILHA CPOS '!C666="X",'PLANILHA CPOS '!E666,0)</f>
        <v>0</v>
      </c>
      <c r="D688" s="160" t="e">
        <f>SUM(#REF!)</f>
        <v>#REF!</v>
      </c>
      <c r="E688" s="161">
        <f>IF('PLANILHA CPOS '!C666="X",'PLANILHA CPOS '!F666,0)</f>
        <v>0</v>
      </c>
      <c r="F688" s="161">
        <f>IF('PLANILHA CPOS '!C666="X",'PLANILHA CPOS '!G666,0)</f>
        <v>0</v>
      </c>
      <c r="G688" s="161">
        <f>IF('PLANILHA CPOS '!C666="X",'PLANILHA CPOS '!H666,0)</f>
        <v>0</v>
      </c>
      <c r="H688" s="161">
        <f>IF('PLANILHA CPOS '!C666="X",'PLANILHA CPOS '!I666,0)</f>
        <v>0</v>
      </c>
      <c r="I688" s="161" t="e">
        <f t="shared" si="26"/>
        <v>#REF!</v>
      </c>
      <c r="J688" s="162"/>
      <c r="K688" s="125"/>
    </row>
    <row r="689" spans="1:11" ht="23.25" customHeight="1" thickBot="1">
      <c r="A689" s="170">
        <v>11</v>
      </c>
      <c r="B689" s="200" t="str">
        <f>IF('PLANILHA CPOS '!C667="X",'PLANILHA CPOS '!D667,0)</f>
        <v>12.00.00</v>
      </c>
      <c r="C689" s="215" t="str">
        <f>IF('PLANILHA CPOS '!C667="X",'PLANILHA CPOS '!E667,0)</f>
        <v>FUNDAÇÃO PROFUNDA</v>
      </c>
      <c r="D689" s="231"/>
      <c r="E689" s="257"/>
      <c r="F689" s="225"/>
      <c r="G689" s="225"/>
      <c r="H689" s="235"/>
      <c r="I689" s="225"/>
      <c r="J689" s="188" t="s">
        <v>1953</v>
      </c>
      <c r="K689" s="157">
        <f>SUBTOTAL(9,I690:I750)</f>
        <v>0</v>
      </c>
    </row>
    <row r="690" spans="1:11" ht="18" hidden="1" customHeight="1">
      <c r="A690" s="40"/>
      <c r="B690" s="209">
        <f>IF('PLANILHA CPOS '!C668="X",'PLANILHA CPOS '!D668,0)</f>
        <v>0</v>
      </c>
      <c r="C690" s="210">
        <f>IF('PLANILHA CPOS '!C668="X",'PLANILHA CPOS '!E668,0)</f>
        <v>0</v>
      </c>
      <c r="D690" s="141" t="e">
        <f>SUM(#REF!)</f>
        <v>#REF!</v>
      </c>
      <c r="E690" s="42">
        <f>IF('PLANILHA CPOS '!C668="X",'PLANILHA CPOS '!F668,0)</f>
        <v>0</v>
      </c>
      <c r="F690" s="42">
        <f>IF('PLANILHA CPOS '!C668="X",'PLANILHA CPOS '!G668,0)</f>
        <v>0</v>
      </c>
      <c r="G690" s="42">
        <f>IF('PLANILHA CPOS '!C668="X",'PLANILHA CPOS '!H668,0)</f>
        <v>0</v>
      </c>
      <c r="H690" s="42">
        <f>IF('PLANILHA CPOS '!C668="X",'PLANILHA CPOS '!I668,0)</f>
        <v>0</v>
      </c>
      <c r="I690" s="42" t="e">
        <f t="shared" si="26"/>
        <v>#REF!</v>
      </c>
      <c r="J690" s="44"/>
      <c r="K690" s="39"/>
    </row>
    <row r="691" spans="1:11" ht="18" hidden="1" customHeight="1">
      <c r="A691" s="40"/>
      <c r="B691" s="199">
        <f>IF('PLANILHA CPOS '!C669="X",'PLANILHA CPOS '!D669,0)</f>
        <v>0</v>
      </c>
      <c r="C691" s="195">
        <f>IF('PLANILHA CPOS '!C669="X",'PLANILHA CPOS '!E669,0)</f>
        <v>0</v>
      </c>
      <c r="D691" s="141" t="e">
        <f>SUM(#REF!)</f>
        <v>#REF!</v>
      </c>
      <c r="E691" s="42">
        <f>IF('PLANILHA CPOS '!C669="X",'PLANILHA CPOS '!F669,0)</f>
        <v>0</v>
      </c>
      <c r="F691" s="42">
        <f>IF('PLANILHA CPOS '!C669="X",'PLANILHA CPOS '!G669,0)</f>
        <v>0</v>
      </c>
      <c r="G691" s="42">
        <f>IF('PLANILHA CPOS '!C669="X",'PLANILHA CPOS '!H669,0)</f>
        <v>0</v>
      </c>
      <c r="H691" s="42">
        <f>IF('PLANILHA CPOS '!C669="X",'PLANILHA CPOS '!I669,0)</f>
        <v>0</v>
      </c>
      <c r="I691" s="42" t="e">
        <f t="shared" si="26"/>
        <v>#REF!</v>
      </c>
      <c r="J691" s="35"/>
      <c r="K691" s="36"/>
    </row>
    <row r="692" spans="1:11" ht="18" hidden="1" customHeight="1">
      <c r="A692" s="163"/>
      <c r="B692" s="202">
        <f>IF('PLANILHA CPOS '!C670="X",'PLANILHA CPOS '!D670,0)</f>
        <v>0</v>
      </c>
      <c r="C692" s="196">
        <f>IF('PLANILHA CPOS '!C670="X",'PLANILHA CPOS '!E670,0)</f>
        <v>0</v>
      </c>
      <c r="D692" s="160" t="e">
        <f>SUM(#REF!)</f>
        <v>#REF!</v>
      </c>
      <c r="E692" s="161">
        <f>IF('PLANILHA CPOS '!C670="X",'PLANILHA CPOS '!F670,0)</f>
        <v>0</v>
      </c>
      <c r="F692" s="161">
        <f>IF('PLANILHA CPOS '!C670="X",'PLANILHA CPOS '!G670,0)</f>
        <v>0</v>
      </c>
      <c r="G692" s="161">
        <f>IF('PLANILHA CPOS '!C670="X",'PLANILHA CPOS '!H670,0)</f>
        <v>0</v>
      </c>
      <c r="H692" s="161">
        <f>IF('PLANILHA CPOS '!C670="X",'PLANILHA CPOS '!I670,0)</f>
        <v>0</v>
      </c>
      <c r="I692" s="161" t="e">
        <f t="shared" si="26"/>
        <v>#REF!</v>
      </c>
      <c r="J692" s="162"/>
      <c r="K692" s="125"/>
    </row>
    <row r="693" spans="1:11" ht="18" customHeight="1" thickBot="1">
      <c r="A693" s="203" t="s">
        <v>8333</v>
      </c>
      <c r="B693" s="201" t="s">
        <v>8623</v>
      </c>
      <c r="C693" s="216" t="str">
        <f>IF('PLANILHA CPOS '!C671="X",'PLANILHA CPOS '!E671,0)</f>
        <v>Broca em concreto armado diâmetro de 30 cm - completa</v>
      </c>
      <c r="D693" s="228">
        <v>80</v>
      </c>
      <c r="E693" s="255" t="str">
        <f>IF('PLANILHA CPOS '!C671="X",'PLANILHA CPOS '!F671,0)</f>
        <v>m</v>
      </c>
      <c r="F693" s="240">
        <v>34.26</v>
      </c>
      <c r="G693" s="240">
        <v>64.709999999999994</v>
      </c>
      <c r="H693" s="233">
        <f>SUM(F693:G693)</f>
        <v>98.97</v>
      </c>
      <c r="I693" s="222"/>
      <c r="J693" s="275"/>
      <c r="K693" s="276"/>
    </row>
    <row r="694" spans="1:11" ht="18" hidden="1" customHeight="1">
      <c r="A694" s="40"/>
      <c r="B694" s="209">
        <f>IF('PLANILHA CPOS '!C672="X",'PLANILHA CPOS '!D672,0)</f>
        <v>0</v>
      </c>
      <c r="C694" s="210">
        <f>IF('PLANILHA CPOS '!C672="X",'PLANILHA CPOS '!E672,0)</f>
        <v>0</v>
      </c>
      <c r="D694" s="141" t="e">
        <f>SUM(#REF!)</f>
        <v>#REF!</v>
      </c>
      <c r="E694" s="42">
        <f>IF('PLANILHA CPOS '!C672="X",'PLANILHA CPOS '!F672,0)</f>
        <v>0</v>
      </c>
      <c r="F694" s="42">
        <f>IF('PLANILHA CPOS '!C672="X",'PLANILHA CPOS '!G672,0)</f>
        <v>0</v>
      </c>
      <c r="G694" s="42">
        <f>IF('PLANILHA CPOS '!C672="X",'PLANILHA CPOS '!H672,0)</f>
        <v>0</v>
      </c>
      <c r="H694" s="42">
        <f>IF('PLANILHA CPOS '!C672="X",'PLANILHA CPOS '!I672,0)</f>
        <v>0</v>
      </c>
      <c r="I694" s="42" t="e">
        <f t="shared" si="26"/>
        <v>#REF!</v>
      </c>
      <c r="J694" s="44"/>
      <c r="K694" s="39"/>
    </row>
    <row r="695" spans="1:11" ht="18" hidden="1" customHeight="1">
      <c r="A695" s="40"/>
      <c r="B695" s="199">
        <f>IF('PLANILHA CPOS '!C673="X",'PLANILHA CPOS '!D673,0)</f>
        <v>0</v>
      </c>
      <c r="C695" s="195">
        <f>IF('PLANILHA CPOS '!C673="X",'PLANILHA CPOS '!E673,0)</f>
        <v>0</v>
      </c>
      <c r="D695" s="141" t="e">
        <f>SUM(#REF!)</f>
        <v>#REF!</v>
      </c>
      <c r="E695" s="42">
        <f>IF('PLANILHA CPOS '!C673="X",'PLANILHA CPOS '!F673,0)</f>
        <v>0</v>
      </c>
      <c r="F695" s="42">
        <f>IF('PLANILHA CPOS '!C673="X",'PLANILHA CPOS '!G673,0)</f>
        <v>0</v>
      </c>
      <c r="G695" s="42">
        <f>IF('PLANILHA CPOS '!C673="X",'PLANILHA CPOS '!H673,0)</f>
        <v>0</v>
      </c>
      <c r="H695" s="42">
        <f>IF('PLANILHA CPOS '!C673="X",'PLANILHA CPOS '!I673,0)</f>
        <v>0</v>
      </c>
      <c r="I695" s="42" t="e">
        <f t="shared" si="26"/>
        <v>#REF!</v>
      </c>
      <c r="J695" s="35"/>
      <c r="K695" s="36"/>
    </row>
    <row r="696" spans="1:11" ht="18" hidden="1" customHeight="1">
      <c r="A696" s="40"/>
      <c r="B696" s="199">
        <f>IF('PLANILHA CPOS '!C674="X",'PLANILHA CPOS '!D674,0)</f>
        <v>0</v>
      </c>
      <c r="C696" s="195">
        <f>IF('PLANILHA CPOS '!C674="X",'PLANILHA CPOS '!E674,0)</f>
        <v>0</v>
      </c>
      <c r="D696" s="141" t="e">
        <f>SUM(#REF!)</f>
        <v>#REF!</v>
      </c>
      <c r="E696" s="42">
        <f>IF('PLANILHA CPOS '!C674="X",'PLANILHA CPOS '!F674,0)</f>
        <v>0</v>
      </c>
      <c r="F696" s="42">
        <f>IF('PLANILHA CPOS '!C674="X",'PLANILHA CPOS '!G674,0)</f>
        <v>0</v>
      </c>
      <c r="G696" s="42">
        <f>IF('PLANILHA CPOS '!C674="X",'PLANILHA CPOS '!H674,0)</f>
        <v>0</v>
      </c>
      <c r="H696" s="42">
        <f>IF('PLANILHA CPOS '!C674="X",'PLANILHA CPOS '!I674,0)</f>
        <v>0</v>
      </c>
      <c r="I696" s="42" t="e">
        <f t="shared" si="26"/>
        <v>#REF!</v>
      </c>
      <c r="J696" s="35"/>
      <c r="K696" s="36"/>
    </row>
    <row r="697" spans="1:11" ht="18" hidden="1" customHeight="1">
      <c r="A697" s="40"/>
      <c r="B697" s="199">
        <f>IF('PLANILHA CPOS '!C675="X",'PLANILHA CPOS '!D675,0)</f>
        <v>0</v>
      </c>
      <c r="C697" s="195">
        <f>IF('PLANILHA CPOS '!C675="X",'PLANILHA CPOS '!E675,0)</f>
        <v>0</v>
      </c>
      <c r="D697" s="141" t="e">
        <f>SUM(#REF!)</f>
        <v>#REF!</v>
      </c>
      <c r="E697" s="42">
        <f>IF('PLANILHA CPOS '!C675="X",'PLANILHA CPOS '!F675,0)</f>
        <v>0</v>
      </c>
      <c r="F697" s="42">
        <f>IF('PLANILHA CPOS '!C675="X",'PLANILHA CPOS '!G675,0)</f>
        <v>0</v>
      </c>
      <c r="G697" s="42">
        <f>IF('PLANILHA CPOS '!C675="X",'PLANILHA CPOS '!H675,0)</f>
        <v>0</v>
      </c>
      <c r="H697" s="42">
        <f>IF('PLANILHA CPOS '!C675="X",'PLANILHA CPOS '!I675,0)</f>
        <v>0</v>
      </c>
      <c r="I697" s="42" t="e">
        <f t="shared" si="26"/>
        <v>#REF!</v>
      </c>
      <c r="J697" s="35"/>
      <c r="K697" s="36"/>
    </row>
    <row r="698" spans="1:11" ht="18" hidden="1" customHeight="1">
      <c r="A698" s="40"/>
      <c r="B698" s="199">
        <f>IF('PLANILHA CPOS '!C676="X",'PLANILHA CPOS '!D676,0)</f>
        <v>0</v>
      </c>
      <c r="C698" s="195">
        <f>IF('PLANILHA CPOS '!C676="X",'PLANILHA CPOS '!E676,0)</f>
        <v>0</v>
      </c>
      <c r="D698" s="141" t="e">
        <f>SUM(#REF!)</f>
        <v>#REF!</v>
      </c>
      <c r="E698" s="42">
        <f>IF('PLANILHA CPOS '!C676="X",'PLANILHA CPOS '!F676,0)</f>
        <v>0</v>
      </c>
      <c r="F698" s="42">
        <f>IF('PLANILHA CPOS '!C676="X",'PLANILHA CPOS '!G676,0)</f>
        <v>0</v>
      </c>
      <c r="G698" s="42">
        <f>IF('PLANILHA CPOS '!C676="X",'PLANILHA CPOS '!H676,0)</f>
        <v>0</v>
      </c>
      <c r="H698" s="42">
        <f>IF('PLANILHA CPOS '!C676="X",'PLANILHA CPOS '!I676,0)</f>
        <v>0</v>
      </c>
      <c r="I698" s="42" t="e">
        <f t="shared" si="26"/>
        <v>#REF!</v>
      </c>
      <c r="J698" s="35"/>
      <c r="K698" s="36"/>
    </row>
    <row r="699" spans="1:11" ht="18" hidden="1" customHeight="1">
      <c r="A699" s="40"/>
      <c r="B699" s="199">
        <f>IF('PLANILHA CPOS '!C677="X",'PLANILHA CPOS '!D677,0)</f>
        <v>0</v>
      </c>
      <c r="C699" s="195">
        <f>IF('PLANILHA CPOS '!C677="X",'PLANILHA CPOS '!E677,0)</f>
        <v>0</v>
      </c>
      <c r="D699" s="141" t="e">
        <f>SUM(#REF!)</f>
        <v>#REF!</v>
      </c>
      <c r="E699" s="42">
        <f>IF('PLANILHA CPOS '!C677="X",'PLANILHA CPOS '!F677,0)</f>
        <v>0</v>
      </c>
      <c r="F699" s="42">
        <f>IF('PLANILHA CPOS '!C677="X",'PLANILHA CPOS '!G677,0)</f>
        <v>0</v>
      </c>
      <c r="G699" s="42">
        <f>IF('PLANILHA CPOS '!C677="X",'PLANILHA CPOS '!H677,0)</f>
        <v>0</v>
      </c>
      <c r="H699" s="42">
        <f>IF('PLANILHA CPOS '!C677="X",'PLANILHA CPOS '!I677,0)</f>
        <v>0</v>
      </c>
      <c r="I699" s="42" t="e">
        <f t="shared" si="26"/>
        <v>#REF!</v>
      </c>
      <c r="J699" s="35"/>
      <c r="K699" s="36"/>
    </row>
    <row r="700" spans="1:11" ht="18" hidden="1" customHeight="1">
      <c r="A700" s="40"/>
      <c r="B700" s="199">
        <f>IF('PLANILHA CPOS '!C678="X",'PLANILHA CPOS '!D678,0)</f>
        <v>0</v>
      </c>
      <c r="C700" s="195">
        <f>IF('PLANILHA CPOS '!C678="X",'PLANILHA CPOS '!E678,0)</f>
        <v>0</v>
      </c>
      <c r="D700" s="141" t="e">
        <f>SUM(#REF!)</f>
        <v>#REF!</v>
      </c>
      <c r="E700" s="42">
        <f>IF('PLANILHA CPOS '!C678="X",'PLANILHA CPOS '!F678,0)</f>
        <v>0</v>
      </c>
      <c r="F700" s="42">
        <f>IF('PLANILHA CPOS '!C678="X",'PLANILHA CPOS '!G678,0)</f>
        <v>0</v>
      </c>
      <c r="G700" s="42">
        <f>IF('PLANILHA CPOS '!C678="X",'PLANILHA CPOS '!H678,0)</f>
        <v>0</v>
      </c>
      <c r="H700" s="42">
        <f>IF('PLANILHA CPOS '!C678="X",'PLANILHA CPOS '!I678,0)</f>
        <v>0</v>
      </c>
      <c r="I700" s="42" t="e">
        <f t="shared" si="26"/>
        <v>#REF!</v>
      </c>
      <c r="J700" s="35"/>
      <c r="K700" s="36"/>
    </row>
    <row r="701" spans="1:11" ht="18" hidden="1" customHeight="1">
      <c r="A701" s="40"/>
      <c r="B701" s="199">
        <f>IF('PLANILHA CPOS '!C679="X",'PLANILHA CPOS '!D679,0)</f>
        <v>0</v>
      </c>
      <c r="C701" s="195">
        <f>IF('PLANILHA CPOS '!C679="X",'PLANILHA CPOS '!E679,0)</f>
        <v>0</v>
      </c>
      <c r="D701" s="141" t="e">
        <f>SUM(#REF!)</f>
        <v>#REF!</v>
      </c>
      <c r="E701" s="42">
        <f>IF('PLANILHA CPOS '!C679="X",'PLANILHA CPOS '!F679,0)</f>
        <v>0</v>
      </c>
      <c r="F701" s="42">
        <f>IF('PLANILHA CPOS '!C679="X",'PLANILHA CPOS '!G679,0)</f>
        <v>0</v>
      </c>
      <c r="G701" s="42">
        <f>IF('PLANILHA CPOS '!C679="X",'PLANILHA CPOS '!H679,0)</f>
        <v>0</v>
      </c>
      <c r="H701" s="42">
        <f>IF('PLANILHA CPOS '!C679="X",'PLANILHA CPOS '!I679,0)</f>
        <v>0</v>
      </c>
      <c r="I701" s="42" t="e">
        <f t="shared" si="26"/>
        <v>#REF!</v>
      </c>
      <c r="J701" s="35"/>
      <c r="K701" s="36"/>
    </row>
    <row r="702" spans="1:11" ht="18" hidden="1" customHeight="1">
      <c r="A702" s="40"/>
      <c r="B702" s="199">
        <f>IF('PLANILHA CPOS '!C680="X",'PLANILHA CPOS '!D680,0)</f>
        <v>0</v>
      </c>
      <c r="C702" s="195">
        <f>IF('PLANILHA CPOS '!C680="X",'PLANILHA CPOS '!E680,0)</f>
        <v>0</v>
      </c>
      <c r="D702" s="141" t="e">
        <f>SUM(#REF!)</f>
        <v>#REF!</v>
      </c>
      <c r="E702" s="42">
        <f>IF('PLANILHA CPOS '!C680="X",'PLANILHA CPOS '!F680,0)</f>
        <v>0</v>
      </c>
      <c r="F702" s="42">
        <f>IF('PLANILHA CPOS '!C680="X",'PLANILHA CPOS '!G680,0)</f>
        <v>0</v>
      </c>
      <c r="G702" s="42">
        <f>IF('PLANILHA CPOS '!C680="X",'PLANILHA CPOS '!H680,0)</f>
        <v>0</v>
      </c>
      <c r="H702" s="42">
        <f>IF('PLANILHA CPOS '!C680="X",'PLANILHA CPOS '!I680,0)</f>
        <v>0</v>
      </c>
      <c r="I702" s="42" t="e">
        <f t="shared" si="26"/>
        <v>#REF!</v>
      </c>
      <c r="J702" s="35"/>
      <c r="K702" s="36"/>
    </row>
    <row r="703" spans="1:11" ht="18" hidden="1" customHeight="1">
      <c r="A703" s="40"/>
      <c r="B703" s="199">
        <f>IF('PLANILHA CPOS '!C681="X",'PLANILHA CPOS '!D681,0)</f>
        <v>0</v>
      </c>
      <c r="C703" s="195">
        <f>IF('PLANILHA CPOS '!C681="X",'PLANILHA CPOS '!E681,0)</f>
        <v>0</v>
      </c>
      <c r="D703" s="141" t="e">
        <f>SUM(#REF!)</f>
        <v>#REF!</v>
      </c>
      <c r="E703" s="42">
        <f>IF('PLANILHA CPOS '!C681="X",'PLANILHA CPOS '!F681,0)</f>
        <v>0</v>
      </c>
      <c r="F703" s="42">
        <f>IF('PLANILHA CPOS '!C681="X",'PLANILHA CPOS '!G681,0)</f>
        <v>0</v>
      </c>
      <c r="G703" s="42">
        <f>IF('PLANILHA CPOS '!C681="X",'PLANILHA CPOS '!H681,0)</f>
        <v>0</v>
      </c>
      <c r="H703" s="42">
        <f>IF('PLANILHA CPOS '!C681="X",'PLANILHA CPOS '!I681,0)</f>
        <v>0</v>
      </c>
      <c r="I703" s="42" t="e">
        <f t="shared" si="26"/>
        <v>#REF!</v>
      </c>
      <c r="J703" s="35"/>
      <c r="K703" s="36"/>
    </row>
    <row r="704" spans="1:11" ht="18" hidden="1" customHeight="1">
      <c r="A704" s="40"/>
      <c r="B704" s="199">
        <f>IF('PLANILHA CPOS '!C682="X",'PLANILHA CPOS '!D682,0)</f>
        <v>0</v>
      </c>
      <c r="C704" s="195">
        <f>IF('PLANILHA CPOS '!C682="X",'PLANILHA CPOS '!E682,0)</f>
        <v>0</v>
      </c>
      <c r="D704" s="141" t="e">
        <f>SUM(#REF!)</f>
        <v>#REF!</v>
      </c>
      <c r="E704" s="42">
        <f>IF('PLANILHA CPOS '!C682="X",'PLANILHA CPOS '!F682,0)</f>
        <v>0</v>
      </c>
      <c r="F704" s="42">
        <f>IF('PLANILHA CPOS '!C682="X",'PLANILHA CPOS '!G682,0)</f>
        <v>0</v>
      </c>
      <c r="G704" s="42">
        <f>IF('PLANILHA CPOS '!C682="X",'PLANILHA CPOS '!H682,0)</f>
        <v>0</v>
      </c>
      <c r="H704" s="42">
        <f>IF('PLANILHA CPOS '!C682="X",'PLANILHA CPOS '!I682,0)</f>
        <v>0</v>
      </c>
      <c r="I704" s="42" t="e">
        <f t="shared" si="26"/>
        <v>#REF!</v>
      </c>
      <c r="J704" s="35"/>
      <c r="K704" s="36"/>
    </row>
    <row r="705" spans="1:11" ht="18" hidden="1" customHeight="1">
      <c r="A705" s="40"/>
      <c r="B705" s="199">
        <f>IF('PLANILHA CPOS '!C683="X",'PLANILHA CPOS '!D683,0)</f>
        <v>0</v>
      </c>
      <c r="C705" s="195">
        <f>IF('PLANILHA CPOS '!C683="X",'PLANILHA CPOS '!E683,0)</f>
        <v>0</v>
      </c>
      <c r="D705" s="141" t="e">
        <f>SUM(#REF!)</f>
        <v>#REF!</v>
      </c>
      <c r="E705" s="42">
        <f>IF('PLANILHA CPOS '!C683="X",'PLANILHA CPOS '!F683,0)</f>
        <v>0</v>
      </c>
      <c r="F705" s="42">
        <f>IF('PLANILHA CPOS '!C683="X",'PLANILHA CPOS '!G683,0)</f>
        <v>0</v>
      </c>
      <c r="G705" s="42">
        <f>IF('PLANILHA CPOS '!C683="X",'PLANILHA CPOS '!H683,0)</f>
        <v>0</v>
      </c>
      <c r="H705" s="42">
        <f>IF('PLANILHA CPOS '!C683="X",'PLANILHA CPOS '!I683,0)</f>
        <v>0</v>
      </c>
      <c r="I705" s="42" t="e">
        <f t="shared" si="26"/>
        <v>#REF!</v>
      </c>
      <c r="J705" s="35"/>
      <c r="K705" s="36"/>
    </row>
    <row r="706" spans="1:11" ht="18" hidden="1" customHeight="1">
      <c r="A706" s="40"/>
      <c r="B706" s="199">
        <f>IF('PLANILHA CPOS '!C684="X",'PLANILHA CPOS '!D684,0)</f>
        <v>0</v>
      </c>
      <c r="C706" s="195">
        <f>IF('PLANILHA CPOS '!C684="X",'PLANILHA CPOS '!E684,0)</f>
        <v>0</v>
      </c>
      <c r="D706" s="141" t="e">
        <f>SUM(#REF!)</f>
        <v>#REF!</v>
      </c>
      <c r="E706" s="42">
        <f>IF('PLANILHA CPOS '!C684="X",'PLANILHA CPOS '!F684,0)</f>
        <v>0</v>
      </c>
      <c r="F706" s="42">
        <f>IF('PLANILHA CPOS '!C684="X",'PLANILHA CPOS '!G684,0)</f>
        <v>0</v>
      </c>
      <c r="G706" s="42">
        <f>IF('PLANILHA CPOS '!C684="X",'PLANILHA CPOS '!H684,0)</f>
        <v>0</v>
      </c>
      <c r="H706" s="42">
        <f>IF('PLANILHA CPOS '!C684="X",'PLANILHA CPOS '!I684,0)</f>
        <v>0</v>
      </c>
      <c r="I706" s="42" t="e">
        <f t="shared" si="26"/>
        <v>#REF!</v>
      </c>
      <c r="J706" s="35"/>
      <c r="K706" s="36"/>
    </row>
    <row r="707" spans="1:11" ht="18" hidden="1" customHeight="1">
      <c r="A707" s="40"/>
      <c r="B707" s="199">
        <f>IF('PLANILHA CPOS '!C685="X",'PLANILHA CPOS '!D685,0)</f>
        <v>0</v>
      </c>
      <c r="C707" s="195">
        <f>IF('PLANILHA CPOS '!C685="X",'PLANILHA CPOS '!E685,0)</f>
        <v>0</v>
      </c>
      <c r="D707" s="141" t="e">
        <f>SUM(#REF!)</f>
        <v>#REF!</v>
      </c>
      <c r="E707" s="42">
        <f>IF('PLANILHA CPOS '!C685="X",'PLANILHA CPOS '!F685,0)</f>
        <v>0</v>
      </c>
      <c r="F707" s="42">
        <f>IF('PLANILHA CPOS '!C685="X",'PLANILHA CPOS '!G685,0)</f>
        <v>0</v>
      </c>
      <c r="G707" s="42">
        <f>IF('PLANILHA CPOS '!C685="X",'PLANILHA CPOS '!H685,0)</f>
        <v>0</v>
      </c>
      <c r="H707" s="42">
        <f>IF('PLANILHA CPOS '!C685="X",'PLANILHA CPOS '!I685,0)</f>
        <v>0</v>
      </c>
      <c r="I707" s="42" t="e">
        <f t="shared" si="26"/>
        <v>#REF!</v>
      </c>
      <c r="J707" s="35"/>
      <c r="K707" s="36"/>
    </row>
    <row r="708" spans="1:11" ht="18" hidden="1" customHeight="1">
      <c r="A708" s="40"/>
      <c r="B708" s="199">
        <f>IF('PLANILHA CPOS '!C686="X",'PLANILHA CPOS '!D686,0)</f>
        <v>0</v>
      </c>
      <c r="C708" s="195">
        <f>IF('PLANILHA CPOS '!C686="X",'PLANILHA CPOS '!E686,0)</f>
        <v>0</v>
      </c>
      <c r="D708" s="141" t="e">
        <f>SUM(#REF!)</f>
        <v>#REF!</v>
      </c>
      <c r="E708" s="42">
        <f>IF('PLANILHA CPOS '!C686="X",'PLANILHA CPOS '!F686,0)</f>
        <v>0</v>
      </c>
      <c r="F708" s="42">
        <f>IF('PLANILHA CPOS '!C686="X",'PLANILHA CPOS '!G686,0)</f>
        <v>0</v>
      </c>
      <c r="G708" s="42">
        <f>IF('PLANILHA CPOS '!C686="X",'PLANILHA CPOS '!H686,0)</f>
        <v>0</v>
      </c>
      <c r="H708" s="42">
        <f>IF('PLANILHA CPOS '!C686="X",'PLANILHA CPOS '!I686,0)</f>
        <v>0</v>
      </c>
      <c r="I708" s="42" t="e">
        <f t="shared" si="26"/>
        <v>#REF!</v>
      </c>
      <c r="J708" s="35"/>
      <c r="K708" s="36"/>
    </row>
    <row r="709" spans="1:11" ht="18" hidden="1" customHeight="1">
      <c r="A709" s="40"/>
      <c r="B709" s="199">
        <f>IF('PLANILHA CPOS '!C687="X",'PLANILHA CPOS '!D687,0)</f>
        <v>0</v>
      </c>
      <c r="C709" s="195">
        <f>IF('PLANILHA CPOS '!C687="X",'PLANILHA CPOS '!E687,0)</f>
        <v>0</v>
      </c>
      <c r="D709" s="141" t="e">
        <f>SUM(#REF!)</f>
        <v>#REF!</v>
      </c>
      <c r="E709" s="42">
        <f>IF('PLANILHA CPOS '!C687="X",'PLANILHA CPOS '!F687,0)</f>
        <v>0</v>
      </c>
      <c r="F709" s="42">
        <f>IF('PLANILHA CPOS '!C687="X",'PLANILHA CPOS '!G687,0)</f>
        <v>0</v>
      </c>
      <c r="G709" s="42">
        <f>IF('PLANILHA CPOS '!C687="X",'PLANILHA CPOS '!H687,0)</f>
        <v>0</v>
      </c>
      <c r="H709" s="42">
        <f>IF('PLANILHA CPOS '!C687="X",'PLANILHA CPOS '!I687,0)</f>
        <v>0</v>
      </c>
      <c r="I709" s="42" t="e">
        <f t="shared" si="26"/>
        <v>#REF!</v>
      </c>
      <c r="J709" s="35"/>
      <c r="K709" s="36"/>
    </row>
    <row r="710" spans="1:11" ht="18" hidden="1" customHeight="1">
      <c r="A710" s="40"/>
      <c r="B710" s="199">
        <f>IF('PLANILHA CPOS '!C688="X",'PLANILHA CPOS '!D688,0)</f>
        <v>0</v>
      </c>
      <c r="C710" s="195">
        <f>IF('PLANILHA CPOS '!C688="X",'PLANILHA CPOS '!E688,0)</f>
        <v>0</v>
      </c>
      <c r="D710" s="141" t="e">
        <f>SUM(#REF!)</f>
        <v>#REF!</v>
      </c>
      <c r="E710" s="42">
        <f>IF('PLANILHA CPOS '!C688="X",'PLANILHA CPOS '!F688,0)</f>
        <v>0</v>
      </c>
      <c r="F710" s="42">
        <f>IF('PLANILHA CPOS '!C688="X",'PLANILHA CPOS '!G688,0)</f>
        <v>0</v>
      </c>
      <c r="G710" s="42">
        <f>IF('PLANILHA CPOS '!C688="X",'PLANILHA CPOS '!H688,0)</f>
        <v>0</v>
      </c>
      <c r="H710" s="42">
        <f>IF('PLANILHA CPOS '!C688="X",'PLANILHA CPOS '!I688,0)</f>
        <v>0</v>
      </c>
      <c r="I710" s="42" t="e">
        <f t="shared" si="26"/>
        <v>#REF!</v>
      </c>
      <c r="J710" s="35"/>
      <c r="K710" s="36"/>
    </row>
    <row r="711" spans="1:11" ht="18" hidden="1" customHeight="1">
      <c r="A711" s="40"/>
      <c r="B711" s="199">
        <f>IF('PLANILHA CPOS '!C689="X",'PLANILHA CPOS '!D689,0)</f>
        <v>0</v>
      </c>
      <c r="C711" s="195">
        <f>IF('PLANILHA CPOS '!C689="X",'PLANILHA CPOS '!E689,0)</f>
        <v>0</v>
      </c>
      <c r="D711" s="141" t="e">
        <f>SUM(#REF!)</f>
        <v>#REF!</v>
      </c>
      <c r="E711" s="42">
        <f>IF('PLANILHA CPOS '!C689="X",'PLANILHA CPOS '!F689,0)</f>
        <v>0</v>
      </c>
      <c r="F711" s="42">
        <f>IF('PLANILHA CPOS '!C689="X",'PLANILHA CPOS '!G689,0)</f>
        <v>0</v>
      </c>
      <c r="G711" s="42">
        <f>IF('PLANILHA CPOS '!C689="X",'PLANILHA CPOS '!H689,0)</f>
        <v>0</v>
      </c>
      <c r="H711" s="42">
        <f>IF('PLANILHA CPOS '!C689="X",'PLANILHA CPOS '!I689,0)</f>
        <v>0</v>
      </c>
      <c r="I711" s="42" t="e">
        <f t="shared" si="26"/>
        <v>#REF!</v>
      </c>
      <c r="J711" s="35"/>
      <c r="K711" s="36"/>
    </row>
    <row r="712" spans="1:11" ht="18" hidden="1" customHeight="1">
      <c r="A712" s="40"/>
      <c r="B712" s="199">
        <f>IF('PLANILHA CPOS '!C690="X",'PLANILHA CPOS '!D690,0)</f>
        <v>0</v>
      </c>
      <c r="C712" s="195">
        <f>IF('PLANILHA CPOS '!C690="X",'PLANILHA CPOS '!E690,0)</f>
        <v>0</v>
      </c>
      <c r="D712" s="141" t="e">
        <f>SUM(#REF!)</f>
        <v>#REF!</v>
      </c>
      <c r="E712" s="42">
        <f>IF('PLANILHA CPOS '!C690="X",'PLANILHA CPOS '!F690,0)</f>
        <v>0</v>
      </c>
      <c r="F712" s="42">
        <f>IF('PLANILHA CPOS '!C690="X",'PLANILHA CPOS '!G690,0)</f>
        <v>0</v>
      </c>
      <c r="G712" s="42">
        <f>IF('PLANILHA CPOS '!C690="X",'PLANILHA CPOS '!H690,0)</f>
        <v>0</v>
      </c>
      <c r="H712" s="42">
        <f>IF('PLANILHA CPOS '!C690="X",'PLANILHA CPOS '!I690,0)</f>
        <v>0</v>
      </c>
      <c r="I712" s="42" t="e">
        <f t="shared" si="26"/>
        <v>#REF!</v>
      </c>
      <c r="J712" s="35"/>
      <c r="K712" s="36"/>
    </row>
    <row r="713" spans="1:11" ht="18" hidden="1" customHeight="1">
      <c r="A713" s="40"/>
      <c r="B713" s="199">
        <f>IF('PLANILHA CPOS '!C691="X",'PLANILHA CPOS '!D691,0)</f>
        <v>0</v>
      </c>
      <c r="C713" s="195">
        <f>IF('PLANILHA CPOS '!C691="X",'PLANILHA CPOS '!E691,0)</f>
        <v>0</v>
      </c>
      <c r="D713" s="141" t="e">
        <f>SUM(#REF!)</f>
        <v>#REF!</v>
      </c>
      <c r="E713" s="42">
        <f>IF('PLANILHA CPOS '!C691="X",'PLANILHA CPOS '!F691,0)</f>
        <v>0</v>
      </c>
      <c r="F713" s="42">
        <f>IF('PLANILHA CPOS '!C691="X",'PLANILHA CPOS '!G691,0)</f>
        <v>0</v>
      </c>
      <c r="G713" s="42">
        <f>IF('PLANILHA CPOS '!C691="X",'PLANILHA CPOS '!H691,0)</f>
        <v>0</v>
      </c>
      <c r="H713" s="42">
        <f>IF('PLANILHA CPOS '!C691="X",'PLANILHA CPOS '!I691,0)</f>
        <v>0</v>
      </c>
      <c r="I713" s="42" t="e">
        <f t="shared" si="26"/>
        <v>#REF!</v>
      </c>
      <c r="J713" s="35"/>
      <c r="K713" s="36"/>
    </row>
    <row r="714" spans="1:11" ht="18" hidden="1" customHeight="1">
      <c r="A714" s="40"/>
      <c r="B714" s="199">
        <f>IF('PLANILHA CPOS '!C692="X",'PLANILHA CPOS '!D692,0)</f>
        <v>0</v>
      </c>
      <c r="C714" s="195">
        <f>IF('PLANILHA CPOS '!C692="X",'PLANILHA CPOS '!E692,0)</f>
        <v>0</v>
      </c>
      <c r="D714" s="141" t="e">
        <f>SUM(#REF!)</f>
        <v>#REF!</v>
      </c>
      <c r="E714" s="42">
        <f>IF('PLANILHA CPOS '!C692="X",'PLANILHA CPOS '!F692,0)</f>
        <v>0</v>
      </c>
      <c r="F714" s="42">
        <f>IF('PLANILHA CPOS '!C692="X",'PLANILHA CPOS '!G692,0)</f>
        <v>0</v>
      </c>
      <c r="G714" s="42">
        <f>IF('PLANILHA CPOS '!C692="X",'PLANILHA CPOS '!H692,0)</f>
        <v>0</v>
      </c>
      <c r="H714" s="42">
        <f>IF('PLANILHA CPOS '!C692="X",'PLANILHA CPOS '!I692,0)</f>
        <v>0</v>
      </c>
      <c r="I714" s="42" t="e">
        <f t="shared" si="26"/>
        <v>#REF!</v>
      </c>
      <c r="J714" s="35"/>
      <c r="K714" s="36"/>
    </row>
    <row r="715" spans="1:11" ht="18" hidden="1" customHeight="1">
      <c r="A715" s="40"/>
      <c r="B715" s="199">
        <f>IF('PLANILHA CPOS '!C693="X",'PLANILHA CPOS '!D693,0)</f>
        <v>0</v>
      </c>
      <c r="C715" s="195">
        <f>IF('PLANILHA CPOS '!C693="X",'PLANILHA CPOS '!E693,0)</f>
        <v>0</v>
      </c>
      <c r="D715" s="141" t="e">
        <f>SUM(#REF!)</f>
        <v>#REF!</v>
      </c>
      <c r="E715" s="42">
        <f>IF('PLANILHA CPOS '!C693="X",'PLANILHA CPOS '!F693,0)</f>
        <v>0</v>
      </c>
      <c r="F715" s="42">
        <f>IF('PLANILHA CPOS '!C693="X",'PLANILHA CPOS '!G693,0)</f>
        <v>0</v>
      </c>
      <c r="G715" s="42">
        <f>IF('PLANILHA CPOS '!C693="X",'PLANILHA CPOS '!H693,0)</f>
        <v>0</v>
      </c>
      <c r="H715" s="42">
        <f>IF('PLANILHA CPOS '!C693="X",'PLANILHA CPOS '!I693,0)</f>
        <v>0</v>
      </c>
      <c r="I715" s="42" t="e">
        <f t="shared" si="26"/>
        <v>#REF!</v>
      </c>
      <c r="J715" s="35"/>
      <c r="K715" s="36"/>
    </row>
    <row r="716" spans="1:11" ht="18" hidden="1" customHeight="1">
      <c r="A716" s="40"/>
      <c r="B716" s="199">
        <f>IF('PLANILHA CPOS '!C694="X",'PLANILHA CPOS '!D694,0)</f>
        <v>0</v>
      </c>
      <c r="C716" s="195">
        <f>IF('PLANILHA CPOS '!C694="X",'PLANILHA CPOS '!E694,0)</f>
        <v>0</v>
      </c>
      <c r="D716" s="141" t="e">
        <f>SUM(#REF!)</f>
        <v>#REF!</v>
      </c>
      <c r="E716" s="42">
        <f>IF('PLANILHA CPOS '!C694="X",'PLANILHA CPOS '!F694,0)</f>
        <v>0</v>
      </c>
      <c r="F716" s="42">
        <f>IF('PLANILHA CPOS '!C694="X",'PLANILHA CPOS '!G694,0)</f>
        <v>0</v>
      </c>
      <c r="G716" s="42">
        <f>IF('PLANILHA CPOS '!C694="X",'PLANILHA CPOS '!H694,0)</f>
        <v>0</v>
      </c>
      <c r="H716" s="42">
        <f>IF('PLANILHA CPOS '!C694="X",'PLANILHA CPOS '!I694,0)</f>
        <v>0</v>
      </c>
      <c r="I716" s="42" t="e">
        <f t="shared" si="26"/>
        <v>#REF!</v>
      </c>
      <c r="J716" s="35"/>
      <c r="K716" s="36"/>
    </row>
    <row r="717" spans="1:11" ht="18" hidden="1" customHeight="1">
      <c r="A717" s="40"/>
      <c r="B717" s="199">
        <f>IF('PLANILHA CPOS '!C695="X",'PLANILHA CPOS '!D695,0)</f>
        <v>0</v>
      </c>
      <c r="C717" s="195">
        <f>IF('PLANILHA CPOS '!C695="X",'PLANILHA CPOS '!E695,0)</f>
        <v>0</v>
      </c>
      <c r="D717" s="141" t="e">
        <f>SUM(#REF!)</f>
        <v>#REF!</v>
      </c>
      <c r="E717" s="42">
        <f>IF('PLANILHA CPOS '!C695="X",'PLANILHA CPOS '!F695,0)</f>
        <v>0</v>
      </c>
      <c r="F717" s="42">
        <f>IF('PLANILHA CPOS '!C695="X",'PLANILHA CPOS '!G695,0)</f>
        <v>0</v>
      </c>
      <c r="G717" s="42">
        <f>IF('PLANILHA CPOS '!C695="X",'PLANILHA CPOS '!H695,0)</f>
        <v>0</v>
      </c>
      <c r="H717" s="42">
        <f>IF('PLANILHA CPOS '!C695="X",'PLANILHA CPOS '!I695,0)</f>
        <v>0</v>
      </c>
      <c r="I717" s="42" t="e">
        <f t="shared" si="26"/>
        <v>#REF!</v>
      </c>
      <c r="J717" s="35"/>
      <c r="K717" s="36"/>
    </row>
    <row r="718" spans="1:11" ht="18" hidden="1" customHeight="1">
      <c r="A718" s="40"/>
      <c r="B718" s="199">
        <f>IF('PLANILHA CPOS '!C696="X",'PLANILHA CPOS '!D696,0)</f>
        <v>0</v>
      </c>
      <c r="C718" s="195">
        <f>IF('PLANILHA CPOS '!C696="X",'PLANILHA CPOS '!E696,0)</f>
        <v>0</v>
      </c>
      <c r="D718" s="141" t="e">
        <f>SUM(#REF!)</f>
        <v>#REF!</v>
      </c>
      <c r="E718" s="42">
        <f>IF('PLANILHA CPOS '!C696="X",'PLANILHA CPOS '!F696,0)</f>
        <v>0</v>
      </c>
      <c r="F718" s="42">
        <f>IF('PLANILHA CPOS '!C696="X",'PLANILHA CPOS '!G696,0)</f>
        <v>0</v>
      </c>
      <c r="G718" s="42">
        <f>IF('PLANILHA CPOS '!C696="X",'PLANILHA CPOS '!H696,0)</f>
        <v>0</v>
      </c>
      <c r="H718" s="42">
        <f>IF('PLANILHA CPOS '!C696="X",'PLANILHA CPOS '!I696,0)</f>
        <v>0</v>
      </c>
      <c r="I718" s="42" t="e">
        <f t="shared" si="26"/>
        <v>#REF!</v>
      </c>
      <c r="J718" s="35"/>
      <c r="K718" s="36"/>
    </row>
    <row r="719" spans="1:11" ht="18" hidden="1" customHeight="1">
      <c r="A719" s="40"/>
      <c r="B719" s="199">
        <f>IF('PLANILHA CPOS '!C697="X",'PLANILHA CPOS '!D697,0)</f>
        <v>0</v>
      </c>
      <c r="C719" s="195">
        <f>IF('PLANILHA CPOS '!C697="X",'PLANILHA CPOS '!E697,0)</f>
        <v>0</v>
      </c>
      <c r="D719" s="141" t="e">
        <f>SUM(#REF!)</f>
        <v>#REF!</v>
      </c>
      <c r="E719" s="42">
        <f>IF('PLANILHA CPOS '!C697="X",'PLANILHA CPOS '!F697,0)</f>
        <v>0</v>
      </c>
      <c r="F719" s="42">
        <f>IF('PLANILHA CPOS '!C697="X",'PLANILHA CPOS '!G697,0)</f>
        <v>0</v>
      </c>
      <c r="G719" s="42">
        <f>IF('PLANILHA CPOS '!C697="X",'PLANILHA CPOS '!H697,0)</f>
        <v>0</v>
      </c>
      <c r="H719" s="42">
        <f>IF('PLANILHA CPOS '!C697="X",'PLANILHA CPOS '!I697,0)</f>
        <v>0</v>
      </c>
      <c r="I719" s="42" t="e">
        <f t="shared" si="26"/>
        <v>#REF!</v>
      </c>
      <c r="J719" s="35"/>
      <c r="K719" s="36"/>
    </row>
    <row r="720" spans="1:11" ht="18" hidden="1" customHeight="1">
      <c r="A720" s="40"/>
      <c r="B720" s="199">
        <f>IF('PLANILHA CPOS '!C698="X",'PLANILHA CPOS '!D698,0)</f>
        <v>0</v>
      </c>
      <c r="C720" s="195">
        <f>IF('PLANILHA CPOS '!C698="X",'PLANILHA CPOS '!E698,0)</f>
        <v>0</v>
      </c>
      <c r="D720" s="141" t="e">
        <f>SUM(#REF!)</f>
        <v>#REF!</v>
      </c>
      <c r="E720" s="42">
        <f>IF('PLANILHA CPOS '!C698="X",'PLANILHA CPOS '!F698,0)</f>
        <v>0</v>
      </c>
      <c r="F720" s="42">
        <f>IF('PLANILHA CPOS '!C698="X",'PLANILHA CPOS '!G698,0)</f>
        <v>0</v>
      </c>
      <c r="G720" s="42">
        <f>IF('PLANILHA CPOS '!C698="X",'PLANILHA CPOS '!H698,0)</f>
        <v>0</v>
      </c>
      <c r="H720" s="42">
        <f>IF('PLANILHA CPOS '!C698="X",'PLANILHA CPOS '!I698,0)</f>
        <v>0</v>
      </c>
      <c r="I720" s="42" t="e">
        <f t="shared" si="26"/>
        <v>#REF!</v>
      </c>
      <c r="J720" s="35"/>
      <c r="K720" s="36"/>
    </row>
    <row r="721" spans="1:11" ht="18" hidden="1" customHeight="1">
      <c r="A721" s="40"/>
      <c r="B721" s="199">
        <f>IF('PLANILHA CPOS '!C699="X",'PLANILHA CPOS '!D699,0)</f>
        <v>0</v>
      </c>
      <c r="C721" s="195">
        <f>IF('PLANILHA CPOS '!C699="X",'PLANILHA CPOS '!E699,0)</f>
        <v>0</v>
      </c>
      <c r="D721" s="141" t="e">
        <f>SUM(#REF!)</f>
        <v>#REF!</v>
      </c>
      <c r="E721" s="42">
        <f>IF('PLANILHA CPOS '!C699="X",'PLANILHA CPOS '!F699,0)</f>
        <v>0</v>
      </c>
      <c r="F721" s="42">
        <f>IF('PLANILHA CPOS '!C699="X",'PLANILHA CPOS '!G699,0)</f>
        <v>0</v>
      </c>
      <c r="G721" s="42">
        <f>IF('PLANILHA CPOS '!C699="X",'PLANILHA CPOS '!H699,0)</f>
        <v>0</v>
      </c>
      <c r="H721" s="42">
        <f>IF('PLANILHA CPOS '!C699="X",'PLANILHA CPOS '!I699,0)</f>
        <v>0</v>
      </c>
      <c r="I721" s="42" t="e">
        <f t="shared" si="26"/>
        <v>#REF!</v>
      </c>
      <c r="J721" s="35"/>
      <c r="K721" s="36"/>
    </row>
    <row r="722" spans="1:11" ht="18" hidden="1" customHeight="1">
      <c r="A722" s="40"/>
      <c r="B722" s="199">
        <f>IF('PLANILHA CPOS '!C700="X",'PLANILHA CPOS '!D700,0)</f>
        <v>0</v>
      </c>
      <c r="C722" s="195">
        <f>IF('PLANILHA CPOS '!C700="X",'PLANILHA CPOS '!E700,0)</f>
        <v>0</v>
      </c>
      <c r="D722" s="141" t="e">
        <f>SUM(#REF!)</f>
        <v>#REF!</v>
      </c>
      <c r="E722" s="42">
        <f>IF('PLANILHA CPOS '!C700="X",'PLANILHA CPOS '!F700,0)</f>
        <v>0</v>
      </c>
      <c r="F722" s="42">
        <f>IF('PLANILHA CPOS '!C700="X",'PLANILHA CPOS '!G700,0)</f>
        <v>0</v>
      </c>
      <c r="G722" s="42">
        <f>IF('PLANILHA CPOS '!C700="X",'PLANILHA CPOS '!H700,0)</f>
        <v>0</v>
      </c>
      <c r="H722" s="42">
        <f>IF('PLANILHA CPOS '!C700="X",'PLANILHA CPOS '!I700,0)</f>
        <v>0</v>
      </c>
      <c r="I722" s="42" t="e">
        <f t="shared" si="26"/>
        <v>#REF!</v>
      </c>
      <c r="J722" s="35"/>
      <c r="K722" s="36"/>
    </row>
    <row r="723" spans="1:11" ht="18" hidden="1" customHeight="1">
      <c r="A723" s="40"/>
      <c r="B723" s="199">
        <f>IF('PLANILHA CPOS '!C701="X",'PLANILHA CPOS '!D701,0)</f>
        <v>0</v>
      </c>
      <c r="C723" s="195">
        <f>IF('PLANILHA CPOS '!C701="X",'PLANILHA CPOS '!E701,0)</f>
        <v>0</v>
      </c>
      <c r="D723" s="141" t="e">
        <f>SUM(#REF!)</f>
        <v>#REF!</v>
      </c>
      <c r="E723" s="42">
        <f>IF('PLANILHA CPOS '!C701="X",'PLANILHA CPOS '!F701,0)</f>
        <v>0</v>
      </c>
      <c r="F723" s="42">
        <f>IF('PLANILHA CPOS '!C701="X",'PLANILHA CPOS '!G701,0)</f>
        <v>0</v>
      </c>
      <c r="G723" s="42">
        <f>IF('PLANILHA CPOS '!C701="X",'PLANILHA CPOS '!H701,0)</f>
        <v>0</v>
      </c>
      <c r="H723" s="42">
        <f>IF('PLANILHA CPOS '!C701="X",'PLANILHA CPOS '!I701,0)</f>
        <v>0</v>
      </c>
      <c r="I723" s="42" t="e">
        <f t="shared" si="26"/>
        <v>#REF!</v>
      </c>
      <c r="J723" s="35"/>
      <c r="K723" s="36"/>
    </row>
    <row r="724" spans="1:11" ht="18" hidden="1" customHeight="1">
      <c r="A724" s="40"/>
      <c r="B724" s="199">
        <f>IF('PLANILHA CPOS '!C702="X",'PLANILHA CPOS '!D702,0)</f>
        <v>0</v>
      </c>
      <c r="C724" s="195">
        <f>IF('PLANILHA CPOS '!C702="X",'PLANILHA CPOS '!E702,0)</f>
        <v>0</v>
      </c>
      <c r="D724" s="141" t="e">
        <f>SUM(#REF!)</f>
        <v>#REF!</v>
      </c>
      <c r="E724" s="42">
        <f>IF('PLANILHA CPOS '!C702="X",'PLANILHA CPOS '!F702,0)</f>
        <v>0</v>
      </c>
      <c r="F724" s="42">
        <f>IF('PLANILHA CPOS '!C702="X",'PLANILHA CPOS '!G702,0)</f>
        <v>0</v>
      </c>
      <c r="G724" s="42">
        <f>IF('PLANILHA CPOS '!C702="X",'PLANILHA CPOS '!H702,0)</f>
        <v>0</v>
      </c>
      <c r="H724" s="42">
        <f>IF('PLANILHA CPOS '!C702="X",'PLANILHA CPOS '!I702,0)</f>
        <v>0</v>
      </c>
      <c r="I724" s="42" t="e">
        <f t="shared" si="26"/>
        <v>#REF!</v>
      </c>
      <c r="J724" s="35"/>
      <c r="K724" s="36"/>
    </row>
    <row r="725" spans="1:11" ht="18" hidden="1" customHeight="1">
      <c r="A725" s="40"/>
      <c r="B725" s="199">
        <f>IF('PLANILHA CPOS '!C703="X",'PLANILHA CPOS '!D703,0)</f>
        <v>0</v>
      </c>
      <c r="C725" s="195">
        <f>IF('PLANILHA CPOS '!C703="X",'PLANILHA CPOS '!E703,0)</f>
        <v>0</v>
      </c>
      <c r="D725" s="141" t="e">
        <f>SUM(#REF!)</f>
        <v>#REF!</v>
      </c>
      <c r="E725" s="42">
        <f>IF('PLANILHA CPOS '!C703="X",'PLANILHA CPOS '!F703,0)</f>
        <v>0</v>
      </c>
      <c r="F725" s="42">
        <f>IF('PLANILHA CPOS '!C703="X",'PLANILHA CPOS '!G703,0)</f>
        <v>0</v>
      </c>
      <c r="G725" s="42">
        <f>IF('PLANILHA CPOS '!C703="X",'PLANILHA CPOS '!H703,0)</f>
        <v>0</v>
      </c>
      <c r="H725" s="42">
        <f>IF('PLANILHA CPOS '!C703="X",'PLANILHA CPOS '!I703,0)</f>
        <v>0</v>
      </c>
      <c r="I725" s="42" t="e">
        <f t="shared" si="26"/>
        <v>#REF!</v>
      </c>
      <c r="J725" s="35"/>
      <c r="K725" s="36"/>
    </row>
    <row r="726" spans="1:11" ht="18" hidden="1" customHeight="1">
      <c r="A726" s="40"/>
      <c r="B726" s="199">
        <f>IF('PLANILHA CPOS '!C704="X",'PLANILHA CPOS '!D704,0)</f>
        <v>0</v>
      </c>
      <c r="C726" s="195">
        <f>IF('PLANILHA CPOS '!C704="X",'PLANILHA CPOS '!E704,0)</f>
        <v>0</v>
      </c>
      <c r="D726" s="141" t="e">
        <f>SUM(#REF!)</f>
        <v>#REF!</v>
      </c>
      <c r="E726" s="42">
        <f>IF('PLANILHA CPOS '!C704="X",'PLANILHA CPOS '!F704,0)</f>
        <v>0</v>
      </c>
      <c r="F726" s="42">
        <f>IF('PLANILHA CPOS '!C704="X",'PLANILHA CPOS '!G704,0)</f>
        <v>0</v>
      </c>
      <c r="G726" s="42">
        <f>IF('PLANILHA CPOS '!C704="X",'PLANILHA CPOS '!H704,0)</f>
        <v>0</v>
      </c>
      <c r="H726" s="42">
        <f>IF('PLANILHA CPOS '!C704="X",'PLANILHA CPOS '!I704,0)</f>
        <v>0</v>
      </c>
      <c r="I726" s="42" t="e">
        <f t="shared" si="26"/>
        <v>#REF!</v>
      </c>
      <c r="J726" s="35"/>
      <c r="K726" s="36"/>
    </row>
    <row r="727" spans="1:11" ht="18" hidden="1" customHeight="1">
      <c r="A727" s="40"/>
      <c r="B727" s="199">
        <f>IF('PLANILHA CPOS '!C705="X",'PLANILHA CPOS '!D705,0)</f>
        <v>0</v>
      </c>
      <c r="C727" s="195">
        <f>IF('PLANILHA CPOS '!C705="X",'PLANILHA CPOS '!E705,0)</f>
        <v>0</v>
      </c>
      <c r="D727" s="141" t="e">
        <f>SUM(#REF!)</f>
        <v>#REF!</v>
      </c>
      <c r="E727" s="42">
        <f>IF('PLANILHA CPOS '!C705="X",'PLANILHA CPOS '!F705,0)</f>
        <v>0</v>
      </c>
      <c r="F727" s="42">
        <f>IF('PLANILHA CPOS '!C705="X",'PLANILHA CPOS '!G705,0)</f>
        <v>0</v>
      </c>
      <c r="G727" s="42">
        <f>IF('PLANILHA CPOS '!C705="X",'PLANILHA CPOS '!H705,0)</f>
        <v>0</v>
      </c>
      <c r="H727" s="42">
        <f>IF('PLANILHA CPOS '!C705="X",'PLANILHA CPOS '!I705,0)</f>
        <v>0</v>
      </c>
      <c r="I727" s="42" t="e">
        <f t="shared" si="26"/>
        <v>#REF!</v>
      </c>
      <c r="J727" s="35"/>
      <c r="K727" s="36"/>
    </row>
    <row r="728" spans="1:11" ht="18" hidden="1" customHeight="1">
      <c r="A728" s="40"/>
      <c r="B728" s="199">
        <f>IF('PLANILHA CPOS '!C706="X",'PLANILHA CPOS '!D706,0)</f>
        <v>0</v>
      </c>
      <c r="C728" s="195">
        <f>IF('PLANILHA CPOS '!C706="X",'PLANILHA CPOS '!E706,0)</f>
        <v>0</v>
      </c>
      <c r="D728" s="141" t="e">
        <f>SUM(#REF!)</f>
        <v>#REF!</v>
      </c>
      <c r="E728" s="42">
        <f>IF('PLANILHA CPOS '!C706="X",'PLANILHA CPOS '!F706,0)</f>
        <v>0</v>
      </c>
      <c r="F728" s="42">
        <f>IF('PLANILHA CPOS '!C706="X",'PLANILHA CPOS '!G706,0)</f>
        <v>0</v>
      </c>
      <c r="G728" s="42">
        <f>IF('PLANILHA CPOS '!C706="X",'PLANILHA CPOS '!H706,0)</f>
        <v>0</v>
      </c>
      <c r="H728" s="42">
        <f>IF('PLANILHA CPOS '!C706="X",'PLANILHA CPOS '!I706,0)</f>
        <v>0</v>
      </c>
      <c r="I728" s="42" t="e">
        <f t="shared" si="26"/>
        <v>#REF!</v>
      </c>
      <c r="J728" s="35"/>
      <c r="K728" s="36"/>
    </row>
    <row r="729" spans="1:11" ht="18" hidden="1" customHeight="1">
      <c r="A729" s="40"/>
      <c r="B729" s="199">
        <f>IF('PLANILHA CPOS '!C707="X",'PLANILHA CPOS '!D707,0)</f>
        <v>0</v>
      </c>
      <c r="C729" s="195">
        <f>IF('PLANILHA CPOS '!C707="X",'PLANILHA CPOS '!E707,0)</f>
        <v>0</v>
      </c>
      <c r="D729" s="141" t="e">
        <f>SUM(#REF!)</f>
        <v>#REF!</v>
      </c>
      <c r="E729" s="42">
        <f>IF('PLANILHA CPOS '!C707="X",'PLANILHA CPOS '!F707,0)</f>
        <v>0</v>
      </c>
      <c r="F729" s="42">
        <f>IF('PLANILHA CPOS '!C707="X",'PLANILHA CPOS '!G707,0)</f>
        <v>0</v>
      </c>
      <c r="G729" s="42">
        <f>IF('PLANILHA CPOS '!C707="X",'PLANILHA CPOS '!H707,0)</f>
        <v>0</v>
      </c>
      <c r="H729" s="42">
        <f>IF('PLANILHA CPOS '!C707="X",'PLANILHA CPOS '!I707,0)</f>
        <v>0</v>
      </c>
      <c r="I729" s="42" t="e">
        <f t="shared" si="26"/>
        <v>#REF!</v>
      </c>
      <c r="J729" s="35"/>
      <c r="K729" s="36"/>
    </row>
    <row r="730" spans="1:11" ht="18" hidden="1" customHeight="1">
      <c r="A730" s="40"/>
      <c r="B730" s="199">
        <f>IF('PLANILHA CPOS '!C708="X",'PLANILHA CPOS '!D708,0)</f>
        <v>0</v>
      </c>
      <c r="C730" s="195">
        <f>IF('PLANILHA CPOS '!C708="X",'PLANILHA CPOS '!E708,0)</f>
        <v>0</v>
      </c>
      <c r="D730" s="141" t="e">
        <f>SUM(#REF!)</f>
        <v>#REF!</v>
      </c>
      <c r="E730" s="42">
        <f>IF('PLANILHA CPOS '!C708="X",'PLANILHA CPOS '!F708,0)</f>
        <v>0</v>
      </c>
      <c r="F730" s="42">
        <f>IF('PLANILHA CPOS '!C708="X",'PLANILHA CPOS '!G708,0)</f>
        <v>0</v>
      </c>
      <c r="G730" s="42">
        <f>IF('PLANILHA CPOS '!C708="X",'PLANILHA CPOS '!H708,0)</f>
        <v>0</v>
      </c>
      <c r="H730" s="42">
        <f>IF('PLANILHA CPOS '!C708="X",'PLANILHA CPOS '!I708,0)</f>
        <v>0</v>
      </c>
      <c r="I730" s="42" t="e">
        <f t="shared" si="26"/>
        <v>#REF!</v>
      </c>
      <c r="J730" s="35"/>
      <c r="K730" s="36"/>
    </row>
    <row r="731" spans="1:11" ht="18" hidden="1" customHeight="1">
      <c r="A731" s="40"/>
      <c r="B731" s="199">
        <f>IF('PLANILHA CPOS '!C709="X",'PLANILHA CPOS '!D709,0)</f>
        <v>0</v>
      </c>
      <c r="C731" s="195">
        <f>IF('PLANILHA CPOS '!C709="X",'PLANILHA CPOS '!E709,0)</f>
        <v>0</v>
      </c>
      <c r="D731" s="141" t="e">
        <f>SUM(#REF!)</f>
        <v>#REF!</v>
      </c>
      <c r="E731" s="42">
        <f>IF('PLANILHA CPOS '!C709="X",'PLANILHA CPOS '!F709,0)</f>
        <v>0</v>
      </c>
      <c r="F731" s="42">
        <f>IF('PLANILHA CPOS '!C709="X",'PLANILHA CPOS '!G709,0)</f>
        <v>0</v>
      </c>
      <c r="G731" s="42">
        <f>IF('PLANILHA CPOS '!C709="X",'PLANILHA CPOS '!H709,0)</f>
        <v>0</v>
      </c>
      <c r="H731" s="42">
        <f>IF('PLANILHA CPOS '!C709="X",'PLANILHA CPOS '!I709,0)</f>
        <v>0</v>
      </c>
      <c r="I731" s="42" t="e">
        <f t="shared" si="26"/>
        <v>#REF!</v>
      </c>
      <c r="J731" s="35"/>
      <c r="K731" s="36"/>
    </row>
    <row r="732" spans="1:11" ht="18" hidden="1" customHeight="1">
      <c r="A732" s="40"/>
      <c r="B732" s="199">
        <f>IF('PLANILHA CPOS '!C710="X",'PLANILHA CPOS '!D710,0)</f>
        <v>0</v>
      </c>
      <c r="C732" s="195">
        <f>IF('PLANILHA CPOS '!C710="X",'PLANILHA CPOS '!E710,0)</f>
        <v>0</v>
      </c>
      <c r="D732" s="141" t="e">
        <f>SUM(#REF!)</f>
        <v>#REF!</v>
      </c>
      <c r="E732" s="42">
        <f>IF('PLANILHA CPOS '!C710="X",'PLANILHA CPOS '!F710,0)</f>
        <v>0</v>
      </c>
      <c r="F732" s="42">
        <f>IF('PLANILHA CPOS '!C710="X",'PLANILHA CPOS '!G710,0)</f>
        <v>0</v>
      </c>
      <c r="G732" s="42">
        <f>IF('PLANILHA CPOS '!C710="X",'PLANILHA CPOS '!H710,0)</f>
        <v>0</v>
      </c>
      <c r="H732" s="42">
        <f>IF('PLANILHA CPOS '!C710="X",'PLANILHA CPOS '!I710,0)</f>
        <v>0</v>
      </c>
      <c r="I732" s="42" t="e">
        <f t="shared" si="26"/>
        <v>#REF!</v>
      </c>
      <c r="J732" s="35"/>
      <c r="K732" s="36"/>
    </row>
    <row r="733" spans="1:11" ht="18" hidden="1" customHeight="1">
      <c r="A733" s="40"/>
      <c r="B733" s="199">
        <f>IF('PLANILHA CPOS '!C711="X",'PLANILHA CPOS '!D711,0)</f>
        <v>0</v>
      </c>
      <c r="C733" s="195">
        <f>IF('PLANILHA CPOS '!C711="X",'PLANILHA CPOS '!E711,0)</f>
        <v>0</v>
      </c>
      <c r="D733" s="141" t="e">
        <f>SUM(#REF!)</f>
        <v>#REF!</v>
      </c>
      <c r="E733" s="42">
        <f>IF('PLANILHA CPOS '!C711="X",'PLANILHA CPOS '!F711,0)</f>
        <v>0</v>
      </c>
      <c r="F733" s="42">
        <f>IF('PLANILHA CPOS '!C711="X",'PLANILHA CPOS '!G711,0)</f>
        <v>0</v>
      </c>
      <c r="G733" s="42">
        <f>IF('PLANILHA CPOS '!C711="X",'PLANILHA CPOS '!H711,0)</f>
        <v>0</v>
      </c>
      <c r="H733" s="42">
        <f>IF('PLANILHA CPOS '!C711="X",'PLANILHA CPOS '!I711,0)</f>
        <v>0</v>
      </c>
      <c r="I733" s="42" t="e">
        <f t="shared" si="26"/>
        <v>#REF!</v>
      </c>
      <c r="J733" s="35"/>
      <c r="K733" s="36"/>
    </row>
    <row r="734" spans="1:11" ht="18" hidden="1" customHeight="1">
      <c r="A734" s="40"/>
      <c r="B734" s="199">
        <f>IF('PLANILHA CPOS '!C712="X",'PLANILHA CPOS '!D712,0)</f>
        <v>0</v>
      </c>
      <c r="C734" s="195">
        <f>IF('PLANILHA CPOS '!C712="X",'PLANILHA CPOS '!E712,0)</f>
        <v>0</v>
      </c>
      <c r="D734" s="141" t="e">
        <f>SUM(#REF!)</f>
        <v>#REF!</v>
      </c>
      <c r="E734" s="42">
        <f>IF('PLANILHA CPOS '!C712="X",'PLANILHA CPOS '!F712,0)</f>
        <v>0</v>
      </c>
      <c r="F734" s="42">
        <f>IF('PLANILHA CPOS '!C712="X",'PLANILHA CPOS '!G712,0)</f>
        <v>0</v>
      </c>
      <c r="G734" s="42">
        <f>IF('PLANILHA CPOS '!C712="X",'PLANILHA CPOS '!H712,0)</f>
        <v>0</v>
      </c>
      <c r="H734" s="42">
        <f>IF('PLANILHA CPOS '!C712="X",'PLANILHA CPOS '!I712,0)</f>
        <v>0</v>
      </c>
      <c r="I734" s="42" t="e">
        <f t="shared" si="26"/>
        <v>#REF!</v>
      </c>
      <c r="J734" s="35"/>
      <c r="K734" s="36"/>
    </row>
    <row r="735" spans="1:11" ht="18" hidden="1" customHeight="1">
      <c r="A735" s="40"/>
      <c r="B735" s="199">
        <f>IF('PLANILHA CPOS '!C713="X",'PLANILHA CPOS '!D713,0)</f>
        <v>0</v>
      </c>
      <c r="C735" s="195">
        <f>IF('PLANILHA CPOS '!C713="X",'PLANILHA CPOS '!E713,0)</f>
        <v>0</v>
      </c>
      <c r="D735" s="141" t="e">
        <f>SUM(#REF!)</f>
        <v>#REF!</v>
      </c>
      <c r="E735" s="42">
        <f>IF('PLANILHA CPOS '!C713="X",'PLANILHA CPOS '!F713,0)</f>
        <v>0</v>
      </c>
      <c r="F735" s="42">
        <f>IF('PLANILHA CPOS '!C713="X",'PLANILHA CPOS '!G713,0)</f>
        <v>0</v>
      </c>
      <c r="G735" s="42">
        <f>IF('PLANILHA CPOS '!C713="X",'PLANILHA CPOS '!H713,0)</f>
        <v>0</v>
      </c>
      <c r="H735" s="42">
        <f>IF('PLANILHA CPOS '!C713="X",'PLANILHA CPOS '!I713,0)</f>
        <v>0</v>
      </c>
      <c r="I735" s="42" t="e">
        <f t="shared" si="26"/>
        <v>#REF!</v>
      </c>
      <c r="J735" s="35"/>
      <c r="K735" s="36"/>
    </row>
    <row r="736" spans="1:11" ht="18" hidden="1" customHeight="1">
      <c r="A736" s="40"/>
      <c r="B736" s="199">
        <f>IF('PLANILHA CPOS '!C714="X",'PLANILHA CPOS '!D714,0)</f>
        <v>0</v>
      </c>
      <c r="C736" s="195">
        <f>IF('PLANILHA CPOS '!C714="X",'PLANILHA CPOS '!E714,0)</f>
        <v>0</v>
      </c>
      <c r="D736" s="141" t="e">
        <f>SUM(#REF!)</f>
        <v>#REF!</v>
      </c>
      <c r="E736" s="42">
        <f>IF('PLANILHA CPOS '!C714="X",'PLANILHA CPOS '!F714,0)</f>
        <v>0</v>
      </c>
      <c r="F736" s="42">
        <f>IF('PLANILHA CPOS '!C714="X",'PLANILHA CPOS '!G714,0)</f>
        <v>0</v>
      </c>
      <c r="G736" s="42">
        <f>IF('PLANILHA CPOS '!C714="X",'PLANILHA CPOS '!H714,0)</f>
        <v>0</v>
      </c>
      <c r="H736" s="42">
        <f>IF('PLANILHA CPOS '!C714="X",'PLANILHA CPOS '!I714,0)</f>
        <v>0</v>
      </c>
      <c r="I736" s="42" t="e">
        <f t="shared" si="26"/>
        <v>#REF!</v>
      </c>
      <c r="J736" s="35"/>
      <c r="K736" s="36"/>
    </row>
    <row r="737" spans="1:11" ht="18" hidden="1" customHeight="1">
      <c r="A737" s="40"/>
      <c r="B737" s="199">
        <f>IF('PLANILHA CPOS '!C715="X",'PLANILHA CPOS '!D715,0)</f>
        <v>0</v>
      </c>
      <c r="C737" s="195">
        <f>IF('PLANILHA CPOS '!C715="X",'PLANILHA CPOS '!E715,0)</f>
        <v>0</v>
      </c>
      <c r="D737" s="141" t="e">
        <f>SUM(#REF!)</f>
        <v>#REF!</v>
      </c>
      <c r="E737" s="42">
        <f>IF('PLANILHA CPOS '!C715="X",'PLANILHA CPOS '!F715,0)</f>
        <v>0</v>
      </c>
      <c r="F737" s="42">
        <f>IF('PLANILHA CPOS '!C715="X",'PLANILHA CPOS '!G715,0)</f>
        <v>0</v>
      </c>
      <c r="G737" s="42">
        <f>IF('PLANILHA CPOS '!C715="X",'PLANILHA CPOS '!H715,0)</f>
        <v>0</v>
      </c>
      <c r="H737" s="42">
        <f>IF('PLANILHA CPOS '!C715="X",'PLANILHA CPOS '!I715,0)</f>
        <v>0</v>
      </c>
      <c r="I737" s="42" t="e">
        <f t="shared" si="26"/>
        <v>#REF!</v>
      </c>
      <c r="J737" s="35"/>
      <c r="K737" s="36"/>
    </row>
    <row r="738" spans="1:11" ht="18" hidden="1" customHeight="1">
      <c r="A738" s="40"/>
      <c r="B738" s="199">
        <f>IF('PLANILHA CPOS '!C716="X",'PLANILHA CPOS '!D716,0)</f>
        <v>0</v>
      </c>
      <c r="C738" s="195">
        <f>IF('PLANILHA CPOS '!C716="X",'PLANILHA CPOS '!E716,0)</f>
        <v>0</v>
      </c>
      <c r="D738" s="141" t="e">
        <f>SUM(#REF!)</f>
        <v>#REF!</v>
      </c>
      <c r="E738" s="42">
        <f>IF('PLANILHA CPOS '!C716="X",'PLANILHA CPOS '!F716,0)</f>
        <v>0</v>
      </c>
      <c r="F738" s="42">
        <f>IF('PLANILHA CPOS '!C716="X",'PLANILHA CPOS '!G716,0)</f>
        <v>0</v>
      </c>
      <c r="G738" s="42">
        <f>IF('PLANILHA CPOS '!C716="X",'PLANILHA CPOS '!H716,0)</f>
        <v>0</v>
      </c>
      <c r="H738" s="42">
        <f>IF('PLANILHA CPOS '!C716="X",'PLANILHA CPOS '!I716,0)</f>
        <v>0</v>
      </c>
      <c r="I738" s="42" t="e">
        <f t="shared" si="26"/>
        <v>#REF!</v>
      </c>
      <c r="J738" s="35"/>
      <c r="K738" s="36"/>
    </row>
    <row r="739" spans="1:11" ht="18" hidden="1" customHeight="1">
      <c r="A739" s="40"/>
      <c r="B739" s="199">
        <f>IF('PLANILHA CPOS '!C717="X",'PLANILHA CPOS '!D717,0)</f>
        <v>0</v>
      </c>
      <c r="C739" s="195">
        <f>IF('PLANILHA CPOS '!C717="X",'PLANILHA CPOS '!E717,0)</f>
        <v>0</v>
      </c>
      <c r="D739" s="141" t="e">
        <f>SUM(#REF!)</f>
        <v>#REF!</v>
      </c>
      <c r="E739" s="42">
        <f>IF('PLANILHA CPOS '!C717="X",'PLANILHA CPOS '!F717,0)</f>
        <v>0</v>
      </c>
      <c r="F739" s="42">
        <f>IF('PLANILHA CPOS '!C717="X",'PLANILHA CPOS '!G717,0)</f>
        <v>0</v>
      </c>
      <c r="G739" s="42">
        <f>IF('PLANILHA CPOS '!C717="X",'PLANILHA CPOS '!H717,0)</f>
        <v>0</v>
      </c>
      <c r="H739" s="42">
        <f>IF('PLANILHA CPOS '!C717="X",'PLANILHA CPOS '!I717,0)</f>
        <v>0</v>
      </c>
      <c r="I739" s="42" t="e">
        <f t="shared" si="26"/>
        <v>#REF!</v>
      </c>
      <c r="J739" s="35"/>
      <c r="K739" s="36"/>
    </row>
    <row r="740" spans="1:11" ht="18" hidden="1" customHeight="1">
      <c r="A740" s="40"/>
      <c r="B740" s="199">
        <f>IF('PLANILHA CPOS '!C718="X",'PLANILHA CPOS '!D718,0)</f>
        <v>0</v>
      </c>
      <c r="C740" s="195">
        <f>IF('PLANILHA CPOS '!C718="X",'PLANILHA CPOS '!E718,0)</f>
        <v>0</v>
      </c>
      <c r="D740" s="141" t="e">
        <f>SUM(#REF!)</f>
        <v>#REF!</v>
      </c>
      <c r="E740" s="42">
        <f>IF('PLANILHA CPOS '!C718="X",'PLANILHA CPOS '!F718,0)</f>
        <v>0</v>
      </c>
      <c r="F740" s="42">
        <f>IF('PLANILHA CPOS '!C718="X",'PLANILHA CPOS '!G718,0)</f>
        <v>0</v>
      </c>
      <c r="G740" s="42">
        <f>IF('PLANILHA CPOS '!C718="X",'PLANILHA CPOS '!H718,0)</f>
        <v>0</v>
      </c>
      <c r="H740" s="42">
        <f>IF('PLANILHA CPOS '!C718="X",'PLANILHA CPOS '!I718,0)</f>
        <v>0</v>
      </c>
      <c r="I740" s="42" t="e">
        <f t="shared" ref="I740:I803" si="27">H740*D740</f>
        <v>#REF!</v>
      </c>
      <c r="J740" s="35"/>
      <c r="K740" s="36"/>
    </row>
    <row r="741" spans="1:11" ht="18" hidden="1" customHeight="1">
      <c r="A741" s="40"/>
      <c r="B741" s="199">
        <f>IF('PLANILHA CPOS '!C719="X",'PLANILHA CPOS '!D719,0)</f>
        <v>0</v>
      </c>
      <c r="C741" s="195">
        <f>IF('PLANILHA CPOS '!C719="X",'PLANILHA CPOS '!E719,0)</f>
        <v>0</v>
      </c>
      <c r="D741" s="141" t="e">
        <f>SUM(#REF!)</f>
        <v>#REF!</v>
      </c>
      <c r="E741" s="42">
        <f>IF('PLANILHA CPOS '!C719="X",'PLANILHA CPOS '!F719,0)</f>
        <v>0</v>
      </c>
      <c r="F741" s="42">
        <f>IF('PLANILHA CPOS '!C719="X",'PLANILHA CPOS '!G719,0)</f>
        <v>0</v>
      </c>
      <c r="G741" s="42">
        <f>IF('PLANILHA CPOS '!C719="X",'PLANILHA CPOS '!H719,0)</f>
        <v>0</v>
      </c>
      <c r="H741" s="42">
        <f>IF('PLANILHA CPOS '!C719="X",'PLANILHA CPOS '!I719,0)</f>
        <v>0</v>
      </c>
      <c r="I741" s="42" t="e">
        <f t="shared" si="27"/>
        <v>#REF!</v>
      </c>
      <c r="J741" s="35"/>
      <c r="K741" s="36"/>
    </row>
    <row r="742" spans="1:11" ht="18" hidden="1" customHeight="1">
      <c r="A742" s="40"/>
      <c r="B742" s="199">
        <f>IF('PLANILHA CPOS '!C720="X",'PLANILHA CPOS '!D720,0)</f>
        <v>0</v>
      </c>
      <c r="C742" s="195">
        <f>IF('PLANILHA CPOS '!C720="X",'PLANILHA CPOS '!E720,0)</f>
        <v>0</v>
      </c>
      <c r="D742" s="141" t="e">
        <f>SUM(#REF!)</f>
        <v>#REF!</v>
      </c>
      <c r="E742" s="42">
        <f>IF('PLANILHA CPOS '!C720="X",'PLANILHA CPOS '!F720,0)</f>
        <v>0</v>
      </c>
      <c r="F742" s="42">
        <f>IF('PLANILHA CPOS '!C720="X",'PLANILHA CPOS '!G720,0)</f>
        <v>0</v>
      </c>
      <c r="G742" s="42">
        <f>IF('PLANILHA CPOS '!C720="X",'PLANILHA CPOS '!H720,0)</f>
        <v>0</v>
      </c>
      <c r="H742" s="42">
        <f>IF('PLANILHA CPOS '!C720="X",'PLANILHA CPOS '!I720,0)</f>
        <v>0</v>
      </c>
      <c r="I742" s="42" t="e">
        <f t="shared" si="27"/>
        <v>#REF!</v>
      </c>
      <c r="J742" s="35"/>
      <c r="K742" s="36"/>
    </row>
    <row r="743" spans="1:11" ht="18" hidden="1" customHeight="1">
      <c r="A743" s="40"/>
      <c r="B743" s="199">
        <f>IF('PLANILHA CPOS '!C721="X",'PLANILHA CPOS '!D721,0)</f>
        <v>0</v>
      </c>
      <c r="C743" s="195">
        <f>IF('PLANILHA CPOS '!C721="X",'PLANILHA CPOS '!E721,0)</f>
        <v>0</v>
      </c>
      <c r="D743" s="141" t="e">
        <f>SUM(#REF!)</f>
        <v>#REF!</v>
      </c>
      <c r="E743" s="42">
        <f>IF('PLANILHA CPOS '!C721="X",'PLANILHA CPOS '!F721,0)</f>
        <v>0</v>
      </c>
      <c r="F743" s="42">
        <f>IF('PLANILHA CPOS '!C721="X",'PLANILHA CPOS '!G721,0)</f>
        <v>0</v>
      </c>
      <c r="G743" s="42">
        <f>IF('PLANILHA CPOS '!C721="X",'PLANILHA CPOS '!H721,0)</f>
        <v>0</v>
      </c>
      <c r="H743" s="42">
        <f>IF('PLANILHA CPOS '!C721="X",'PLANILHA CPOS '!I721,0)</f>
        <v>0</v>
      </c>
      <c r="I743" s="42" t="e">
        <f t="shared" si="27"/>
        <v>#REF!</v>
      </c>
      <c r="J743" s="35"/>
      <c r="K743" s="36"/>
    </row>
    <row r="744" spans="1:11" ht="18" hidden="1" customHeight="1">
      <c r="A744" s="40"/>
      <c r="B744" s="199">
        <f>IF('PLANILHA CPOS '!C722="X",'PLANILHA CPOS '!D722,0)</f>
        <v>0</v>
      </c>
      <c r="C744" s="195">
        <f>IF('PLANILHA CPOS '!C722="X",'PLANILHA CPOS '!E722,0)</f>
        <v>0</v>
      </c>
      <c r="D744" s="141" t="e">
        <f>SUM(#REF!)</f>
        <v>#REF!</v>
      </c>
      <c r="E744" s="42">
        <f>IF('PLANILHA CPOS '!C722="X",'PLANILHA CPOS '!F722,0)</f>
        <v>0</v>
      </c>
      <c r="F744" s="42">
        <f>IF('PLANILHA CPOS '!C722="X",'PLANILHA CPOS '!G722,0)</f>
        <v>0</v>
      </c>
      <c r="G744" s="42">
        <f>IF('PLANILHA CPOS '!C722="X",'PLANILHA CPOS '!H722,0)</f>
        <v>0</v>
      </c>
      <c r="H744" s="42">
        <f>IF('PLANILHA CPOS '!C722="X",'PLANILHA CPOS '!I722,0)</f>
        <v>0</v>
      </c>
      <c r="I744" s="42" t="e">
        <f t="shared" si="27"/>
        <v>#REF!</v>
      </c>
      <c r="J744" s="35"/>
      <c r="K744" s="36"/>
    </row>
    <row r="745" spans="1:11" ht="18" hidden="1" customHeight="1">
      <c r="A745" s="40"/>
      <c r="B745" s="199">
        <f>IF('PLANILHA CPOS '!C723="X",'PLANILHA CPOS '!D723,0)</f>
        <v>0</v>
      </c>
      <c r="C745" s="195">
        <f>IF('PLANILHA CPOS '!C723="X",'PLANILHA CPOS '!E723,0)</f>
        <v>0</v>
      </c>
      <c r="D745" s="141" t="e">
        <f>SUM(#REF!)</f>
        <v>#REF!</v>
      </c>
      <c r="E745" s="42">
        <f>IF('PLANILHA CPOS '!C723="X",'PLANILHA CPOS '!F723,0)</f>
        <v>0</v>
      </c>
      <c r="F745" s="42">
        <f>IF('PLANILHA CPOS '!C723="X",'PLANILHA CPOS '!G723,0)</f>
        <v>0</v>
      </c>
      <c r="G745" s="42">
        <f>IF('PLANILHA CPOS '!C723="X",'PLANILHA CPOS '!H723,0)</f>
        <v>0</v>
      </c>
      <c r="H745" s="42">
        <f>IF('PLANILHA CPOS '!C723="X",'PLANILHA CPOS '!I723,0)</f>
        <v>0</v>
      </c>
      <c r="I745" s="42" t="e">
        <f t="shared" si="27"/>
        <v>#REF!</v>
      </c>
      <c r="J745" s="35"/>
      <c r="K745" s="36"/>
    </row>
    <row r="746" spans="1:11" ht="18" hidden="1" customHeight="1">
      <c r="A746" s="40"/>
      <c r="B746" s="199">
        <f>IF('PLANILHA CPOS '!C724="X",'PLANILHA CPOS '!D724,0)</f>
        <v>0</v>
      </c>
      <c r="C746" s="195">
        <f>IF('PLANILHA CPOS '!C724="X",'PLANILHA CPOS '!E724,0)</f>
        <v>0</v>
      </c>
      <c r="D746" s="141" t="e">
        <f>SUM(#REF!)</f>
        <v>#REF!</v>
      </c>
      <c r="E746" s="42">
        <f>IF('PLANILHA CPOS '!C724="X",'PLANILHA CPOS '!F724,0)</f>
        <v>0</v>
      </c>
      <c r="F746" s="42">
        <f>IF('PLANILHA CPOS '!C724="X",'PLANILHA CPOS '!G724,0)</f>
        <v>0</v>
      </c>
      <c r="G746" s="42">
        <f>IF('PLANILHA CPOS '!C724="X",'PLANILHA CPOS '!H724,0)</f>
        <v>0</v>
      </c>
      <c r="H746" s="42">
        <f>IF('PLANILHA CPOS '!C724="X",'PLANILHA CPOS '!I724,0)</f>
        <v>0</v>
      </c>
      <c r="I746" s="42" t="e">
        <f t="shared" si="27"/>
        <v>#REF!</v>
      </c>
      <c r="J746" s="35"/>
      <c r="K746" s="36"/>
    </row>
    <row r="747" spans="1:11" ht="18" hidden="1" customHeight="1">
      <c r="A747" s="40"/>
      <c r="B747" s="199">
        <f>IF('PLANILHA CPOS '!C725="X",'PLANILHA CPOS '!D725,0)</f>
        <v>0</v>
      </c>
      <c r="C747" s="195">
        <f>IF('PLANILHA CPOS '!C725="X",'PLANILHA CPOS '!E725,0)</f>
        <v>0</v>
      </c>
      <c r="D747" s="141" t="e">
        <f>SUM(#REF!)</f>
        <v>#REF!</v>
      </c>
      <c r="E747" s="42">
        <f>IF('PLANILHA CPOS '!C725="X",'PLANILHA CPOS '!F725,0)</f>
        <v>0</v>
      </c>
      <c r="F747" s="42">
        <f>IF('PLANILHA CPOS '!C725="X",'PLANILHA CPOS '!G725,0)</f>
        <v>0</v>
      </c>
      <c r="G747" s="42">
        <f>IF('PLANILHA CPOS '!C725="X",'PLANILHA CPOS '!H725,0)</f>
        <v>0</v>
      </c>
      <c r="H747" s="42">
        <f>IF('PLANILHA CPOS '!C725="X",'PLANILHA CPOS '!I725,0)</f>
        <v>0</v>
      </c>
      <c r="I747" s="42" t="e">
        <f t="shared" si="27"/>
        <v>#REF!</v>
      </c>
      <c r="J747" s="35"/>
      <c r="K747" s="36"/>
    </row>
    <row r="748" spans="1:11" ht="18" hidden="1" customHeight="1">
      <c r="A748" s="40"/>
      <c r="B748" s="199">
        <f>IF('PLANILHA CPOS '!C726="X",'PLANILHA CPOS '!D726,0)</f>
        <v>0</v>
      </c>
      <c r="C748" s="195">
        <f>IF('PLANILHA CPOS '!C726="X",'PLANILHA CPOS '!E726,0)</f>
        <v>0</v>
      </c>
      <c r="D748" s="141" t="e">
        <f>SUM(#REF!)</f>
        <v>#REF!</v>
      </c>
      <c r="E748" s="42">
        <f>IF('PLANILHA CPOS '!C726="X",'PLANILHA CPOS '!F726,0)</f>
        <v>0</v>
      </c>
      <c r="F748" s="42">
        <f>IF('PLANILHA CPOS '!C726="X",'PLANILHA CPOS '!G726,0)</f>
        <v>0</v>
      </c>
      <c r="G748" s="42">
        <f>IF('PLANILHA CPOS '!C726="X",'PLANILHA CPOS '!H726,0)</f>
        <v>0</v>
      </c>
      <c r="H748" s="42">
        <f>IF('PLANILHA CPOS '!C726="X",'PLANILHA CPOS '!I726,0)</f>
        <v>0</v>
      </c>
      <c r="I748" s="42" t="e">
        <f t="shared" si="27"/>
        <v>#REF!</v>
      </c>
      <c r="J748" s="35"/>
      <c r="K748" s="36"/>
    </row>
    <row r="749" spans="1:11" ht="18" hidden="1" customHeight="1">
      <c r="A749" s="40"/>
      <c r="B749" s="199">
        <f>IF('PLANILHA CPOS '!C727="X",'PLANILHA CPOS '!D727,0)</f>
        <v>0</v>
      </c>
      <c r="C749" s="195">
        <f>IF('PLANILHA CPOS '!C727="X",'PLANILHA CPOS '!E727,0)</f>
        <v>0</v>
      </c>
      <c r="D749" s="141" t="e">
        <f>SUM(#REF!)</f>
        <v>#REF!</v>
      </c>
      <c r="E749" s="42">
        <f>IF('PLANILHA CPOS '!C727="X",'PLANILHA CPOS '!F727,0)</f>
        <v>0</v>
      </c>
      <c r="F749" s="42">
        <f>IF('PLANILHA CPOS '!C727="X",'PLANILHA CPOS '!G727,0)</f>
        <v>0</v>
      </c>
      <c r="G749" s="42">
        <f>IF('PLANILHA CPOS '!C727="X",'PLANILHA CPOS '!H727,0)</f>
        <v>0</v>
      </c>
      <c r="H749" s="42">
        <f>IF('PLANILHA CPOS '!C727="X",'PLANILHA CPOS '!I727,0)</f>
        <v>0</v>
      </c>
      <c r="I749" s="42" t="e">
        <f t="shared" si="27"/>
        <v>#REF!</v>
      </c>
      <c r="J749" s="35"/>
      <c r="K749" s="36"/>
    </row>
    <row r="750" spans="1:11" ht="18" hidden="1" customHeight="1">
      <c r="A750" s="40"/>
      <c r="B750" s="199">
        <f>IF('PLANILHA CPOS '!C728="X",'PLANILHA CPOS '!D728,0)</f>
        <v>0</v>
      </c>
      <c r="C750" s="195">
        <f>IF('PLANILHA CPOS '!C728="X",'PLANILHA CPOS '!E728,0)</f>
        <v>0</v>
      </c>
      <c r="D750" s="141" t="e">
        <f>SUM(#REF!)</f>
        <v>#REF!</v>
      </c>
      <c r="E750" s="42">
        <f>IF('PLANILHA CPOS '!C728="X",'PLANILHA CPOS '!F728,0)</f>
        <v>0</v>
      </c>
      <c r="F750" s="42">
        <f>IF('PLANILHA CPOS '!C728="X",'PLANILHA CPOS '!G728,0)</f>
        <v>0</v>
      </c>
      <c r="G750" s="42">
        <f>IF('PLANILHA CPOS '!C728="X",'PLANILHA CPOS '!H728,0)</f>
        <v>0</v>
      </c>
      <c r="H750" s="42">
        <f>IF('PLANILHA CPOS '!C728="X",'PLANILHA CPOS '!I728,0)</f>
        <v>0</v>
      </c>
      <c r="I750" s="42" t="e">
        <f t="shared" si="27"/>
        <v>#REF!</v>
      </c>
      <c r="J750" s="35"/>
      <c r="K750" s="36"/>
    </row>
    <row r="751" spans="1:11" ht="18" hidden="1" customHeight="1">
      <c r="A751" s="40"/>
      <c r="B751" s="199">
        <f>IF('PLANILHA CPOS '!C729="X",'PLANILHA CPOS '!D729,0)</f>
        <v>0</v>
      </c>
      <c r="C751" s="195">
        <f>IF('PLANILHA CPOS '!C729="X",'PLANILHA CPOS '!E729,0)</f>
        <v>0</v>
      </c>
      <c r="D751" s="139"/>
      <c r="E751" s="140"/>
      <c r="F751" s="140"/>
      <c r="G751" s="140"/>
      <c r="H751" s="140"/>
      <c r="I751" s="140"/>
      <c r="J751" s="121" t="s">
        <v>1953</v>
      </c>
      <c r="K751" s="37">
        <f>SUBTOTAL(9,I752:I774)</f>
        <v>0</v>
      </c>
    </row>
    <row r="752" spans="1:11" ht="18" hidden="1" customHeight="1">
      <c r="A752" s="40"/>
      <c r="B752" s="199">
        <f>IF('PLANILHA CPOS '!C730="X",'PLANILHA CPOS '!D730,0)</f>
        <v>0</v>
      </c>
      <c r="C752" s="195">
        <f>IF('PLANILHA CPOS '!C730="X",'PLANILHA CPOS '!E730,0)</f>
        <v>0</v>
      </c>
      <c r="D752" s="141" t="e">
        <f>SUM(#REF!)</f>
        <v>#REF!</v>
      </c>
      <c r="E752" s="42">
        <f>IF('PLANILHA CPOS '!C730="X",'PLANILHA CPOS '!F730,0)</f>
        <v>0</v>
      </c>
      <c r="F752" s="42">
        <f>IF('PLANILHA CPOS '!C730="X",'PLANILHA CPOS '!G730,0)</f>
        <v>0</v>
      </c>
      <c r="G752" s="42">
        <f>IF('PLANILHA CPOS '!C730="X",'PLANILHA CPOS '!H730,0)</f>
        <v>0</v>
      </c>
      <c r="H752" s="42">
        <f>IF('PLANILHA CPOS '!C730="X",'PLANILHA CPOS '!I730,0)</f>
        <v>0</v>
      </c>
      <c r="I752" s="42" t="e">
        <f t="shared" si="27"/>
        <v>#REF!</v>
      </c>
      <c r="J752" s="35"/>
      <c r="K752" s="36"/>
    </row>
    <row r="753" spans="1:11" ht="18" hidden="1" customHeight="1">
      <c r="A753" s="40"/>
      <c r="B753" s="199">
        <f>IF('PLANILHA CPOS '!C731="X",'PLANILHA CPOS '!D731,0)</f>
        <v>0</v>
      </c>
      <c r="C753" s="195">
        <f>IF('PLANILHA CPOS '!C731="X",'PLANILHA CPOS '!E731,0)</f>
        <v>0</v>
      </c>
      <c r="D753" s="141" t="e">
        <f>SUM(#REF!)</f>
        <v>#REF!</v>
      </c>
      <c r="E753" s="42">
        <f>IF('PLANILHA CPOS '!C731="X",'PLANILHA CPOS '!F731,0)</f>
        <v>0</v>
      </c>
      <c r="F753" s="42">
        <f>IF('PLANILHA CPOS '!C731="X",'PLANILHA CPOS '!G731,0)</f>
        <v>0</v>
      </c>
      <c r="G753" s="42">
        <f>IF('PLANILHA CPOS '!C731="X",'PLANILHA CPOS '!H731,0)</f>
        <v>0</v>
      </c>
      <c r="H753" s="42">
        <f>IF('PLANILHA CPOS '!C731="X",'PLANILHA CPOS '!I731,0)</f>
        <v>0</v>
      </c>
      <c r="I753" s="42" t="e">
        <f t="shared" si="27"/>
        <v>#REF!</v>
      </c>
      <c r="J753" s="35"/>
      <c r="K753" s="36"/>
    </row>
    <row r="754" spans="1:11" ht="18" hidden="1" customHeight="1">
      <c r="A754" s="40"/>
      <c r="B754" s="199">
        <f>IF('PLANILHA CPOS '!C732="X",'PLANILHA CPOS '!D732,0)</f>
        <v>0</v>
      </c>
      <c r="C754" s="195">
        <f>IF('PLANILHA CPOS '!C732="X",'PLANILHA CPOS '!E732,0)</f>
        <v>0</v>
      </c>
      <c r="D754" s="141" t="e">
        <f>SUM(#REF!)</f>
        <v>#REF!</v>
      </c>
      <c r="E754" s="42">
        <f>IF('PLANILHA CPOS '!C732="X",'PLANILHA CPOS '!F732,0)</f>
        <v>0</v>
      </c>
      <c r="F754" s="42">
        <f>IF('PLANILHA CPOS '!C732="X",'PLANILHA CPOS '!G732,0)</f>
        <v>0</v>
      </c>
      <c r="G754" s="42">
        <f>IF('PLANILHA CPOS '!C732="X",'PLANILHA CPOS '!H732,0)</f>
        <v>0</v>
      </c>
      <c r="H754" s="42">
        <f>IF('PLANILHA CPOS '!C732="X",'PLANILHA CPOS '!I732,0)</f>
        <v>0</v>
      </c>
      <c r="I754" s="42" t="e">
        <f t="shared" si="27"/>
        <v>#REF!</v>
      </c>
      <c r="J754" s="35"/>
      <c r="K754" s="36"/>
    </row>
    <row r="755" spans="1:11" ht="18" hidden="1" customHeight="1">
      <c r="A755" s="40"/>
      <c r="B755" s="199">
        <f>IF('PLANILHA CPOS '!C733="X",'PLANILHA CPOS '!D733,0)</f>
        <v>0</v>
      </c>
      <c r="C755" s="195">
        <f>IF('PLANILHA CPOS '!C733="X",'PLANILHA CPOS '!E733,0)</f>
        <v>0</v>
      </c>
      <c r="D755" s="141" t="e">
        <f>SUM(#REF!)</f>
        <v>#REF!</v>
      </c>
      <c r="E755" s="42">
        <f>IF('PLANILHA CPOS '!C733="X",'PLANILHA CPOS '!F733,0)</f>
        <v>0</v>
      </c>
      <c r="F755" s="42">
        <f>IF('PLANILHA CPOS '!C733="X",'PLANILHA CPOS '!G733,0)</f>
        <v>0</v>
      </c>
      <c r="G755" s="42">
        <f>IF('PLANILHA CPOS '!C733="X",'PLANILHA CPOS '!H733,0)</f>
        <v>0</v>
      </c>
      <c r="H755" s="42">
        <f>IF('PLANILHA CPOS '!C733="X",'PLANILHA CPOS '!I733,0)</f>
        <v>0</v>
      </c>
      <c r="I755" s="42" t="e">
        <f t="shared" si="27"/>
        <v>#REF!</v>
      </c>
      <c r="J755" s="35"/>
      <c r="K755" s="36"/>
    </row>
    <row r="756" spans="1:11" ht="18" hidden="1" customHeight="1">
      <c r="A756" s="40"/>
      <c r="B756" s="199">
        <f>IF('PLANILHA CPOS '!C734="X",'PLANILHA CPOS '!D734,0)</f>
        <v>0</v>
      </c>
      <c r="C756" s="195">
        <f>IF('PLANILHA CPOS '!C734="X",'PLANILHA CPOS '!E734,0)</f>
        <v>0</v>
      </c>
      <c r="D756" s="141" t="e">
        <f>SUM(#REF!)</f>
        <v>#REF!</v>
      </c>
      <c r="E756" s="42">
        <f>IF('PLANILHA CPOS '!C734="X",'PLANILHA CPOS '!F734,0)</f>
        <v>0</v>
      </c>
      <c r="F756" s="42">
        <f>IF('PLANILHA CPOS '!C734="X",'PLANILHA CPOS '!G734,0)</f>
        <v>0</v>
      </c>
      <c r="G756" s="42">
        <f>IF('PLANILHA CPOS '!C734="X",'PLANILHA CPOS '!H734,0)</f>
        <v>0</v>
      </c>
      <c r="H756" s="42">
        <f>IF('PLANILHA CPOS '!C734="X",'PLANILHA CPOS '!I734,0)</f>
        <v>0</v>
      </c>
      <c r="I756" s="42" t="e">
        <f t="shared" si="27"/>
        <v>#REF!</v>
      </c>
      <c r="J756" s="35"/>
      <c r="K756" s="36"/>
    </row>
    <row r="757" spans="1:11" ht="18" hidden="1" customHeight="1">
      <c r="A757" s="40"/>
      <c r="B757" s="199">
        <f>IF('PLANILHA CPOS '!C735="X",'PLANILHA CPOS '!D735,0)</f>
        <v>0</v>
      </c>
      <c r="C757" s="195">
        <f>IF('PLANILHA CPOS '!C735="X",'PLANILHA CPOS '!E735,0)</f>
        <v>0</v>
      </c>
      <c r="D757" s="141" t="e">
        <f>SUM(#REF!)</f>
        <v>#REF!</v>
      </c>
      <c r="E757" s="42">
        <f>IF('PLANILHA CPOS '!C735="X",'PLANILHA CPOS '!F735,0)</f>
        <v>0</v>
      </c>
      <c r="F757" s="42">
        <f>IF('PLANILHA CPOS '!C735="X",'PLANILHA CPOS '!G735,0)</f>
        <v>0</v>
      </c>
      <c r="G757" s="42">
        <f>IF('PLANILHA CPOS '!C735="X",'PLANILHA CPOS '!H735,0)</f>
        <v>0</v>
      </c>
      <c r="H757" s="42">
        <f>IF('PLANILHA CPOS '!C735="X",'PLANILHA CPOS '!I735,0)</f>
        <v>0</v>
      </c>
      <c r="I757" s="42" t="e">
        <f t="shared" si="27"/>
        <v>#REF!</v>
      </c>
      <c r="J757" s="35"/>
      <c r="K757" s="36"/>
    </row>
    <row r="758" spans="1:11" ht="18" hidden="1" customHeight="1">
      <c r="A758" s="40"/>
      <c r="B758" s="199">
        <f>IF('PLANILHA CPOS '!C736="X",'PLANILHA CPOS '!D736,0)</f>
        <v>0</v>
      </c>
      <c r="C758" s="195">
        <f>IF('PLANILHA CPOS '!C736="X",'PLANILHA CPOS '!E736,0)</f>
        <v>0</v>
      </c>
      <c r="D758" s="141" t="e">
        <f>SUM(#REF!)</f>
        <v>#REF!</v>
      </c>
      <c r="E758" s="42">
        <f>IF('PLANILHA CPOS '!C736="X",'PLANILHA CPOS '!F736,0)</f>
        <v>0</v>
      </c>
      <c r="F758" s="42">
        <f>IF('PLANILHA CPOS '!C736="X",'PLANILHA CPOS '!G736,0)</f>
        <v>0</v>
      </c>
      <c r="G758" s="42">
        <f>IF('PLANILHA CPOS '!C736="X",'PLANILHA CPOS '!H736,0)</f>
        <v>0</v>
      </c>
      <c r="H758" s="42">
        <f>IF('PLANILHA CPOS '!C736="X",'PLANILHA CPOS '!I736,0)</f>
        <v>0</v>
      </c>
      <c r="I758" s="42" t="e">
        <f t="shared" si="27"/>
        <v>#REF!</v>
      </c>
      <c r="J758" s="35"/>
      <c r="K758" s="36"/>
    </row>
    <row r="759" spans="1:11" ht="18" hidden="1" customHeight="1">
      <c r="A759" s="40"/>
      <c r="B759" s="199">
        <f>IF('PLANILHA CPOS '!C737="X",'PLANILHA CPOS '!D737,0)</f>
        <v>0</v>
      </c>
      <c r="C759" s="195">
        <f>IF('PLANILHA CPOS '!C737="X",'PLANILHA CPOS '!E737,0)</f>
        <v>0</v>
      </c>
      <c r="D759" s="141" t="e">
        <f>SUM(#REF!)</f>
        <v>#REF!</v>
      </c>
      <c r="E759" s="42">
        <f>IF('PLANILHA CPOS '!C737="X",'PLANILHA CPOS '!F737,0)</f>
        <v>0</v>
      </c>
      <c r="F759" s="42">
        <f>IF('PLANILHA CPOS '!C737="X",'PLANILHA CPOS '!G737,0)</f>
        <v>0</v>
      </c>
      <c r="G759" s="42">
        <f>IF('PLANILHA CPOS '!C737="X",'PLANILHA CPOS '!H737,0)</f>
        <v>0</v>
      </c>
      <c r="H759" s="42">
        <f>IF('PLANILHA CPOS '!C737="X",'PLANILHA CPOS '!I737,0)</f>
        <v>0</v>
      </c>
      <c r="I759" s="42" t="e">
        <f t="shared" si="27"/>
        <v>#REF!</v>
      </c>
      <c r="J759" s="35"/>
      <c r="K759" s="36"/>
    </row>
    <row r="760" spans="1:11" ht="18" hidden="1" customHeight="1">
      <c r="A760" s="40"/>
      <c r="B760" s="199">
        <f>IF('PLANILHA CPOS '!C738="X",'PLANILHA CPOS '!D738,0)</f>
        <v>0</v>
      </c>
      <c r="C760" s="195">
        <f>IF('PLANILHA CPOS '!C738="X",'PLANILHA CPOS '!E738,0)</f>
        <v>0</v>
      </c>
      <c r="D760" s="141" t="e">
        <f>SUM(#REF!)</f>
        <v>#REF!</v>
      </c>
      <c r="E760" s="42">
        <f>IF('PLANILHA CPOS '!C738="X",'PLANILHA CPOS '!F738,0)</f>
        <v>0</v>
      </c>
      <c r="F760" s="42">
        <f>IF('PLANILHA CPOS '!C738="X",'PLANILHA CPOS '!G738,0)</f>
        <v>0</v>
      </c>
      <c r="G760" s="42">
        <f>IF('PLANILHA CPOS '!C738="X",'PLANILHA CPOS '!H738,0)</f>
        <v>0</v>
      </c>
      <c r="H760" s="42">
        <f>IF('PLANILHA CPOS '!C738="X",'PLANILHA CPOS '!I738,0)</f>
        <v>0</v>
      </c>
      <c r="I760" s="42" t="e">
        <f t="shared" si="27"/>
        <v>#REF!</v>
      </c>
      <c r="J760" s="35"/>
      <c r="K760" s="36"/>
    </row>
    <row r="761" spans="1:11" ht="18" hidden="1" customHeight="1">
      <c r="A761" s="40"/>
      <c r="B761" s="199">
        <f>IF('PLANILHA CPOS '!C739="X",'PLANILHA CPOS '!D739,0)</f>
        <v>0</v>
      </c>
      <c r="C761" s="195">
        <f>IF('PLANILHA CPOS '!C739="X",'PLANILHA CPOS '!E739,0)</f>
        <v>0</v>
      </c>
      <c r="D761" s="141" t="e">
        <f>SUM(#REF!)</f>
        <v>#REF!</v>
      </c>
      <c r="E761" s="42">
        <f>IF('PLANILHA CPOS '!C739="X",'PLANILHA CPOS '!F739,0)</f>
        <v>0</v>
      </c>
      <c r="F761" s="42">
        <f>IF('PLANILHA CPOS '!C739="X",'PLANILHA CPOS '!G739,0)</f>
        <v>0</v>
      </c>
      <c r="G761" s="42">
        <f>IF('PLANILHA CPOS '!C739="X",'PLANILHA CPOS '!H739,0)</f>
        <v>0</v>
      </c>
      <c r="H761" s="42">
        <f>IF('PLANILHA CPOS '!C739="X",'PLANILHA CPOS '!I739,0)</f>
        <v>0</v>
      </c>
      <c r="I761" s="42" t="e">
        <f t="shared" si="27"/>
        <v>#REF!</v>
      </c>
      <c r="J761" s="35"/>
      <c r="K761" s="36"/>
    </row>
    <row r="762" spans="1:11" ht="18" hidden="1" customHeight="1">
      <c r="A762" s="40"/>
      <c r="B762" s="199">
        <f>IF('PLANILHA CPOS '!C740="X",'PLANILHA CPOS '!D740,0)</f>
        <v>0</v>
      </c>
      <c r="C762" s="195">
        <f>IF('PLANILHA CPOS '!C740="X",'PLANILHA CPOS '!E740,0)</f>
        <v>0</v>
      </c>
      <c r="D762" s="141" t="e">
        <f>SUM(#REF!)</f>
        <v>#REF!</v>
      </c>
      <c r="E762" s="42">
        <f>IF('PLANILHA CPOS '!C740="X",'PLANILHA CPOS '!F740,0)</f>
        <v>0</v>
      </c>
      <c r="F762" s="42">
        <f>IF('PLANILHA CPOS '!C740="X",'PLANILHA CPOS '!G740,0)</f>
        <v>0</v>
      </c>
      <c r="G762" s="42">
        <f>IF('PLANILHA CPOS '!C740="X",'PLANILHA CPOS '!H740,0)</f>
        <v>0</v>
      </c>
      <c r="H762" s="42">
        <f>IF('PLANILHA CPOS '!C740="X",'PLANILHA CPOS '!I740,0)</f>
        <v>0</v>
      </c>
      <c r="I762" s="42" t="e">
        <f t="shared" si="27"/>
        <v>#REF!</v>
      </c>
      <c r="J762" s="35"/>
      <c r="K762" s="36"/>
    </row>
    <row r="763" spans="1:11" ht="18" hidden="1" customHeight="1">
      <c r="A763" s="40"/>
      <c r="B763" s="199">
        <f>IF('PLANILHA CPOS '!C741="X",'PLANILHA CPOS '!D741,0)</f>
        <v>0</v>
      </c>
      <c r="C763" s="195">
        <f>IF('PLANILHA CPOS '!C741="X",'PLANILHA CPOS '!E741,0)</f>
        <v>0</v>
      </c>
      <c r="D763" s="141" t="e">
        <f>SUM(#REF!)</f>
        <v>#REF!</v>
      </c>
      <c r="E763" s="42">
        <f>IF('PLANILHA CPOS '!C741="X",'PLANILHA CPOS '!F741,0)</f>
        <v>0</v>
      </c>
      <c r="F763" s="42">
        <f>IF('PLANILHA CPOS '!C741="X",'PLANILHA CPOS '!G741,0)</f>
        <v>0</v>
      </c>
      <c r="G763" s="42">
        <f>IF('PLANILHA CPOS '!C741="X",'PLANILHA CPOS '!H741,0)</f>
        <v>0</v>
      </c>
      <c r="H763" s="42">
        <f>IF('PLANILHA CPOS '!C741="X",'PLANILHA CPOS '!I741,0)</f>
        <v>0</v>
      </c>
      <c r="I763" s="42" t="e">
        <f t="shared" si="27"/>
        <v>#REF!</v>
      </c>
      <c r="J763" s="35"/>
      <c r="K763" s="36"/>
    </row>
    <row r="764" spans="1:11" ht="18" hidden="1" customHeight="1">
      <c r="A764" s="40"/>
      <c r="B764" s="199">
        <f>IF('PLANILHA CPOS '!C742="X",'PLANILHA CPOS '!D742,0)</f>
        <v>0</v>
      </c>
      <c r="C764" s="195">
        <f>IF('PLANILHA CPOS '!C742="X",'PLANILHA CPOS '!E742,0)</f>
        <v>0</v>
      </c>
      <c r="D764" s="141" t="e">
        <f>SUM(#REF!)</f>
        <v>#REF!</v>
      </c>
      <c r="E764" s="42">
        <f>IF('PLANILHA CPOS '!C742="X",'PLANILHA CPOS '!F742,0)</f>
        <v>0</v>
      </c>
      <c r="F764" s="42">
        <f>IF('PLANILHA CPOS '!C742="X",'PLANILHA CPOS '!G742,0)</f>
        <v>0</v>
      </c>
      <c r="G764" s="42">
        <f>IF('PLANILHA CPOS '!C742="X",'PLANILHA CPOS '!H742,0)</f>
        <v>0</v>
      </c>
      <c r="H764" s="42">
        <f>IF('PLANILHA CPOS '!C742="X",'PLANILHA CPOS '!I742,0)</f>
        <v>0</v>
      </c>
      <c r="I764" s="42" t="e">
        <f t="shared" si="27"/>
        <v>#REF!</v>
      </c>
      <c r="J764" s="35"/>
      <c r="K764" s="36"/>
    </row>
    <row r="765" spans="1:11" ht="18" hidden="1" customHeight="1">
      <c r="A765" s="40"/>
      <c r="B765" s="199">
        <f>IF('PLANILHA CPOS '!C743="X",'PLANILHA CPOS '!D743,0)</f>
        <v>0</v>
      </c>
      <c r="C765" s="195">
        <f>IF('PLANILHA CPOS '!C743="X",'PLANILHA CPOS '!E743,0)</f>
        <v>0</v>
      </c>
      <c r="D765" s="141" t="e">
        <f>SUM(#REF!)</f>
        <v>#REF!</v>
      </c>
      <c r="E765" s="42">
        <f>IF('PLANILHA CPOS '!C743="X",'PLANILHA CPOS '!F743,0)</f>
        <v>0</v>
      </c>
      <c r="F765" s="42">
        <f>IF('PLANILHA CPOS '!C743="X",'PLANILHA CPOS '!G743,0)</f>
        <v>0</v>
      </c>
      <c r="G765" s="42">
        <f>IF('PLANILHA CPOS '!C743="X",'PLANILHA CPOS '!H743,0)</f>
        <v>0</v>
      </c>
      <c r="H765" s="42">
        <f>IF('PLANILHA CPOS '!C743="X",'PLANILHA CPOS '!I743,0)</f>
        <v>0</v>
      </c>
      <c r="I765" s="42" t="e">
        <f t="shared" si="27"/>
        <v>#REF!</v>
      </c>
      <c r="J765" s="35"/>
      <c r="K765" s="36"/>
    </row>
    <row r="766" spans="1:11" ht="18" hidden="1" customHeight="1">
      <c r="A766" s="40"/>
      <c r="B766" s="199">
        <f>IF('PLANILHA CPOS '!C744="X",'PLANILHA CPOS '!D744,0)</f>
        <v>0</v>
      </c>
      <c r="C766" s="195">
        <f>IF('PLANILHA CPOS '!C744="X",'PLANILHA CPOS '!E744,0)</f>
        <v>0</v>
      </c>
      <c r="D766" s="141" t="e">
        <f>SUM(#REF!)</f>
        <v>#REF!</v>
      </c>
      <c r="E766" s="42">
        <f>IF('PLANILHA CPOS '!C744="X",'PLANILHA CPOS '!F744,0)</f>
        <v>0</v>
      </c>
      <c r="F766" s="42">
        <f>IF('PLANILHA CPOS '!C744="X",'PLANILHA CPOS '!G744,0)</f>
        <v>0</v>
      </c>
      <c r="G766" s="42">
        <f>IF('PLANILHA CPOS '!C744="X",'PLANILHA CPOS '!H744,0)</f>
        <v>0</v>
      </c>
      <c r="H766" s="42">
        <f>IF('PLANILHA CPOS '!C744="X",'PLANILHA CPOS '!I744,0)</f>
        <v>0</v>
      </c>
      <c r="I766" s="42" t="e">
        <f t="shared" si="27"/>
        <v>#REF!</v>
      </c>
      <c r="J766" s="35"/>
      <c r="K766" s="36"/>
    </row>
    <row r="767" spans="1:11" ht="18" hidden="1" customHeight="1">
      <c r="A767" s="40"/>
      <c r="B767" s="199">
        <f>IF('PLANILHA CPOS '!C745="X",'PLANILHA CPOS '!D745,0)</f>
        <v>0</v>
      </c>
      <c r="C767" s="195">
        <f>IF('PLANILHA CPOS '!C745="X",'PLANILHA CPOS '!E745,0)</f>
        <v>0</v>
      </c>
      <c r="D767" s="141" t="e">
        <f>SUM(#REF!)</f>
        <v>#REF!</v>
      </c>
      <c r="E767" s="42">
        <f>IF('PLANILHA CPOS '!C745="X",'PLANILHA CPOS '!F745,0)</f>
        <v>0</v>
      </c>
      <c r="F767" s="42">
        <f>IF('PLANILHA CPOS '!C745="X",'PLANILHA CPOS '!G745,0)</f>
        <v>0</v>
      </c>
      <c r="G767" s="42">
        <f>IF('PLANILHA CPOS '!C745="X",'PLANILHA CPOS '!H745,0)</f>
        <v>0</v>
      </c>
      <c r="H767" s="42">
        <f>IF('PLANILHA CPOS '!C745="X",'PLANILHA CPOS '!I745,0)</f>
        <v>0</v>
      </c>
      <c r="I767" s="42" t="e">
        <f t="shared" si="27"/>
        <v>#REF!</v>
      </c>
      <c r="J767" s="35"/>
      <c r="K767" s="36"/>
    </row>
    <row r="768" spans="1:11" ht="18" hidden="1" customHeight="1">
      <c r="A768" s="40"/>
      <c r="B768" s="199">
        <f>IF('PLANILHA CPOS '!C746="X",'PLANILHA CPOS '!D746,0)</f>
        <v>0</v>
      </c>
      <c r="C768" s="195">
        <f>IF('PLANILHA CPOS '!C746="X",'PLANILHA CPOS '!E746,0)</f>
        <v>0</v>
      </c>
      <c r="D768" s="141" t="e">
        <f>SUM(#REF!)</f>
        <v>#REF!</v>
      </c>
      <c r="E768" s="42">
        <f>IF('PLANILHA CPOS '!C746="X",'PLANILHA CPOS '!F746,0)</f>
        <v>0</v>
      </c>
      <c r="F768" s="42">
        <f>IF('PLANILHA CPOS '!C746="X",'PLANILHA CPOS '!G746,0)</f>
        <v>0</v>
      </c>
      <c r="G768" s="42">
        <f>IF('PLANILHA CPOS '!C746="X",'PLANILHA CPOS '!H746,0)</f>
        <v>0</v>
      </c>
      <c r="H768" s="42">
        <f>IF('PLANILHA CPOS '!C746="X",'PLANILHA CPOS '!I746,0)</f>
        <v>0</v>
      </c>
      <c r="I768" s="42" t="e">
        <f t="shared" si="27"/>
        <v>#REF!</v>
      </c>
      <c r="J768" s="35"/>
      <c r="K768" s="36"/>
    </row>
    <row r="769" spans="1:11" ht="18" hidden="1" customHeight="1">
      <c r="A769" s="40"/>
      <c r="B769" s="199">
        <f>IF('PLANILHA CPOS '!C747="X",'PLANILHA CPOS '!D747,0)</f>
        <v>0</v>
      </c>
      <c r="C769" s="195">
        <f>IF('PLANILHA CPOS '!C747="X",'PLANILHA CPOS '!E747,0)</f>
        <v>0</v>
      </c>
      <c r="D769" s="141" t="e">
        <f>SUM(#REF!)</f>
        <v>#REF!</v>
      </c>
      <c r="E769" s="42">
        <f>IF('PLANILHA CPOS '!C747="X",'PLANILHA CPOS '!F747,0)</f>
        <v>0</v>
      </c>
      <c r="F769" s="42">
        <f>IF('PLANILHA CPOS '!C747="X",'PLANILHA CPOS '!G747,0)</f>
        <v>0</v>
      </c>
      <c r="G769" s="42">
        <f>IF('PLANILHA CPOS '!C747="X",'PLANILHA CPOS '!H747,0)</f>
        <v>0</v>
      </c>
      <c r="H769" s="42">
        <f>IF('PLANILHA CPOS '!C747="X",'PLANILHA CPOS '!I747,0)</f>
        <v>0</v>
      </c>
      <c r="I769" s="42" t="e">
        <f t="shared" si="27"/>
        <v>#REF!</v>
      </c>
      <c r="J769" s="35"/>
      <c r="K769" s="36"/>
    </row>
    <row r="770" spans="1:11" ht="18" hidden="1" customHeight="1">
      <c r="A770" s="40"/>
      <c r="B770" s="199">
        <f>IF('PLANILHA CPOS '!C748="X",'PLANILHA CPOS '!D748,0)</f>
        <v>0</v>
      </c>
      <c r="C770" s="195">
        <f>IF('PLANILHA CPOS '!C748="X",'PLANILHA CPOS '!E748,0)</f>
        <v>0</v>
      </c>
      <c r="D770" s="141" t="e">
        <f>SUM(#REF!)</f>
        <v>#REF!</v>
      </c>
      <c r="E770" s="42">
        <f>IF('PLANILHA CPOS '!C748="X",'PLANILHA CPOS '!F748,0)</f>
        <v>0</v>
      </c>
      <c r="F770" s="42">
        <f>IF('PLANILHA CPOS '!C748="X",'PLANILHA CPOS '!G748,0)</f>
        <v>0</v>
      </c>
      <c r="G770" s="42">
        <f>IF('PLANILHA CPOS '!C748="X",'PLANILHA CPOS '!H748,0)</f>
        <v>0</v>
      </c>
      <c r="H770" s="42">
        <f>IF('PLANILHA CPOS '!C748="X",'PLANILHA CPOS '!I748,0)</f>
        <v>0</v>
      </c>
      <c r="I770" s="42" t="e">
        <f t="shared" si="27"/>
        <v>#REF!</v>
      </c>
      <c r="J770" s="35"/>
      <c r="K770" s="36"/>
    </row>
    <row r="771" spans="1:11" ht="18" hidden="1" customHeight="1">
      <c r="A771" s="40"/>
      <c r="B771" s="199">
        <f>IF('PLANILHA CPOS '!C749="X",'PLANILHA CPOS '!D749,0)</f>
        <v>0</v>
      </c>
      <c r="C771" s="195">
        <f>IF('PLANILHA CPOS '!C749="X",'PLANILHA CPOS '!E749,0)</f>
        <v>0</v>
      </c>
      <c r="D771" s="141" t="e">
        <f>SUM(#REF!)</f>
        <v>#REF!</v>
      </c>
      <c r="E771" s="42">
        <f>IF('PLANILHA CPOS '!C749="X",'PLANILHA CPOS '!F749,0)</f>
        <v>0</v>
      </c>
      <c r="F771" s="42">
        <f>IF('PLANILHA CPOS '!C749="X",'PLANILHA CPOS '!G749,0)</f>
        <v>0</v>
      </c>
      <c r="G771" s="42">
        <f>IF('PLANILHA CPOS '!C749="X",'PLANILHA CPOS '!H749,0)</f>
        <v>0</v>
      </c>
      <c r="H771" s="42">
        <f>IF('PLANILHA CPOS '!C749="X",'PLANILHA CPOS '!I749,0)</f>
        <v>0</v>
      </c>
      <c r="I771" s="42" t="e">
        <f t="shared" si="27"/>
        <v>#REF!</v>
      </c>
      <c r="J771" s="35"/>
      <c r="K771" s="36"/>
    </row>
    <row r="772" spans="1:11" ht="18" hidden="1" customHeight="1">
      <c r="A772" s="40"/>
      <c r="B772" s="199">
        <f>IF('PLANILHA CPOS '!C750="X",'PLANILHA CPOS '!D750,0)</f>
        <v>0</v>
      </c>
      <c r="C772" s="195">
        <f>IF('PLANILHA CPOS '!C750="X",'PLANILHA CPOS '!E750,0)</f>
        <v>0</v>
      </c>
      <c r="D772" s="141" t="e">
        <f>SUM(#REF!)</f>
        <v>#REF!</v>
      </c>
      <c r="E772" s="42">
        <f>IF('PLANILHA CPOS '!C750="X",'PLANILHA CPOS '!F750,0)</f>
        <v>0</v>
      </c>
      <c r="F772" s="42">
        <f>IF('PLANILHA CPOS '!C750="X",'PLANILHA CPOS '!G750,0)</f>
        <v>0</v>
      </c>
      <c r="G772" s="42">
        <f>IF('PLANILHA CPOS '!C750="X",'PLANILHA CPOS '!H750,0)</f>
        <v>0</v>
      </c>
      <c r="H772" s="42">
        <f>IF('PLANILHA CPOS '!C750="X",'PLANILHA CPOS '!I750,0)</f>
        <v>0</v>
      </c>
      <c r="I772" s="42" t="e">
        <f t="shared" si="27"/>
        <v>#REF!</v>
      </c>
      <c r="J772" s="35"/>
      <c r="K772" s="36"/>
    </row>
    <row r="773" spans="1:11" ht="18" hidden="1" customHeight="1">
      <c r="A773" s="40"/>
      <c r="B773" s="199">
        <f>IF('PLANILHA CPOS '!C751="X",'PLANILHA CPOS '!D751,0)</f>
        <v>0</v>
      </c>
      <c r="C773" s="195">
        <f>IF('PLANILHA CPOS '!C751="X",'PLANILHA CPOS '!E751,0)</f>
        <v>0</v>
      </c>
      <c r="D773" s="141" t="e">
        <f>SUM(#REF!)</f>
        <v>#REF!</v>
      </c>
      <c r="E773" s="42">
        <f>IF('PLANILHA CPOS '!C751="X",'PLANILHA CPOS '!F751,0)</f>
        <v>0</v>
      </c>
      <c r="F773" s="42">
        <f>IF('PLANILHA CPOS '!C751="X",'PLANILHA CPOS '!G751,0)</f>
        <v>0</v>
      </c>
      <c r="G773" s="42">
        <f>IF('PLANILHA CPOS '!C751="X",'PLANILHA CPOS '!H751,0)</f>
        <v>0</v>
      </c>
      <c r="H773" s="42">
        <f>IF('PLANILHA CPOS '!C751="X",'PLANILHA CPOS '!I751,0)</f>
        <v>0</v>
      </c>
      <c r="I773" s="42" t="e">
        <f t="shared" si="27"/>
        <v>#REF!</v>
      </c>
      <c r="J773" s="35"/>
      <c r="K773" s="36"/>
    </row>
    <row r="774" spans="1:11" ht="18" hidden="1" customHeight="1">
      <c r="A774" s="163"/>
      <c r="B774" s="202">
        <f>IF('PLANILHA CPOS '!C752="X",'PLANILHA CPOS '!D752,0)</f>
        <v>0</v>
      </c>
      <c r="C774" s="196">
        <f>IF('PLANILHA CPOS '!C752="X",'PLANILHA CPOS '!E752,0)</f>
        <v>0</v>
      </c>
      <c r="D774" s="160" t="e">
        <f>SUM(#REF!)</f>
        <v>#REF!</v>
      </c>
      <c r="E774" s="161">
        <f>IF('PLANILHA CPOS '!C752="X",'PLANILHA CPOS '!F752,0)</f>
        <v>0</v>
      </c>
      <c r="F774" s="161">
        <f>IF('PLANILHA CPOS '!C752="X",'PLANILHA CPOS '!G752,0)</f>
        <v>0</v>
      </c>
      <c r="G774" s="161">
        <f>IF('PLANILHA CPOS '!C752="X",'PLANILHA CPOS '!H752,0)</f>
        <v>0</v>
      </c>
      <c r="H774" s="161">
        <f>IF('PLANILHA CPOS '!C752="X",'PLANILHA CPOS '!I752,0)</f>
        <v>0</v>
      </c>
      <c r="I774" s="161" t="e">
        <f t="shared" si="27"/>
        <v>#REF!</v>
      </c>
      <c r="J774" s="162"/>
      <c r="K774" s="125"/>
    </row>
    <row r="775" spans="1:11" ht="18" customHeight="1" thickBot="1">
      <c r="A775" s="170">
        <v>12</v>
      </c>
      <c r="B775" s="200" t="str">
        <f>IF('PLANILHA CPOS '!C753="X",'PLANILHA CPOS '!D753,0)</f>
        <v>14.00.00</v>
      </c>
      <c r="C775" s="215" t="str">
        <f>IF('PLANILHA CPOS '!C753="X",'PLANILHA CPOS '!E753,0)</f>
        <v>ALVENARIA E ELEMENTO DIVISOR</v>
      </c>
      <c r="D775" s="231"/>
      <c r="E775" s="257"/>
      <c r="F775" s="225"/>
      <c r="G775" s="225"/>
      <c r="H775" s="235"/>
      <c r="I775" s="225"/>
      <c r="J775" s="188" t="s">
        <v>1953</v>
      </c>
      <c r="K775" s="157">
        <f>SUBTOTAL(9,I776:I853)</f>
        <v>0</v>
      </c>
    </row>
    <row r="776" spans="1:11" ht="18" hidden="1" customHeight="1">
      <c r="A776" s="40"/>
      <c r="B776" s="209">
        <f>IF('PLANILHA CPOS '!C754="X",'PLANILHA CPOS '!D754,0)</f>
        <v>0</v>
      </c>
      <c r="C776" s="210">
        <f>IF('PLANILHA CPOS '!C754="X",'PLANILHA CPOS '!E754,0)</f>
        <v>0</v>
      </c>
      <c r="D776" s="141" t="e">
        <f>SUM(#REF!)</f>
        <v>#REF!</v>
      </c>
      <c r="E776" s="42">
        <f>IF('PLANILHA CPOS '!C754="X",'PLANILHA CPOS '!F754,0)</f>
        <v>0</v>
      </c>
      <c r="F776" s="42">
        <f>IF('PLANILHA CPOS '!C754="X",'PLANILHA CPOS '!G754,0)</f>
        <v>0</v>
      </c>
      <c r="G776" s="42">
        <f>IF('PLANILHA CPOS '!C754="X",'PLANILHA CPOS '!H754,0)</f>
        <v>0</v>
      </c>
      <c r="H776" s="42">
        <f>IF('PLANILHA CPOS '!C754="X",'PLANILHA CPOS '!I754,0)</f>
        <v>0</v>
      </c>
      <c r="I776" s="42" t="e">
        <f t="shared" si="27"/>
        <v>#REF!</v>
      </c>
      <c r="J776" s="44"/>
      <c r="K776" s="39"/>
    </row>
    <row r="777" spans="1:11" ht="18" hidden="1" customHeight="1">
      <c r="A777" s="40"/>
      <c r="B777" s="199">
        <f>IF('PLANILHA CPOS '!C755="X",'PLANILHA CPOS '!D755,0)</f>
        <v>0</v>
      </c>
      <c r="C777" s="195">
        <f>IF('PLANILHA CPOS '!C755="X",'PLANILHA CPOS '!E755,0)</f>
        <v>0</v>
      </c>
      <c r="D777" s="141" t="e">
        <f>SUM(#REF!)</f>
        <v>#REF!</v>
      </c>
      <c r="E777" s="42">
        <f>IF('PLANILHA CPOS '!C755="X",'PLANILHA CPOS '!F755,0)</f>
        <v>0</v>
      </c>
      <c r="F777" s="42">
        <f>IF('PLANILHA CPOS '!C755="X",'PLANILHA CPOS '!G755,0)</f>
        <v>0</v>
      </c>
      <c r="G777" s="42">
        <f>IF('PLANILHA CPOS '!C755="X",'PLANILHA CPOS '!H755,0)</f>
        <v>0</v>
      </c>
      <c r="H777" s="42">
        <f>IF('PLANILHA CPOS '!C755="X",'PLANILHA CPOS '!I755,0)</f>
        <v>0</v>
      </c>
      <c r="I777" s="42" t="e">
        <f t="shared" si="27"/>
        <v>#REF!</v>
      </c>
      <c r="J777" s="35"/>
      <c r="K777" s="36"/>
    </row>
    <row r="778" spans="1:11" ht="18" hidden="1" customHeight="1">
      <c r="A778" s="40"/>
      <c r="B778" s="199">
        <f>IF('PLANILHA CPOS '!C756="X",'PLANILHA CPOS '!D756,0)</f>
        <v>0</v>
      </c>
      <c r="C778" s="195">
        <f>IF('PLANILHA CPOS '!C756="X",'PLANILHA CPOS '!E756,0)</f>
        <v>0</v>
      </c>
      <c r="D778" s="141" t="e">
        <f>SUM(#REF!)</f>
        <v>#REF!</v>
      </c>
      <c r="E778" s="42">
        <f>IF('PLANILHA CPOS '!C756="X",'PLANILHA CPOS '!F756,0)</f>
        <v>0</v>
      </c>
      <c r="F778" s="42">
        <f>IF('PLANILHA CPOS '!C756="X",'PLANILHA CPOS '!G756,0)</f>
        <v>0</v>
      </c>
      <c r="G778" s="42">
        <f>IF('PLANILHA CPOS '!C756="X",'PLANILHA CPOS '!H756,0)</f>
        <v>0</v>
      </c>
      <c r="H778" s="42">
        <f>IF('PLANILHA CPOS '!C756="X",'PLANILHA CPOS '!I756,0)</f>
        <v>0</v>
      </c>
      <c r="I778" s="42" t="e">
        <f t="shared" si="27"/>
        <v>#REF!</v>
      </c>
      <c r="J778" s="35"/>
      <c r="K778" s="36"/>
    </row>
    <row r="779" spans="1:11" ht="18" hidden="1" customHeight="1">
      <c r="A779" s="40"/>
      <c r="B779" s="199">
        <f>IF('PLANILHA CPOS '!C757="X",'PLANILHA CPOS '!D757,0)</f>
        <v>0</v>
      </c>
      <c r="C779" s="195">
        <f>IF('PLANILHA CPOS '!C757="X",'PLANILHA CPOS '!E757,0)</f>
        <v>0</v>
      </c>
      <c r="D779" s="141" t="e">
        <f>SUM(#REF!)</f>
        <v>#REF!</v>
      </c>
      <c r="E779" s="42">
        <f>IF('PLANILHA CPOS '!C757="X",'PLANILHA CPOS '!F757,0)</f>
        <v>0</v>
      </c>
      <c r="F779" s="42">
        <f>IF('PLANILHA CPOS '!C757="X",'PLANILHA CPOS '!G757,0)</f>
        <v>0</v>
      </c>
      <c r="G779" s="42">
        <f>IF('PLANILHA CPOS '!C757="X",'PLANILHA CPOS '!H757,0)</f>
        <v>0</v>
      </c>
      <c r="H779" s="42">
        <f>IF('PLANILHA CPOS '!C757="X",'PLANILHA CPOS '!I757,0)</f>
        <v>0</v>
      </c>
      <c r="I779" s="42" t="e">
        <f t="shared" si="27"/>
        <v>#REF!</v>
      </c>
      <c r="J779" s="35"/>
      <c r="K779" s="36"/>
    </row>
    <row r="780" spans="1:11" ht="18" hidden="1" customHeight="1">
      <c r="A780" s="40"/>
      <c r="B780" s="199">
        <f>IF('PLANILHA CPOS '!C758="X",'PLANILHA CPOS '!D758,0)</f>
        <v>0</v>
      </c>
      <c r="C780" s="195">
        <f>IF('PLANILHA CPOS '!C758="X",'PLANILHA CPOS '!E758,0)</f>
        <v>0</v>
      </c>
      <c r="D780" s="141" t="e">
        <f>SUM(#REF!)</f>
        <v>#REF!</v>
      </c>
      <c r="E780" s="42">
        <f>IF('PLANILHA CPOS '!C758="X",'PLANILHA CPOS '!F758,0)</f>
        <v>0</v>
      </c>
      <c r="F780" s="42">
        <f>IF('PLANILHA CPOS '!C758="X",'PLANILHA CPOS '!G758,0)</f>
        <v>0</v>
      </c>
      <c r="G780" s="42">
        <f>IF('PLANILHA CPOS '!C758="X",'PLANILHA CPOS '!H758,0)</f>
        <v>0</v>
      </c>
      <c r="H780" s="42">
        <f>IF('PLANILHA CPOS '!C758="X",'PLANILHA CPOS '!I758,0)</f>
        <v>0</v>
      </c>
      <c r="I780" s="42" t="e">
        <f t="shared" si="27"/>
        <v>#REF!</v>
      </c>
      <c r="J780" s="35"/>
      <c r="K780" s="36"/>
    </row>
    <row r="781" spans="1:11" ht="18" hidden="1" customHeight="1">
      <c r="A781" s="40"/>
      <c r="B781" s="199">
        <f>IF('PLANILHA CPOS '!C759="X",'PLANILHA CPOS '!D759,0)</f>
        <v>0</v>
      </c>
      <c r="C781" s="195">
        <f>IF('PLANILHA CPOS '!C759="X",'PLANILHA CPOS '!E759,0)</f>
        <v>0</v>
      </c>
      <c r="D781" s="141" t="e">
        <f>SUM(#REF!)</f>
        <v>#REF!</v>
      </c>
      <c r="E781" s="42">
        <f>IF('PLANILHA CPOS '!C759="X",'PLANILHA CPOS '!F759,0)</f>
        <v>0</v>
      </c>
      <c r="F781" s="42">
        <f>IF('PLANILHA CPOS '!C759="X",'PLANILHA CPOS '!G759,0)</f>
        <v>0</v>
      </c>
      <c r="G781" s="42">
        <f>IF('PLANILHA CPOS '!C759="X",'PLANILHA CPOS '!H759,0)</f>
        <v>0</v>
      </c>
      <c r="H781" s="42">
        <f>IF('PLANILHA CPOS '!C759="X",'PLANILHA CPOS '!I759,0)</f>
        <v>0</v>
      </c>
      <c r="I781" s="42" t="e">
        <f t="shared" si="27"/>
        <v>#REF!</v>
      </c>
      <c r="J781" s="35"/>
      <c r="K781" s="36"/>
    </row>
    <row r="782" spans="1:11" ht="18" hidden="1" customHeight="1">
      <c r="A782" s="40"/>
      <c r="B782" s="199">
        <f>IF('PLANILHA CPOS '!C760="X",'PLANILHA CPOS '!D760,0)</f>
        <v>0</v>
      </c>
      <c r="C782" s="195">
        <f>IF('PLANILHA CPOS '!C760="X",'PLANILHA CPOS '!E760,0)</f>
        <v>0</v>
      </c>
      <c r="D782" s="141" t="e">
        <f>SUM(#REF!)</f>
        <v>#REF!</v>
      </c>
      <c r="E782" s="42">
        <f>IF('PLANILHA CPOS '!C760="X",'PLANILHA CPOS '!F760,0)</f>
        <v>0</v>
      </c>
      <c r="F782" s="42">
        <f>IF('PLANILHA CPOS '!C760="X",'PLANILHA CPOS '!G760,0)</f>
        <v>0</v>
      </c>
      <c r="G782" s="42">
        <f>IF('PLANILHA CPOS '!C760="X",'PLANILHA CPOS '!H760,0)</f>
        <v>0</v>
      </c>
      <c r="H782" s="42">
        <f>IF('PLANILHA CPOS '!C760="X",'PLANILHA CPOS '!I760,0)</f>
        <v>0</v>
      </c>
      <c r="I782" s="42" t="e">
        <f t="shared" si="27"/>
        <v>#REF!</v>
      </c>
      <c r="J782" s="35"/>
      <c r="K782" s="36"/>
    </row>
    <row r="783" spans="1:11" ht="18" hidden="1" customHeight="1">
      <c r="A783" s="40"/>
      <c r="B783" s="199">
        <f>IF('PLANILHA CPOS '!C761="X",'PLANILHA CPOS '!D761,0)</f>
        <v>0</v>
      </c>
      <c r="C783" s="195">
        <f>IF('PLANILHA CPOS '!C761="X",'PLANILHA CPOS '!E761,0)</f>
        <v>0</v>
      </c>
      <c r="D783" s="141" t="e">
        <f>SUM(#REF!)</f>
        <v>#REF!</v>
      </c>
      <c r="E783" s="42">
        <f>IF('PLANILHA CPOS '!C761="X",'PLANILHA CPOS '!F761,0)</f>
        <v>0</v>
      </c>
      <c r="F783" s="42">
        <f>IF('PLANILHA CPOS '!C761="X",'PLANILHA CPOS '!G761,0)</f>
        <v>0</v>
      </c>
      <c r="G783" s="42">
        <f>IF('PLANILHA CPOS '!C761="X",'PLANILHA CPOS '!H761,0)</f>
        <v>0</v>
      </c>
      <c r="H783" s="42">
        <f>IF('PLANILHA CPOS '!C761="X",'PLANILHA CPOS '!I761,0)</f>
        <v>0</v>
      </c>
      <c r="I783" s="42" t="e">
        <f t="shared" si="27"/>
        <v>#REF!</v>
      </c>
      <c r="J783" s="35"/>
      <c r="K783" s="36"/>
    </row>
    <row r="784" spans="1:11" ht="18" hidden="1" customHeight="1">
      <c r="A784" s="40"/>
      <c r="B784" s="199">
        <f>IF('PLANILHA CPOS '!C762="X",'PLANILHA CPOS '!D762,0)</f>
        <v>0</v>
      </c>
      <c r="C784" s="195">
        <f>IF('PLANILHA CPOS '!C762="X",'PLANILHA CPOS '!E762,0)</f>
        <v>0</v>
      </c>
      <c r="D784" s="141" t="e">
        <f>SUM(#REF!)</f>
        <v>#REF!</v>
      </c>
      <c r="E784" s="42">
        <f>IF('PLANILHA CPOS '!C762="X",'PLANILHA CPOS '!F762,0)</f>
        <v>0</v>
      </c>
      <c r="F784" s="42">
        <f>IF('PLANILHA CPOS '!C762="X",'PLANILHA CPOS '!G762,0)</f>
        <v>0</v>
      </c>
      <c r="G784" s="42">
        <f>IF('PLANILHA CPOS '!C762="X",'PLANILHA CPOS '!H762,0)</f>
        <v>0</v>
      </c>
      <c r="H784" s="42">
        <f>IF('PLANILHA CPOS '!C762="X",'PLANILHA CPOS '!I762,0)</f>
        <v>0</v>
      </c>
      <c r="I784" s="42" t="e">
        <f t="shared" si="27"/>
        <v>#REF!</v>
      </c>
      <c r="J784" s="35"/>
      <c r="K784" s="36"/>
    </row>
    <row r="785" spans="1:11" ht="18" hidden="1" customHeight="1">
      <c r="A785" s="40"/>
      <c r="B785" s="199">
        <f>IF('PLANILHA CPOS '!C763="X",'PLANILHA CPOS '!D763,0)</f>
        <v>0</v>
      </c>
      <c r="C785" s="195">
        <f>IF('PLANILHA CPOS '!C763="X",'PLANILHA CPOS '!E763,0)</f>
        <v>0</v>
      </c>
      <c r="D785" s="141" t="e">
        <f>SUM(#REF!)</f>
        <v>#REF!</v>
      </c>
      <c r="E785" s="42">
        <f>IF('PLANILHA CPOS '!C763="X",'PLANILHA CPOS '!F763,0)</f>
        <v>0</v>
      </c>
      <c r="F785" s="42">
        <f>IF('PLANILHA CPOS '!C763="X",'PLANILHA CPOS '!G763,0)</f>
        <v>0</v>
      </c>
      <c r="G785" s="42">
        <f>IF('PLANILHA CPOS '!C763="X",'PLANILHA CPOS '!H763,0)</f>
        <v>0</v>
      </c>
      <c r="H785" s="42">
        <f>IF('PLANILHA CPOS '!C763="X",'PLANILHA CPOS '!I763,0)</f>
        <v>0</v>
      </c>
      <c r="I785" s="42" t="e">
        <f t="shared" si="27"/>
        <v>#REF!</v>
      </c>
      <c r="J785" s="35"/>
      <c r="K785" s="36"/>
    </row>
    <row r="786" spans="1:11" ht="18" hidden="1" customHeight="1">
      <c r="A786" s="40"/>
      <c r="B786" s="199">
        <f>IF('PLANILHA CPOS '!C764="X",'PLANILHA CPOS '!D764,0)</f>
        <v>0</v>
      </c>
      <c r="C786" s="195">
        <f>IF('PLANILHA CPOS '!C764="X",'PLANILHA CPOS '!E764,0)</f>
        <v>0</v>
      </c>
      <c r="D786" s="141" t="e">
        <f>SUM(#REF!)</f>
        <v>#REF!</v>
      </c>
      <c r="E786" s="42">
        <f>IF('PLANILHA CPOS '!C764="X",'PLANILHA CPOS '!F764,0)</f>
        <v>0</v>
      </c>
      <c r="F786" s="42">
        <f>IF('PLANILHA CPOS '!C764="X",'PLANILHA CPOS '!G764,0)</f>
        <v>0</v>
      </c>
      <c r="G786" s="42">
        <f>IF('PLANILHA CPOS '!C764="X",'PLANILHA CPOS '!H764,0)</f>
        <v>0</v>
      </c>
      <c r="H786" s="42">
        <f>IF('PLANILHA CPOS '!C764="X",'PLANILHA CPOS '!I764,0)</f>
        <v>0</v>
      </c>
      <c r="I786" s="42" t="e">
        <f t="shared" si="27"/>
        <v>#REF!</v>
      </c>
      <c r="J786" s="35"/>
      <c r="K786" s="36"/>
    </row>
    <row r="787" spans="1:11" ht="18" hidden="1" customHeight="1">
      <c r="A787" s="40"/>
      <c r="B787" s="199">
        <f>IF('PLANILHA CPOS '!C765="X",'PLANILHA CPOS '!D765,0)</f>
        <v>0</v>
      </c>
      <c r="C787" s="195">
        <f>IF('PLANILHA CPOS '!C765="X",'PLANILHA CPOS '!E765,0)</f>
        <v>0</v>
      </c>
      <c r="D787" s="141" t="e">
        <f>SUM(#REF!)</f>
        <v>#REF!</v>
      </c>
      <c r="E787" s="42">
        <f>IF('PLANILHA CPOS '!C765="X",'PLANILHA CPOS '!F765,0)</f>
        <v>0</v>
      </c>
      <c r="F787" s="42">
        <f>IF('PLANILHA CPOS '!C765="X",'PLANILHA CPOS '!G765,0)</f>
        <v>0</v>
      </c>
      <c r="G787" s="42">
        <f>IF('PLANILHA CPOS '!C765="X",'PLANILHA CPOS '!H765,0)</f>
        <v>0</v>
      </c>
      <c r="H787" s="42">
        <f>IF('PLANILHA CPOS '!C765="X",'PLANILHA CPOS '!I765,0)</f>
        <v>0</v>
      </c>
      <c r="I787" s="42" t="e">
        <f t="shared" si="27"/>
        <v>#REF!</v>
      </c>
      <c r="J787" s="35"/>
      <c r="K787" s="36"/>
    </row>
    <row r="788" spans="1:11" ht="18" hidden="1" customHeight="1">
      <c r="A788" s="40"/>
      <c r="B788" s="199">
        <f>IF('PLANILHA CPOS '!C766="X",'PLANILHA CPOS '!D766,0)</f>
        <v>0</v>
      </c>
      <c r="C788" s="195">
        <f>IF('PLANILHA CPOS '!C766="X",'PLANILHA CPOS '!E766,0)</f>
        <v>0</v>
      </c>
      <c r="D788" s="141" t="e">
        <f>SUM(#REF!)</f>
        <v>#REF!</v>
      </c>
      <c r="E788" s="42">
        <f>IF('PLANILHA CPOS '!C766="X",'PLANILHA CPOS '!F766,0)</f>
        <v>0</v>
      </c>
      <c r="F788" s="42">
        <f>IF('PLANILHA CPOS '!C766="X",'PLANILHA CPOS '!G766,0)</f>
        <v>0</v>
      </c>
      <c r="G788" s="42">
        <f>IF('PLANILHA CPOS '!C766="X",'PLANILHA CPOS '!H766,0)</f>
        <v>0</v>
      </c>
      <c r="H788" s="42">
        <f>IF('PLANILHA CPOS '!C766="X",'PLANILHA CPOS '!I766,0)</f>
        <v>0</v>
      </c>
      <c r="I788" s="42" t="e">
        <f t="shared" si="27"/>
        <v>#REF!</v>
      </c>
      <c r="J788" s="35"/>
      <c r="K788" s="36"/>
    </row>
    <row r="789" spans="1:11" ht="18" hidden="1" customHeight="1">
      <c r="A789" s="40"/>
      <c r="B789" s="199">
        <f>IF('PLANILHA CPOS '!C767="X",'PLANILHA CPOS '!D767,0)</f>
        <v>0</v>
      </c>
      <c r="C789" s="195">
        <f>IF('PLANILHA CPOS '!C767="X",'PLANILHA CPOS '!E767,0)</f>
        <v>0</v>
      </c>
      <c r="D789" s="141" t="e">
        <f>SUM(#REF!)</f>
        <v>#REF!</v>
      </c>
      <c r="E789" s="42">
        <f>IF('PLANILHA CPOS '!C767="X",'PLANILHA CPOS '!F767,0)</f>
        <v>0</v>
      </c>
      <c r="F789" s="42">
        <f>IF('PLANILHA CPOS '!C767="X",'PLANILHA CPOS '!G767,0)</f>
        <v>0</v>
      </c>
      <c r="G789" s="42">
        <f>IF('PLANILHA CPOS '!C767="X",'PLANILHA CPOS '!H767,0)</f>
        <v>0</v>
      </c>
      <c r="H789" s="42">
        <f>IF('PLANILHA CPOS '!C767="X",'PLANILHA CPOS '!I767,0)</f>
        <v>0</v>
      </c>
      <c r="I789" s="42" t="e">
        <f t="shared" si="27"/>
        <v>#REF!</v>
      </c>
      <c r="J789" s="35"/>
      <c r="K789" s="36"/>
    </row>
    <row r="790" spans="1:11" ht="18" hidden="1" customHeight="1">
      <c r="A790" s="40"/>
      <c r="B790" s="199">
        <f>IF('PLANILHA CPOS '!C768="X",'PLANILHA CPOS '!D768,0)</f>
        <v>0</v>
      </c>
      <c r="C790" s="195">
        <f>IF('PLANILHA CPOS '!C768="X",'PLANILHA CPOS '!E768,0)</f>
        <v>0</v>
      </c>
      <c r="D790" s="141" t="e">
        <f>SUM(#REF!)</f>
        <v>#REF!</v>
      </c>
      <c r="E790" s="42">
        <f>IF('PLANILHA CPOS '!C768="X",'PLANILHA CPOS '!F768,0)</f>
        <v>0</v>
      </c>
      <c r="F790" s="42">
        <f>IF('PLANILHA CPOS '!C768="X",'PLANILHA CPOS '!G768,0)</f>
        <v>0</v>
      </c>
      <c r="G790" s="42">
        <f>IF('PLANILHA CPOS '!C768="X",'PLANILHA CPOS '!H768,0)</f>
        <v>0</v>
      </c>
      <c r="H790" s="42">
        <f>IF('PLANILHA CPOS '!C768="X",'PLANILHA CPOS '!I768,0)</f>
        <v>0</v>
      </c>
      <c r="I790" s="42" t="e">
        <f t="shared" si="27"/>
        <v>#REF!</v>
      </c>
      <c r="J790" s="35"/>
      <c r="K790" s="36"/>
    </row>
    <row r="791" spans="1:11" ht="18" hidden="1" customHeight="1">
      <c r="A791" s="40"/>
      <c r="B791" s="199">
        <f>IF('PLANILHA CPOS '!C769="X",'PLANILHA CPOS '!D769,0)</f>
        <v>0</v>
      </c>
      <c r="C791" s="195">
        <f>IF('PLANILHA CPOS '!C769="X",'PLANILHA CPOS '!E769,0)</f>
        <v>0</v>
      </c>
      <c r="D791" s="141" t="e">
        <f>SUM(#REF!)</f>
        <v>#REF!</v>
      </c>
      <c r="E791" s="42">
        <f>IF('PLANILHA CPOS '!C769="X",'PLANILHA CPOS '!F769,0)</f>
        <v>0</v>
      </c>
      <c r="F791" s="42">
        <f>IF('PLANILHA CPOS '!C769="X",'PLANILHA CPOS '!G769,0)</f>
        <v>0</v>
      </c>
      <c r="G791" s="42">
        <f>IF('PLANILHA CPOS '!C769="X",'PLANILHA CPOS '!H769,0)</f>
        <v>0</v>
      </c>
      <c r="H791" s="42">
        <f>IF('PLANILHA CPOS '!C769="X",'PLANILHA CPOS '!I769,0)</f>
        <v>0</v>
      </c>
      <c r="I791" s="42" t="e">
        <f t="shared" si="27"/>
        <v>#REF!</v>
      </c>
      <c r="J791" s="35"/>
      <c r="K791" s="36"/>
    </row>
    <row r="792" spans="1:11" ht="18" hidden="1" customHeight="1">
      <c r="A792" s="163"/>
      <c r="B792" s="202">
        <f>IF('PLANILHA CPOS '!C770="X",'PLANILHA CPOS '!D770,0)</f>
        <v>0</v>
      </c>
      <c r="C792" s="196">
        <f>IF('PLANILHA CPOS '!C770="X",'PLANILHA CPOS '!E770,0)</f>
        <v>0</v>
      </c>
      <c r="D792" s="160" t="e">
        <f>SUM(#REF!)</f>
        <v>#REF!</v>
      </c>
      <c r="E792" s="161">
        <f>IF('PLANILHA CPOS '!C770="X",'PLANILHA CPOS '!F770,0)</f>
        <v>0</v>
      </c>
      <c r="F792" s="161">
        <f>IF('PLANILHA CPOS '!C770="X",'PLANILHA CPOS '!G770,0)</f>
        <v>0</v>
      </c>
      <c r="G792" s="161">
        <f>IF('PLANILHA CPOS '!C770="X",'PLANILHA CPOS '!H770,0)</f>
        <v>0</v>
      </c>
      <c r="H792" s="161">
        <f>IF('PLANILHA CPOS '!C770="X",'PLANILHA CPOS '!I770,0)</f>
        <v>0</v>
      </c>
      <c r="I792" s="161" t="e">
        <f t="shared" si="27"/>
        <v>#REF!</v>
      </c>
      <c r="J792" s="162"/>
      <c r="K792" s="125"/>
    </row>
    <row r="793" spans="1:11" ht="18" customHeight="1" thickBot="1">
      <c r="A793" s="203" t="s">
        <v>8334</v>
      </c>
      <c r="B793" s="201" t="str">
        <f>IF('PLANILHA CPOS '!C771="X",'PLANILHA CPOS '!D771,0)</f>
        <v>14.04.210</v>
      </c>
      <c r="C793" s="216" t="str">
        <f>IF('PLANILHA CPOS '!C771="X",'PLANILHA CPOS '!E771,0)</f>
        <v>Alvenaria de bloco cerâmico de vedação, uso revestido, de 14 cm</v>
      </c>
      <c r="D793" s="228">
        <v>389</v>
      </c>
      <c r="E793" s="255" t="str">
        <f>IF('PLANILHA CPOS '!C771="X",'PLANILHA CPOS '!F771,0)</f>
        <v>m²</v>
      </c>
      <c r="F793" s="240">
        <v>35.85</v>
      </c>
      <c r="G793" s="240">
        <v>29.51</v>
      </c>
      <c r="H793" s="233">
        <f>SUM(F793:G793)</f>
        <v>65.36</v>
      </c>
      <c r="I793" s="222"/>
      <c r="J793" s="275"/>
      <c r="K793" s="276"/>
    </row>
    <row r="794" spans="1:11" ht="18" hidden="1" customHeight="1">
      <c r="A794" s="40"/>
      <c r="B794" s="209">
        <f>IF('PLANILHA CPOS '!C772="X",'PLANILHA CPOS '!D772,0)</f>
        <v>0</v>
      </c>
      <c r="C794" s="210">
        <f>IF('PLANILHA CPOS '!C772="X",'PLANILHA CPOS '!E772,0)</f>
        <v>0</v>
      </c>
      <c r="D794" s="141" t="e">
        <f>SUM(#REF!)</f>
        <v>#REF!</v>
      </c>
      <c r="E794" s="42">
        <f>IF('PLANILHA CPOS '!C772="X",'PLANILHA CPOS '!F772,0)</f>
        <v>0</v>
      </c>
      <c r="F794" s="42">
        <f>IF('PLANILHA CPOS '!C772="X",'PLANILHA CPOS '!G772,0)</f>
        <v>0</v>
      </c>
      <c r="G794" s="42">
        <f>IF('PLANILHA CPOS '!C772="X",'PLANILHA CPOS '!H772,0)</f>
        <v>0</v>
      </c>
      <c r="H794" s="42">
        <f>IF('PLANILHA CPOS '!C772="X",'PLANILHA CPOS '!I772,0)</f>
        <v>0</v>
      </c>
      <c r="I794" s="42" t="e">
        <f t="shared" si="27"/>
        <v>#REF!</v>
      </c>
      <c r="J794" s="277"/>
      <c r="K794" s="278"/>
    </row>
    <row r="795" spans="1:11" ht="18" hidden="1" customHeight="1">
      <c r="A795" s="40"/>
      <c r="B795" s="199">
        <f>IF('PLANILHA CPOS '!C773="X",'PLANILHA CPOS '!D773,0)</f>
        <v>0</v>
      </c>
      <c r="C795" s="195">
        <f>IF('PLANILHA CPOS '!C773="X",'PLANILHA CPOS '!E773,0)</f>
        <v>0</v>
      </c>
      <c r="D795" s="141" t="e">
        <f>SUM(#REF!)</f>
        <v>#REF!</v>
      </c>
      <c r="E795" s="42">
        <f>IF('PLANILHA CPOS '!C773="X",'PLANILHA CPOS '!F773,0)</f>
        <v>0</v>
      </c>
      <c r="F795" s="42">
        <f>IF('PLANILHA CPOS '!C773="X",'PLANILHA CPOS '!G773,0)</f>
        <v>0</v>
      </c>
      <c r="G795" s="42">
        <f>IF('PLANILHA CPOS '!C773="X",'PLANILHA CPOS '!H773,0)</f>
        <v>0</v>
      </c>
      <c r="H795" s="42">
        <f>IF('PLANILHA CPOS '!C773="X",'PLANILHA CPOS '!I773,0)</f>
        <v>0</v>
      </c>
      <c r="I795" s="42" t="e">
        <f t="shared" si="27"/>
        <v>#REF!</v>
      </c>
      <c r="J795" s="277"/>
      <c r="K795" s="278"/>
    </row>
    <row r="796" spans="1:11" ht="18" hidden="1" customHeight="1">
      <c r="A796" s="40"/>
      <c r="B796" s="199">
        <f>IF('PLANILHA CPOS '!C774="X",'PLANILHA CPOS '!D774,0)</f>
        <v>0</v>
      </c>
      <c r="C796" s="195">
        <f>IF('PLANILHA CPOS '!C774="X",'PLANILHA CPOS '!E774,0)</f>
        <v>0</v>
      </c>
      <c r="D796" s="141" t="e">
        <f>SUM(#REF!)</f>
        <v>#REF!</v>
      </c>
      <c r="E796" s="42">
        <f>IF('PLANILHA CPOS '!C774="X",'PLANILHA CPOS '!F774,0)</f>
        <v>0</v>
      </c>
      <c r="F796" s="42">
        <f>IF('PLANILHA CPOS '!C774="X",'PLANILHA CPOS '!G774,0)</f>
        <v>0</v>
      </c>
      <c r="G796" s="42">
        <f>IF('PLANILHA CPOS '!C774="X",'PLANILHA CPOS '!H774,0)</f>
        <v>0</v>
      </c>
      <c r="H796" s="42">
        <f>IF('PLANILHA CPOS '!C774="X",'PLANILHA CPOS '!I774,0)</f>
        <v>0</v>
      </c>
      <c r="I796" s="42" t="e">
        <f t="shared" si="27"/>
        <v>#REF!</v>
      </c>
      <c r="J796" s="277"/>
      <c r="K796" s="278"/>
    </row>
    <row r="797" spans="1:11" ht="18" hidden="1" customHeight="1">
      <c r="A797" s="40"/>
      <c r="B797" s="199">
        <f>IF('PLANILHA CPOS '!C775="X",'PLANILHA CPOS '!D775,0)</f>
        <v>0</v>
      </c>
      <c r="C797" s="195">
        <f>IF('PLANILHA CPOS '!C775="X",'PLANILHA CPOS '!E775,0)</f>
        <v>0</v>
      </c>
      <c r="D797" s="141" t="e">
        <f>SUM(#REF!)</f>
        <v>#REF!</v>
      </c>
      <c r="E797" s="42">
        <f>IF('PLANILHA CPOS '!C775="X",'PLANILHA CPOS '!F775,0)</f>
        <v>0</v>
      </c>
      <c r="F797" s="42">
        <f>IF('PLANILHA CPOS '!C775="X",'PLANILHA CPOS '!G775,0)</f>
        <v>0</v>
      </c>
      <c r="G797" s="42">
        <f>IF('PLANILHA CPOS '!C775="X",'PLANILHA CPOS '!H775,0)</f>
        <v>0</v>
      </c>
      <c r="H797" s="42">
        <f>IF('PLANILHA CPOS '!C775="X",'PLANILHA CPOS '!I775,0)</f>
        <v>0</v>
      </c>
      <c r="I797" s="42" t="e">
        <f t="shared" si="27"/>
        <v>#REF!</v>
      </c>
      <c r="J797" s="277"/>
      <c r="K797" s="278"/>
    </row>
    <row r="798" spans="1:11" ht="18" hidden="1" customHeight="1">
      <c r="A798" s="40"/>
      <c r="B798" s="199">
        <f>IF('PLANILHA CPOS '!C776="X",'PLANILHA CPOS '!D776,0)</f>
        <v>0</v>
      </c>
      <c r="C798" s="195">
        <f>IF('PLANILHA CPOS '!C776="X",'PLANILHA CPOS '!E776,0)</f>
        <v>0</v>
      </c>
      <c r="D798" s="141" t="e">
        <f>SUM(#REF!)</f>
        <v>#REF!</v>
      </c>
      <c r="E798" s="42">
        <f>IF('PLANILHA CPOS '!C776="X",'PLANILHA CPOS '!F776,0)</f>
        <v>0</v>
      </c>
      <c r="F798" s="42">
        <f>IF('PLANILHA CPOS '!C776="X",'PLANILHA CPOS '!G776,0)</f>
        <v>0</v>
      </c>
      <c r="G798" s="42">
        <f>IF('PLANILHA CPOS '!C776="X",'PLANILHA CPOS '!H776,0)</f>
        <v>0</v>
      </c>
      <c r="H798" s="42">
        <f>IF('PLANILHA CPOS '!C776="X",'PLANILHA CPOS '!I776,0)</f>
        <v>0</v>
      </c>
      <c r="I798" s="42" t="e">
        <f t="shared" si="27"/>
        <v>#REF!</v>
      </c>
      <c r="J798" s="277"/>
      <c r="K798" s="278"/>
    </row>
    <row r="799" spans="1:11" ht="18" hidden="1" customHeight="1">
      <c r="A799" s="40"/>
      <c r="B799" s="199">
        <f>IF('PLANILHA CPOS '!C777="X",'PLANILHA CPOS '!D777,0)</f>
        <v>0</v>
      </c>
      <c r="C799" s="195">
        <f>IF('PLANILHA CPOS '!C777="X",'PLANILHA CPOS '!E777,0)</f>
        <v>0</v>
      </c>
      <c r="D799" s="141" t="e">
        <f>SUM(#REF!)</f>
        <v>#REF!</v>
      </c>
      <c r="E799" s="42">
        <f>IF('PLANILHA CPOS '!C777="X",'PLANILHA CPOS '!F777,0)</f>
        <v>0</v>
      </c>
      <c r="F799" s="42">
        <f>IF('PLANILHA CPOS '!C777="X",'PLANILHA CPOS '!G777,0)</f>
        <v>0</v>
      </c>
      <c r="G799" s="42">
        <f>IF('PLANILHA CPOS '!C777="X",'PLANILHA CPOS '!H777,0)</f>
        <v>0</v>
      </c>
      <c r="H799" s="42">
        <f>IF('PLANILHA CPOS '!C777="X",'PLANILHA CPOS '!I777,0)</f>
        <v>0</v>
      </c>
      <c r="I799" s="42" t="e">
        <f t="shared" si="27"/>
        <v>#REF!</v>
      </c>
      <c r="J799" s="277"/>
      <c r="K799" s="278"/>
    </row>
    <row r="800" spans="1:11" ht="18" hidden="1" customHeight="1">
      <c r="A800" s="40"/>
      <c r="B800" s="199">
        <f>IF('PLANILHA CPOS '!C778="X",'PLANILHA CPOS '!D778,0)</f>
        <v>0</v>
      </c>
      <c r="C800" s="195">
        <f>IF('PLANILHA CPOS '!C778="X",'PLANILHA CPOS '!E778,0)</f>
        <v>0</v>
      </c>
      <c r="D800" s="141" t="e">
        <f>SUM(#REF!)</f>
        <v>#REF!</v>
      </c>
      <c r="E800" s="42">
        <f>IF('PLANILHA CPOS '!C778="X",'PLANILHA CPOS '!F778,0)</f>
        <v>0</v>
      </c>
      <c r="F800" s="42">
        <f>IF('PLANILHA CPOS '!C778="X",'PLANILHA CPOS '!G778,0)</f>
        <v>0</v>
      </c>
      <c r="G800" s="42">
        <f>IF('PLANILHA CPOS '!C778="X",'PLANILHA CPOS '!H778,0)</f>
        <v>0</v>
      </c>
      <c r="H800" s="42">
        <f>IF('PLANILHA CPOS '!C778="X",'PLANILHA CPOS '!I778,0)</f>
        <v>0</v>
      </c>
      <c r="I800" s="42" t="e">
        <f t="shared" si="27"/>
        <v>#REF!</v>
      </c>
      <c r="J800" s="277"/>
      <c r="K800" s="278"/>
    </row>
    <row r="801" spans="1:11" ht="18" hidden="1" customHeight="1">
      <c r="A801" s="40"/>
      <c r="B801" s="199">
        <f>IF('PLANILHA CPOS '!C779="X",'PLANILHA CPOS '!D779,0)</f>
        <v>0</v>
      </c>
      <c r="C801" s="195">
        <f>IF('PLANILHA CPOS '!C779="X",'PLANILHA CPOS '!E779,0)</f>
        <v>0</v>
      </c>
      <c r="D801" s="141" t="e">
        <f>SUM(#REF!)</f>
        <v>#REF!</v>
      </c>
      <c r="E801" s="42">
        <f>IF('PLANILHA CPOS '!C779="X",'PLANILHA CPOS '!F779,0)</f>
        <v>0</v>
      </c>
      <c r="F801" s="42">
        <f>IF('PLANILHA CPOS '!C779="X",'PLANILHA CPOS '!G779,0)</f>
        <v>0</v>
      </c>
      <c r="G801" s="42">
        <f>IF('PLANILHA CPOS '!C779="X",'PLANILHA CPOS '!H779,0)</f>
        <v>0</v>
      </c>
      <c r="H801" s="42">
        <f>IF('PLANILHA CPOS '!C779="X",'PLANILHA CPOS '!I779,0)</f>
        <v>0</v>
      </c>
      <c r="I801" s="42" t="e">
        <f t="shared" si="27"/>
        <v>#REF!</v>
      </c>
      <c r="J801" s="277"/>
      <c r="K801" s="278"/>
    </row>
    <row r="802" spans="1:11" ht="18" hidden="1" customHeight="1">
      <c r="A802" s="40"/>
      <c r="B802" s="199">
        <f>IF('PLANILHA CPOS '!C780="X",'PLANILHA CPOS '!D780,0)</f>
        <v>0</v>
      </c>
      <c r="C802" s="195">
        <f>IF('PLANILHA CPOS '!C780="X",'PLANILHA CPOS '!E780,0)</f>
        <v>0</v>
      </c>
      <c r="D802" s="141" t="e">
        <f>SUM(#REF!)</f>
        <v>#REF!</v>
      </c>
      <c r="E802" s="42">
        <f>IF('PLANILHA CPOS '!C780="X",'PLANILHA CPOS '!F780,0)</f>
        <v>0</v>
      </c>
      <c r="F802" s="42">
        <f>IF('PLANILHA CPOS '!C780="X",'PLANILHA CPOS '!G780,0)</f>
        <v>0</v>
      </c>
      <c r="G802" s="42">
        <f>IF('PLANILHA CPOS '!C780="X",'PLANILHA CPOS '!H780,0)</f>
        <v>0</v>
      </c>
      <c r="H802" s="42">
        <f>IF('PLANILHA CPOS '!C780="X",'PLANILHA CPOS '!I780,0)</f>
        <v>0</v>
      </c>
      <c r="I802" s="42" t="e">
        <f t="shared" si="27"/>
        <v>#REF!</v>
      </c>
      <c r="J802" s="277"/>
      <c r="K802" s="278"/>
    </row>
    <row r="803" spans="1:11" ht="18" hidden="1" customHeight="1">
      <c r="A803" s="40"/>
      <c r="B803" s="199">
        <f>IF('PLANILHA CPOS '!C781="X",'PLANILHA CPOS '!D781,0)</f>
        <v>0</v>
      </c>
      <c r="C803" s="195">
        <f>IF('PLANILHA CPOS '!C781="X",'PLANILHA CPOS '!E781,0)</f>
        <v>0</v>
      </c>
      <c r="D803" s="141" t="e">
        <f>SUM(#REF!)</f>
        <v>#REF!</v>
      </c>
      <c r="E803" s="42">
        <f>IF('PLANILHA CPOS '!C781="X",'PLANILHA CPOS '!F781,0)</f>
        <v>0</v>
      </c>
      <c r="F803" s="42">
        <f>IF('PLANILHA CPOS '!C781="X",'PLANILHA CPOS '!G781,0)</f>
        <v>0</v>
      </c>
      <c r="G803" s="42">
        <f>IF('PLANILHA CPOS '!C781="X",'PLANILHA CPOS '!H781,0)</f>
        <v>0</v>
      </c>
      <c r="H803" s="42">
        <f>IF('PLANILHA CPOS '!C781="X",'PLANILHA CPOS '!I781,0)</f>
        <v>0</v>
      </c>
      <c r="I803" s="42" t="e">
        <f t="shared" si="27"/>
        <v>#REF!</v>
      </c>
      <c r="J803" s="277"/>
      <c r="K803" s="278"/>
    </row>
    <row r="804" spans="1:11" ht="18" hidden="1" customHeight="1">
      <c r="A804" s="40"/>
      <c r="B804" s="199">
        <f>IF('PLANILHA CPOS '!C782="X",'PLANILHA CPOS '!D782,0)</f>
        <v>0</v>
      </c>
      <c r="C804" s="195">
        <f>IF('PLANILHA CPOS '!C782="X",'PLANILHA CPOS '!E782,0)</f>
        <v>0</v>
      </c>
      <c r="D804" s="141" t="e">
        <f>SUM(#REF!)</f>
        <v>#REF!</v>
      </c>
      <c r="E804" s="42">
        <f>IF('PLANILHA CPOS '!C782="X",'PLANILHA CPOS '!F782,0)</f>
        <v>0</v>
      </c>
      <c r="F804" s="42">
        <f>IF('PLANILHA CPOS '!C782="X",'PLANILHA CPOS '!G782,0)</f>
        <v>0</v>
      </c>
      <c r="G804" s="42">
        <f>IF('PLANILHA CPOS '!C782="X",'PLANILHA CPOS '!H782,0)</f>
        <v>0</v>
      </c>
      <c r="H804" s="42">
        <f>IF('PLANILHA CPOS '!C782="X",'PLANILHA CPOS '!I782,0)</f>
        <v>0</v>
      </c>
      <c r="I804" s="42" t="e">
        <f t="shared" ref="I804:I866" si="28">H804*D804</f>
        <v>#REF!</v>
      </c>
      <c r="J804" s="277"/>
      <c r="K804" s="278"/>
    </row>
    <row r="805" spans="1:11" ht="18" hidden="1" customHeight="1">
      <c r="A805" s="40"/>
      <c r="B805" s="199">
        <f>IF('PLANILHA CPOS '!C783="X",'PLANILHA CPOS '!D783,0)</f>
        <v>0</v>
      </c>
      <c r="C805" s="195">
        <f>IF('PLANILHA CPOS '!C783="X",'PLANILHA CPOS '!E783,0)</f>
        <v>0</v>
      </c>
      <c r="D805" s="141" t="e">
        <f>SUM(#REF!)</f>
        <v>#REF!</v>
      </c>
      <c r="E805" s="42">
        <f>IF('PLANILHA CPOS '!C783="X",'PLANILHA CPOS '!F783,0)</f>
        <v>0</v>
      </c>
      <c r="F805" s="42">
        <f>IF('PLANILHA CPOS '!C783="X",'PLANILHA CPOS '!G783,0)</f>
        <v>0</v>
      </c>
      <c r="G805" s="42">
        <f>IF('PLANILHA CPOS '!C783="X",'PLANILHA CPOS '!H783,0)</f>
        <v>0</v>
      </c>
      <c r="H805" s="42">
        <f>IF('PLANILHA CPOS '!C783="X",'PLANILHA CPOS '!I783,0)</f>
        <v>0</v>
      </c>
      <c r="I805" s="42" t="e">
        <f t="shared" si="28"/>
        <v>#REF!</v>
      </c>
      <c r="J805" s="277"/>
      <c r="K805" s="278"/>
    </row>
    <row r="806" spans="1:11" ht="18" hidden="1" customHeight="1">
      <c r="A806" s="40"/>
      <c r="B806" s="199">
        <f>IF('PLANILHA CPOS '!C784="X",'PLANILHA CPOS '!D784,0)</f>
        <v>0</v>
      </c>
      <c r="C806" s="195">
        <f>IF('PLANILHA CPOS '!C784="X",'PLANILHA CPOS '!E784,0)</f>
        <v>0</v>
      </c>
      <c r="D806" s="141" t="e">
        <f>SUM(#REF!)</f>
        <v>#REF!</v>
      </c>
      <c r="E806" s="42">
        <f>IF('PLANILHA CPOS '!C784="X",'PLANILHA CPOS '!F784,0)</f>
        <v>0</v>
      </c>
      <c r="F806" s="42">
        <f>IF('PLANILHA CPOS '!C784="X",'PLANILHA CPOS '!G784,0)</f>
        <v>0</v>
      </c>
      <c r="G806" s="42">
        <f>IF('PLANILHA CPOS '!C784="X",'PLANILHA CPOS '!H784,0)</f>
        <v>0</v>
      </c>
      <c r="H806" s="42">
        <f>IF('PLANILHA CPOS '!C784="X",'PLANILHA CPOS '!I784,0)</f>
        <v>0</v>
      </c>
      <c r="I806" s="42" t="e">
        <f t="shared" si="28"/>
        <v>#REF!</v>
      </c>
      <c r="J806" s="277"/>
      <c r="K806" s="278"/>
    </row>
    <row r="807" spans="1:11" ht="18" hidden="1" customHeight="1">
      <c r="A807" s="40"/>
      <c r="B807" s="199">
        <f>IF('PLANILHA CPOS '!C785="X",'PLANILHA CPOS '!D785,0)</f>
        <v>0</v>
      </c>
      <c r="C807" s="195">
        <f>IF('PLANILHA CPOS '!C785="X",'PLANILHA CPOS '!E785,0)</f>
        <v>0</v>
      </c>
      <c r="D807" s="141" t="e">
        <f>SUM(#REF!)</f>
        <v>#REF!</v>
      </c>
      <c r="E807" s="42">
        <f>IF('PLANILHA CPOS '!C785="X",'PLANILHA CPOS '!F785,0)</f>
        <v>0</v>
      </c>
      <c r="F807" s="42">
        <f>IF('PLANILHA CPOS '!C785="X",'PLANILHA CPOS '!G785,0)</f>
        <v>0</v>
      </c>
      <c r="G807" s="42">
        <f>IF('PLANILHA CPOS '!C785="X",'PLANILHA CPOS '!H785,0)</f>
        <v>0</v>
      </c>
      <c r="H807" s="42">
        <f>IF('PLANILHA CPOS '!C785="X",'PLANILHA CPOS '!I785,0)</f>
        <v>0</v>
      </c>
      <c r="I807" s="42" t="e">
        <f t="shared" si="28"/>
        <v>#REF!</v>
      </c>
      <c r="J807" s="277"/>
      <c r="K807" s="278"/>
    </row>
    <row r="808" spans="1:11" ht="18" hidden="1" customHeight="1">
      <c r="A808" s="40"/>
      <c r="B808" s="199">
        <f>IF('PLANILHA CPOS '!C786="X",'PLANILHA CPOS '!D786,0)</f>
        <v>0</v>
      </c>
      <c r="C808" s="195">
        <f>IF('PLANILHA CPOS '!C786="X",'PLANILHA CPOS '!E786,0)</f>
        <v>0</v>
      </c>
      <c r="D808" s="141" t="e">
        <f>SUM(#REF!)</f>
        <v>#REF!</v>
      </c>
      <c r="E808" s="42">
        <f>IF('PLANILHA CPOS '!C786="X",'PLANILHA CPOS '!F786,0)</f>
        <v>0</v>
      </c>
      <c r="F808" s="42">
        <f>IF('PLANILHA CPOS '!C786="X",'PLANILHA CPOS '!G786,0)</f>
        <v>0</v>
      </c>
      <c r="G808" s="42">
        <f>IF('PLANILHA CPOS '!C786="X",'PLANILHA CPOS '!H786,0)</f>
        <v>0</v>
      </c>
      <c r="H808" s="42">
        <f>IF('PLANILHA CPOS '!C786="X",'PLANILHA CPOS '!I786,0)</f>
        <v>0</v>
      </c>
      <c r="I808" s="42" t="e">
        <f t="shared" si="28"/>
        <v>#REF!</v>
      </c>
      <c r="J808" s="277"/>
      <c r="K808" s="278"/>
    </row>
    <row r="809" spans="1:11" ht="18" hidden="1" customHeight="1">
      <c r="A809" s="40"/>
      <c r="B809" s="199">
        <f>IF('PLANILHA CPOS '!C787="X",'PLANILHA CPOS '!D787,0)</f>
        <v>0</v>
      </c>
      <c r="C809" s="195">
        <f>IF('PLANILHA CPOS '!C787="X",'PLANILHA CPOS '!E787,0)</f>
        <v>0</v>
      </c>
      <c r="D809" s="141" t="e">
        <f>SUM(#REF!)</f>
        <v>#REF!</v>
      </c>
      <c r="E809" s="42">
        <f>IF('PLANILHA CPOS '!C787="X",'PLANILHA CPOS '!F787,0)</f>
        <v>0</v>
      </c>
      <c r="F809" s="42">
        <f>IF('PLANILHA CPOS '!C787="X",'PLANILHA CPOS '!G787,0)</f>
        <v>0</v>
      </c>
      <c r="G809" s="42">
        <f>IF('PLANILHA CPOS '!C787="X",'PLANILHA CPOS '!H787,0)</f>
        <v>0</v>
      </c>
      <c r="H809" s="42">
        <f>IF('PLANILHA CPOS '!C787="X",'PLANILHA CPOS '!I787,0)</f>
        <v>0</v>
      </c>
      <c r="I809" s="42" t="e">
        <f t="shared" si="28"/>
        <v>#REF!</v>
      </c>
      <c r="J809" s="277"/>
      <c r="K809" s="278"/>
    </row>
    <row r="810" spans="1:11" ht="18" hidden="1" customHeight="1">
      <c r="A810" s="40"/>
      <c r="B810" s="199">
        <f>IF('PLANILHA CPOS '!C788="X",'PLANILHA CPOS '!D788,0)</f>
        <v>0</v>
      </c>
      <c r="C810" s="195">
        <f>IF('PLANILHA CPOS '!C788="X",'PLANILHA CPOS '!E788,0)</f>
        <v>0</v>
      </c>
      <c r="D810" s="141" t="e">
        <f>SUM(#REF!)</f>
        <v>#REF!</v>
      </c>
      <c r="E810" s="42">
        <f>IF('PLANILHA CPOS '!C788="X",'PLANILHA CPOS '!F788,0)</f>
        <v>0</v>
      </c>
      <c r="F810" s="42">
        <f>IF('PLANILHA CPOS '!C788="X",'PLANILHA CPOS '!G788,0)</f>
        <v>0</v>
      </c>
      <c r="G810" s="42">
        <f>IF('PLANILHA CPOS '!C788="X",'PLANILHA CPOS '!H788,0)</f>
        <v>0</v>
      </c>
      <c r="H810" s="42">
        <f>IF('PLANILHA CPOS '!C788="X",'PLANILHA CPOS '!I788,0)</f>
        <v>0</v>
      </c>
      <c r="I810" s="42" t="e">
        <f t="shared" si="28"/>
        <v>#REF!</v>
      </c>
      <c r="J810" s="277"/>
      <c r="K810" s="278"/>
    </row>
    <row r="811" spans="1:11" ht="18" hidden="1" customHeight="1">
      <c r="A811" s="40"/>
      <c r="B811" s="199">
        <f>IF('PLANILHA CPOS '!C789="X",'PLANILHA CPOS '!D789,0)</f>
        <v>0</v>
      </c>
      <c r="C811" s="195">
        <f>IF('PLANILHA CPOS '!C789="X",'PLANILHA CPOS '!E789,0)</f>
        <v>0</v>
      </c>
      <c r="D811" s="141" t="e">
        <f>SUM(#REF!)</f>
        <v>#REF!</v>
      </c>
      <c r="E811" s="42">
        <f>IF('PLANILHA CPOS '!C789="X",'PLANILHA CPOS '!F789,0)</f>
        <v>0</v>
      </c>
      <c r="F811" s="42">
        <f>IF('PLANILHA CPOS '!C789="X",'PLANILHA CPOS '!G789,0)</f>
        <v>0</v>
      </c>
      <c r="G811" s="42">
        <f>IF('PLANILHA CPOS '!C789="X",'PLANILHA CPOS '!H789,0)</f>
        <v>0</v>
      </c>
      <c r="H811" s="42">
        <f>IF('PLANILHA CPOS '!C789="X",'PLANILHA CPOS '!I789,0)</f>
        <v>0</v>
      </c>
      <c r="I811" s="42" t="e">
        <f t="shared" si="28"/>
        <v>#REF!</v>
      </c>
      <c r="J811" s="277"/>
      <c r="K811" s="278"/>
    </row>
    <row r="812" spans="1:11" ht="18" hidden="1" customHeight="1">
      <c r="A812" s="40"/>
      <c r="B812" s="199">
        <f>IF('PLANILHA CPOS '!C790="X",'PLANILHA CPOS '!D790,0)</f>
        <v>0</v>
      </c>
      <c r="C812" s="195">
        <f>IF('PLANILHA CPOS '!C790="X",'PLANILHA CPOS '!E790,0)</f>
        <v>0</v>
      </c>
      <c r="D812" s="141" t="e">
        <f>SUM(#REF!)</f>
        <v>#REF!</v>
      </c>
      <c r="E812" s="42">
        <f>IF('PLANILHA CPOS '!C790="X",'PLANILHA CPOS '!F790,0)</f>
        <v>0</v>
      </c>
      <c r="F812" s="42">
        <f>IF('PLANILHA CPOS '!C790="X",'PLANILHA CPOS '!G790,0)</f>
        <v>0</v>
      </c>
      <c r="G812" s="42">
        <f>IF('PLANILHA CPOS '!C790="X",'PLANILHA CPOS '!H790,0)</f>
        <v>0</v>
      </c>
      <c r="H812" s="42">
        <f>IF('PLANILHA CPOS '!C790="X",'PLANILHA CPOS '!I790,0)</f>
        <v>0</v>
      </c>
      <c r="I812" s="42" t="e">
        <f t="shared" si="28"/>
        <v>#REF!</v>
      </c>
      <c r="J812" s="277"/>
      <c r="K812" s="278"/>
    </row>
    <row r="813" spans="1:11" ht="18" hidden="1" customHeight="1">
      <c r="A813" s="40"/>
      <c r="B813" s="199">
        <f>IF('PLANILHA CPOS '!C791="X",'PLANILHA CPOS '!D791,0)</f>
        <v>0</v>
      </c>
      <c r="C813" s="195">
        <f>IF('PLANILHA CPOS '!C791="X",'PLANILHA CPOS '!E791,0)</f>
        <v>0</v>
      </c>
      <c r="D813" s="141" t="e">
        <f>SUM(#REF!)</f>
        <v>#REF!</v>
      </c>
      <c r="E813" s="42">
        <f>IF('PLANILHA CPOS '!C791="X",'PLANILHA CPOS '!F791,0)</f>
        <v>0</v>
      </c>
      <c r="F813" s="42">
        <f>IF('PLANILHA CPOS '!C791="X",'PLANILHA CPOS '!G791,0)</f>
        <v>0</v>
      </c>
      <c r="G813" s="42">
        <f>IF('PLANILHA CPOS '!C791="X",'PLANILHA CPOS '!H791,0)</f>
        <v>0</v>
      </c>
      <c r="H813" s="42">
        <f>IF('PLANILHA CPOS '!C791="X",'PLANILHA CPOS '!I791,0)</f>
        <v>0</v>
      </c>
      <c r="I813" s="42" t="e">
        <f t="shared" si="28"/>
        <v>#REF!</v>
      </c>
      <c r="J813" s="277"/>
      <c r="K813" s="278"/>
    </row>
    <row r="814" spans="1:11" ht="18" hidden="1" customHeight="1">
      <c r="A814" s="40"/>
      <c r="B814" s="199">
        <f>IF('PLANILHA CPOS '!C792="X",'PLANILHA CPOS '!D792,0)</f>
        <v>0</v>
      </c>
      <c r="C814" s="195">
        <f>IF('PLANILHA CPOS '!C792="X",'PLANILHA CPOS '!E792,0)</f>
        <v>0</v>
      </c>
      <c r="D814" s="141" t="e">
        <f>SUM(#REF!)</f>
        <v>#REF!</v>
      </c>
      <c r="E814" s="42">
        <f>IF('PLANILHA CPOS '!C792="X",'PLANILHA CPOS '!F792,0)</f>
        <v>0</v>
      </c>
      <c r="F814" s="42">
        <f>IF('PLANILHA CPOS '!C792="X",'PLANILHA CPOS '!G792,0)</f>
        <v>0</v>
      </c>
      <c r="G814" s="42">
        <f>IF('PLANILHA CPOS '!C792="X",'PLANILHA CPOS '!H792,0)</f>
        <v>0</v>
      </c>
      <c r="H814" s="42">
        <f>IF('PLANILHA CPOS '!C792="X",'PLANILHA CPOS '!I792,0)</f>
        <v>0</v>
      </c>
      <c r="I814" s="42" t="e">
        <f t="shared" si="28"/>
        <v>#REF!</v>
      </c>
      <c r="J814" s="277"/>
      <c r="K814" s="278"/>
    </row>
    <row r="815" spans="1:11" ht="18" hidden="1" customHeight="1">
      <c r="A815" s="40"/>
      <c r="B815" s="199">
        <f>IF('PLANILHA CPOS '!C793="X",'PLANILHA CPOS '!D793,0)</f>
        <v>0</v>
      </c>
      <c r="C815" s="195">
        <f>IF('PLANILHA CPOS '!C793="X",'PLANILHA CPOS '!E793,0)</f>
        <v>0</v>
      </c>
      <c r="D815" s="141" t="e">
        <f>SUM(#REF!)</f>
        <v>#REF!</v>
      </c>
      <c r="E815" s="42">
        <f>IF('PLANILHA CPOS '!C793="X",'PLANILHA CPOS '!F793,0)</f>
        <v>0</v>
      </c>
      <c r="F815" s="42">
        <f>IF('PLANILHA CPOS '!C793="X",'PLANILHA CPOS '!G793,0)</f>
        <v>0</v>
      </c>
      <c r="G815" s="42">
        <f>IF('PLANILHA CPOS '!C793="X",'PLANILHA CPOS '!H793,0)</f>
        <v>0</v>
      </c>
      <c r="H815" s="42">
        <f>IF('PLANILHA CPOS '!C793="X",'PLANILHA CPOS '!I793,0)</f>
        <v>0</v>
      </c>
      <c r="I815" s="42" t="e">
        <f t="shared" si="28"/>
        <v>#REF!</v>
      </c>
      <c r="J815" s="277"/>
      <c r="K815" s="278"/>
    </row>
    <row r="816" spans="1:11" ht="18" hidden="1" customHeight="1">
      <c r="A816" s="40"/>
      <c r="B816" s="199">
        <f>IF('PLANILHA CPOS '!C794="X",'PLANILHA CPOS '!D794,0)</f>
        <v>0</v>
      </c>
      <c r="C816" s="195">
        <f>IF('PLANILHA CPOS '!C794="X",'PLANILHA CPOS '!E794,0)</f>
        <v>0</v>
      </c>
      <c r="D816" s="141" t="e">
        <f>SUM(#REF!)</f>
        <v>#REF!</v>
      </c>
      <c r="E816" s="42">
        <f>IF('PLANILHA CPOS '!C794="X",'PLANILHA CPOS '!F794,0)</f>
        <v>0</v>
      </c>
      <c r="F816" s="42">
        <f>IF('PLANILHA CPOS '!C794="X",'PLANILHA CPOS '!G794,0)</f>
        <v>0</v>
      </c>
      <c r="G816" s="42">
        <f>IF('PLANILHA CPOS '!C794="X",'PLANILHA CPOS '!H794,0)</f>
        <v>0</v>
      </c>
      <c r="H816" s="42">
        <f>IF('PLANILHA CPOS '!C794="X",'PLANILHA CPOS '!I794,0)</f>
        <v>0</v>
      </c>
      <c r="I816" s="42" t="e">
        <f t="shared" si="28"/>
        <v>#REF!</v>
      </c>
      <c r="J816" s="277"/>
      <c r="K816" s="278"/>
    </row>
    <row r="817" spans="1:11" ht="18" hidden="1" customHeight="1">
      <c r="A817" s="40"/>
      <c r="B817" s="199">
        <f>IF('PLANILHA CPOS '!C795="X",'PLANILHA CPOS '!D795,0)</f>
        <v>0</v>
      </c>
      <c r="C817" s="195">
        <f>IF('PLANILHA CPOS '!C795="X",'PLANILHA CPOS '!E795,0)</f>
        <v>0</v>
      </c>
      <c r="D817" s="141" t="e">
        <f>SUM(#REF!)</f>
        <v>#REF!</v>
      </c>
      <c r="E817" s="42">
        <f>IF('PLANILHA CPOS '!C795="X",'PLANILHA CPOS '!F795,0)</f>
        <v>0</v>
      </c>
      <c r="F817" s="42">
        <f>IF('PLANILHA CPOS '!C795="X",'PLANILHA CPOS '!G795,0)</f>
        <v>0</v>
      </c>
      <c r="G817" s="42">
        <f>IF('PLANILHA CPOS '!C795="X",'PLANILHA CPOS '!H795,0)</f>
        <v>0</v>
      </c>
      <c r="H817" s="42">
        <f>IF('PLANILHA CPOS '!C795="X",'PLANILHA CPOS '!I795,0)</f>
        <v>0</v>
      </c>
      <c r="I817" s="42" t="e">
        <f t="shared" si="28"/>
        <v>#REF!</v>
      </c>
      <c r="J817" s="277"/>
      <c r="K817" s="278"/>
    </row>
    <row r="818" spans="1:11" ht="18" hidden="1" customHeight="1">
      <c r="A818" s="40"/>
      <c r="B818" s="199">
        <f>IF('PLANILHA CPOS '!C796="X",'PLANILHA CPOS '!D796,0)</f>
        <v>0</v>
      </c>
      <c r="C818" s="195">
        <f>IF('PLANILHA CPOS '!C796="X",'PLANILHA CPOS '!E796,0)</f>
        <v>0</v>
      </c>
      <c r="D818" s="141" t="e">
        <f>SUM(#REF!)</f>
        <v>#REF!</v>
      </c>
      <c r="E818" s="42">
        <f>IF('PLANILHA CPOS '!C796="X",'PLANILHA CPOS '!F796,0)</f>
        <v>0</v>
      </c>
      <c r="F818" s="42">
        <f>IF('PLANILHA CPOS '!C796="X",'PLANILHA CPOS '!G796,0)</f>
        <v>0</v>
      </c>
      <c r="G818" s="42">
        <f>IF('PLANILHA CPOS '!C796="X",'PLANILHA CPOS '!H796,0)</f>
        <v>0</v>
      </c>
      <c r="H818" s="42">
        <f>IF('PLANILHA CPOS '!C796="X",'PLANILHA CPOS '!I796,0)</f>
        <v>0</v>
      </c>
      <c r="I818" s="42" t="e">
        <f t="shared" si="28"/>
        <v>#REF!</v>
      </c>
      <c r="J818" s="277"/>
      <c r="K818" s="278"/>
    </row>
    <row r="819" spans="1:11" ht="18" hidden="1" customHeight="1">
      <c r="A819" s="40"/>
      <c r="B819" s="199">
        <f>IF('PLANILHA CPOS '!C797="X",'PLANILHA CPOS '!D797,0)</f>
        <v>0</v>
      </c>
      <c r="C819" s="195">
        <f>IF('PLANILHA CPOS '!C797="X",'PLANILHA CPOS '!E797,0)</f>
        <v>0</v>
      </c>
      <c r="D819" s="141" t="e">
        <f>SUM(#REF!)</f>
        <v>#REF!</v>
      </c>
      <c r="E819" s="42">
        <f>IF('PLANILHA CPOS '!C797="X",'PLANILHA CPOS '!F797,0)</f>
        <v>0</v>
      </c>
      <c r="F819" s="42">
        <f>IF('PLANILHA CPOS '!C797="X",'PLANILHA CPOS '!G797,0)</f>
        <v>0</v>
      </c>
      <c r="G819" s="42">
        <f>IF('PLANILHA CPOS '!C797="X",'PLANILHA CPOS '!H797,0)</f>
        <v>0</v>
      </c>
      <c r="H819" s="42">
        <f>IF('PLANILHA CPOS '!C797="X",'PLANILHA CPOS '!I797,0)</f>
        <v>0</v>
      </c>
      <c r="I819" s="42" t="e">
        <f t="shared" si="28"/>
        <v>#REF!</v>
      </c>
      <c r="J819" s="277"/>
      <c r="K819" s="278"/>
    </row>
    <row r="820" spans="1:11" ht="18" hidden="1" customHeight="1">
      <c r="A820" s="163"/>
      <c r="B820" s="202">
        <f>IF('PLANILHA CPOS '!C798="X",'PLANILHA CPOS '!D798,0)</f>
        <v>0</v>
      </c>
      <c r="C820" s="196">
        <f>IF('PLANILHA CPOS '!C798="X",'PLANILHA CPOS '!E798,0)</f>
        <v>0</v>
      </c>
      <c r="D820" s="160" t="e">
        <f>SUM(#REF!)</f>
        <v>#REF!</v>
      </c>
      <c r="E820" s="161">
        <f>IF('PLANILHA CPOS '!C798="X",'PLANILHA CPOS '!F798,0)</f>
        <v>0</v>
      </c>
      <c r="F820" s="161">
        <f>IF('PLANILHA CPOS '!C798="X",'PLANILHA CPOS '!G798,0)</f>
        <v>0</v>
      </c>
      <c r="G820" s="161">
        <f>IF('PLANILHA CPOS '!C798="X",'PLANILHA CPOS '!H798,0)</f>
        <v>0</v>
      </c>
      <c r="H820" s="161">
        <f>IF('PLANILHA CPOS '!C798="X",'PLANILHA CPOS '!I798,0)</f>
        <v>0</v>
      </c>
      <c r="I820" s="161" t="e">
        <f t="shared" si="28"/>
        <v>#REF!</v>
      </c>
      <c r="J820" s="277"/>
      <c r="K820" s="278"/>
    </row>
    <row r="821" spans="1:11" ht="18" customHeight="1" thickBot="1">
      <c r="A821" s="203" t="s">
        <v>8335</v>
      </c>
      <c r="B821" s="201" t="str">
        <f>IF('PLANILHA CPOS '!C799="X",'PLANILHA CPOS '!D799,0)</f>
        <v>14.30.010</v>
      </c>
      <c r="C821" s="216" t="str">
        <f>IF('PLANILHA CPOS '!C799="X",'PLANILHA CPOS '!E799,0)</f>
        <v>Divisória em placas de granito com espessura de 3 cm</v>
      </c>
      <c r="D821" s="228">
        <v>44</v>
      </c>
      <c r="E821" s="255" t="str">
        <f>IF('PLANILHA CPOS '!C799="X",'PLANILHA CPOS '!F799,0)</f>
        <v>m²</v>
      </c>
      <c r="F821" s="240">
        <v>765.72</v>
      </c>
      <c r="G821" s="240">
        <v>64.63</v>
      </c>
      <c r="H821" s="233">
        <f>SUM(F821:G821)</f>
        <v>830.35</v>
      </c>
      <c r="I821" s="222"/>
      <c r="J821" s="275"/>
      <c r="K821" s="276"/>
    </row>
    <row r="822" spans="1:11" ht="18" hidden="1" customHeight="1">
      <c r="A822" s="40"/>
      <c r="B822" s="209">
        <f>IF('PLANILHA CPOS '!C800="X",'PLANILHA CPOS '!D800,0)</f>
        <v>0</v>
      </c>
      <c r="C822" s="210">
        <f>IF('PLANILHA CPOS '!C800="X",'PLANILHA CPOS '!E800,0)</f>
        <v>0</v>
      </c>
      <c r="D822" s="141" t="e">
        <f>SUM(#REF!)</f>
        <v>#REF!</v>
      </c>
      <c r="E822" s="42">
        <f>IF('PLANILHA CPOS '!C800="X",'PLANILHA CPOS '!F800,0)</f>
        <v>0</v>
      </c>
      <c r="F822" s="42">
        <f>IF('PLANILHA CPOS '!C800="X",'PLANILHA CPOS '!G800,0)</f>
        <v>0</v>
      </c>
      <c r="G822" s="42">
        <f>IF('PLANILHA CPOS '!C800="X",'PLANILHA CPOS '!H800,0)</f>
        <v>0</v>
      </c>
      <c r="H822" s="42">
        <f>IF('PLANILHA CPOS '!C800="X",'PLANILHA CPOS '!I800,0)</f>
        <v>0</v>
      </c>
      <c r="I822" s="42" t="e">
        <f t="shared" si="28"/>
        <v>#REF!</v>
      </c>
      <c r="J822" s="44"/>
      <c r="K822" s="39"/>
    </row>
    <row r="823" spans="1:11" ht="18" hidden="1" customHeight="1">
      <c r="A823" s="40"/>
      <c r="B823" s="199">
        <f>IF('PLANILHA CPOS '!C801="X",'PLANILHA CPOS '!D801,0)</f>
        <v>0</v>
      </c>
      <c r="C823" s="195">
        <f>IF('PLANILHA CPOS '!C801="X",'PLANILHA CPOS '!E801,0)</f>
        <v>0</v>
      </c>
      <c r="D823" s="141" t="e">
        <f>SUM(#REF!)</f>
        <v>#REF!</v>
      </c>
      <c r="E823" s="42">
        <f>IF('PLANILHA CPOS '!C801="X",'PLANILHA CPOS '!F801,0)</f>
        <v>0</v>
      </c>
      <c r="F823" s="42">
        <f>IF('PLANILHA CPOS '!C801="X",'PLANILHA CPOS '!G801,0)</f>
        <v>0</v>
      </c>
      <c r="G823" s="42">
        <f>IF('PLANILHA CPOS '!C801="X",'PLANILHA CPOS '!H801,0)</f>
        <v>0</v>
      </c>
      <c r="H823" s="42">
        <f>IF('PLANILHA CPOS '!C801="X",'PLANILHA CPOS '!I801,0)</f>
        <v>0</v>
      </c>
      <c r="I823" s="42" t="e">
        <f t="shared" si="28"/>
        <v>#REF!</v>
      </c>
      <c r="J823" s="35"/>
      <c r="K823" s="36"/>
    </row>
    <row r="824" spans="1:11" ht="18" hidden="1" customHeight="1">
      <c r="A824" s="40"/>
      <c r="B824" s="199">
        <f>IF('PLANILHA CPOS '!C802="X",'PLANILHA CPOS '!D802,0)</f>
        <v>0</v>
      </c>
      <c r="C824" s="195">
        <f>IF('PLANILHA CPOS '!C802="X",'PLANILHA CPOS '!E802,0)</f>
        <v>0</v>
      </c>
      <c r="D824" s="141" t="e">
        <f>SUM(#REF!)</f>
        <v>#REF!</v>
      </c>
      <c r="E824" s="42">
        <f>IF('PLANILHA CPOS '!C802="X",'PLANILHA CPOS '!F802,0)</f>
        <v>0</v>
      </c>
      <c r="F824" s="42">
        <f>IF('PLANILHA CPOS '!C802="X",'PLANILHA CPOS '!G802,0)</f>
        <v>0</v>
      </c>
      <c r="G824" s="42">
        <f>IF('PLANILHA CPOS '!C802="X",'PLANILHA CPOS '!H802,0)</f>
        <v>0</v>
      </c>
      <c r="H824" s="42">
        <f>IF('PLANILHA CPOS '!C802="X",'PLANILHA CPOS '!I802,0)</f>
        <v>0</v>
      </c>
      <c r="I824" s="42" t="e">
        <f t="shared" si="28"/>
        <v>#REF!</v>
      </c>
      <c r="J824" s="35"/>
      <c r="K824" s="36"/>
    </row>
    <row r="825" spans="1:11" ht="18" hidden="1" customHeight="1">
      <c r="A825" s="40"/>
      <c r="B825" s="199">
        <f>IF('PLANILHA CPOS '!C803="X",'PLANILHA CPOS '!D803,0)</f>
        <v>0</v>
      </c>
      <c r="C825" s="195">
        <f>IF('PLANILHA CPOS '!C803="X",'PLANILHA CPOS '!E803,0)</f>
        <v>0</v>
      </c>
      <c r="D825" s="141" t="e">
        <f>SUM(#REF!)</f>
        <v>#REF!</v>
      </c>
      <c r="E825" s="42">
        <f>IF('PLANILHA CPOS '!C803="X",'PLANILHA CPOS '!F803,0)</f>
        <v>0</v>
      </c>
      <c r="F825" s="42">
        <f>IF('PLANILHA CPOS '!C803="X",'PLANILHA CPOS '!G803,0)</f>
        <v>0</v>
      </c>
      <c r="G825" s="42">
        <f>IF('PLANILHA CPOS '!C803="X",'PLANILHA CPOS '!H803,0)</f>
        <v>0</v>
      </c>
      <c r="H825" s="42">
        <f>IF('PLANILHA CPOS '!C803="X",'PLANILHA CPOS '!I803,0)</f>
        <v>0</v>
      </c>
      <c r="I825" s="42" t="e">
        <f t="shared" si="28"/>
        <v>#REF!</v>
      </c>
      <c r="J825" s="35"/>
      <c r="K825" s="36"/>
    </row>
    <row r="826" spans="1:11" ht="18" hidden="1" customHeight="1">
      <c r="A826" s="40"/>
      <c r="B826" s="199">
        <f>IF('PLANILHA CPOS '!C804="X",'PLANILHA CPOS '!D804,0)</f>
        <v>0</v>
      </c>
      <c r="C826" s="195">
        <f>IF('PLANILHA CPOS '!C804="X",'PLANILHA CPOS '!E804,0)</f>
        <v>0</v>
      </c>
      <c r="D826" s="141" t="e">
        <f>SUM(#REF!)</f>
        <v>#REF!</v>
      </c>
      <c r="E826" s="42">
        <f>IF('PLANILHA CPOS '!C804="X",'PLANILHA CPOS '!F804,0)</f>
        <v>0</v>
      </c>
      <c r="F826" s="42">
        <f>IF('PLANILHA CPOS '!C804="X",'PLANILHA CPOS '!G804,0)</f>
        <v>0</v>
      </c>
      <c r="G826" s="42">
        <f>IF('PLANILHA CPOS '!C804="X",'PLANILHA CPOS '!H804,0)</f>
        <v>0</v>
      </c>
      <c r="H826" s="42">
        <f>IF('PLANILHA CPOS '!C804="X",'PLANILHA CPOS '!I804,0)</f>
        <v>0</v>
      </c>
      <c r="I826" s="42" t="e">
        <f t="shared" si="28"/>
        <v>#REF!</v>
      </c>
      <c r="J826" s="35"/>
      <c r="K826" s="36"/>
    </row>
    <row r="827" spans="1:11" ht="18" hidden="1" customHeight="1">
      <c r="A827" s="40"/>
      <c r="B827" s="199">
        <f>IF('PLANILHA CPOS '!C805="X",'PLANILHA CPOS '!D805,0)</f>
        <v>0</v>
      </c>
      <c r="C827" s="195">
        <f>IF('PLANILHA CPOS '!C805="X",'PLANILHA CPOS '!E805,0)</f>
        <v>0</v>
      </c>
      <c r="D827" s="141" t="e">
        <f>SUM(#REF!)</f>
        <v>#REF!</v>
      </c>
      <c r="E827" s="42">
        <f>IF('PLANILHA CPOS '!C805="X",'PLANILHA CPOS '!F805,0)</f>
        <v>0</v>
      </c>
      <c r="F827" s="42">
        <f>IF('PLANILHA CPOS '!C805="X",'PLANILHA CPOS '!G805,0)</f>
        <v>0</v>
      </c>
      <c r="G827" s="42">
        <f>IF('PLANILHA CPOS '!C805="X",'PLANILHA CPOS '!H805,0)</f>
        <v>0</v>
      </c>
      <c r="H827" s="42">
        <f>IF('PLANILHA CPOS '!C805="X",'PLANILHA CPOS '!I805,0)</f>
        <v>0</v>
      </c>
      <c r="I827" s="42" t="e">
        <f t="shared" si="28"/>
        <v>#REF!</v>
      </c>
      <c r="J827" s="35"/>
      <c r="K827" s="36"/>
    </row>
    <row r="828" spans="1:11" ht="18" hidden="1" customHeight="1">
      <c r="A828" s="40"/>
      <c r="B828" s="199">
        <f>IF('PLANILHA CPOS '!C806="X",'PLANILHA CPOS '!D806,0)</f>
        <v>0</v>
      </c>
      <c r="C828" s="195">
        <f>IF('PLANILHA CPOS '!C806="X",'PLANILHA CPOS '!E806,0)</f>
        <v>0</v>
      </c>
      <c r="D828" s="141" t="e">
        <f>SUM(#REF!)</f>
        <v>#REF!</v>
      </c>
      <c r="E828" s="42">
        <f>IF('PLANILHA CPOS '!C806="X",'PLANILHA CPOS '!F806,0)</f>
        <v>0</v>
      </c>
      <c r="F828" s="42">
        <f>IF('PLANILHA CPOS '!C806="X",'PLANILHA CPOS '!G806,0)</f>
        <v>0</v>
      </c>
      <c r="G828" s="42">
        <f>IF('PLANILHA CPOS '!C806="X",'PLANILHA CPOS '!H806,0)</f>
        <v>0</v>
      </c>
      <c r="H828" s="42">
        <f>IF('PLANILHA CPOS '!C806="X",'PLANILHA CPOS '!I806,0)</f>
        <v>0</v>
      </c>
      <c r="I828" s="42" t="e">
        <f t="shared" si="28"/>
        <v>#REF!</v>
      </c>
      <c r="J828" s="35"/>
      <c r="K828" s="36"/>
    </row>
    <row r="829" spans="1:11" ht="18" hidden="1" customHeight="1">
      <c r="A829" s="40"/>
      <c r="B829" s="199">
        <f>IF('PLANILHA CPOS '!C807="X",'PLANILHA CPOS '!D807,0)</f>
        <v>0</v>
      </c>
      <c r="C829" s="195">
        <f>IF('PLANILHA CPOS '!C807="X",'PLANILHA CPOS '!E807,0)</f>
        <v>0</v>
      </c>
      <c r="D829" s="141" t="e">
        <f>SUM(#REF!)</f>
        <v>#REF!</v>
      </c>
      <c r="E829" s="42">
        <f>IF('PLANILHA CPOS '!C807="X",'PLANILHA CPOS '!F807,0)</f>
        <v>0</v>
      </c>
      <c r="F829" s="42">
        <f>IF('PLANILHA CPOS '!C807="X",'PLANILHA CPOS '!G807,0)</f>
        <v>0</v>
      </c>
      <c r="G829" s="42">
        <f>IF('PLANILHA CPOS '!C807="X",'PLANILHA CPOS '!H807,0)</f>
        <v>0</v>
      </c>
      <c r="H829" s="42">
        <f>IF('PLANILHA CPOS '!C807="X",'PLANILHA CPOS '!I807,0)</f>
        <v>0</v>
      </c>
      <c r="I829" s="42" t="e">
        <f t="shared" si="28"/>
        <v>#REF!</v>
      </c>
      <c r="J829" s="35"/>
      <c r="K829" s="36"/>
    </row>
    <row r="830" spans="1:11" ht="18" hidden="1" customHeight="1">
      <c r="A830" s="40"/>
      <c r="B830" s="199">
        <f>IF('PLANILHA CPOS '!C808="X",'PLANILHA CPOS '!D808,0)</f>
        <v>0</v>
      </c>
      <c r="C830" s="195">
        <f>IF('PLANILHA CPOS '!C808="X",'PLANILHA CPOS '!E808,0)</f>
        <v>0</v>
      </c>
      <c r="D830" s="141" t="e">
        <f>SUM(#REF!)</f>
        <v>#REF!</v>
      </c>
      <c r="E830" s="42">
        <f>IF('PLANILHA CPOS '!C808="X",'PLANILHA CPOS '!F808,0)</f>
        <v>0</v>
      </c>
      <c r="F830" s="42">
        <f>IF('PLANILHA CPOS '!C808="X",'PLANILHA CPOS '!G808,0)</f>
        <v>0</v>
      </c>
      <c r="G830" s="42">
        <f>IF('PLANILHA CPOS '!C808="X",'PLANILHA CPOS '!H808,0)</f>
        <v>0</v>
      </c>
      <c r="H830" s="42">
        <f>IF('PLANILHA CPOS '!C808="X",'PLANILHA CPOS '!I808,0)</f>
        <v>0</v>
      </c>
      <c r="I830" s="42" t="e">
        <f t="shared" si="28"/>
        <v>#REF!</v>
      </c>
      <c r="J830" s="35"/>
      <c r="K830" s="36"/>
    </row>
    <row r="831" spans="1:11" ht="18" hidden="1" customHeight="1">
      <c r="A831" s="40"/>
      <c r="B831" s="199">
        <f>IF('PLANILHA CPOS '!C809="X",'PLANILHA CPOS '!D809,0)</f>
        <v>0</v>
      </c>
      <c r="C831" s="195">
        <f>IF('PLANILHA CPOS '!C809="X",'PLANILHA CPOS '!E809,0)</f>
        <v>0</v>
      </c>
      <c r="D831" s="141" t="e">
        <f>SUM(#REF!)</f>
        <v>#REF!</v>
      </c>
      <c r="E831" s="42">
        <f>IF('PLANILHA CPOS '!C809="X",'PLANILHA CPOS '!F809,0)</f>
        <v>0</v>
      </c>
      <c r="F831" s="42">
        <f>IF('PLANILHA CPOS '!C809="X",'PLANILHA CPOS '!G809,0)</f>
        <v>0</v>
      </c>
      <c r="G831" s="42">
        <f>IF('PLANILHA CPOS '!C809="X",'PLANILHA CPOS '!H809,0)</f>
        <v>0</v>
      </c>
      <c r="H831" s="42">
        <f>IF('PLANILHA CPOS '!C809="X",'PLANILHA CPOS '!I809,0)</f>
        <v>0</v>
      </c>
      <c r="I831" s="42" t="e">
        <f t="shared" si="28"/>
        <v>#REF!</v>
      </c>
      <c r="J831" s="35"/>
      <c r="K831" s="36"/>
    </row>
    <row r="832" spans="1:11" ht="18" hidden="1" customHeight="1">
      <c r="A832" s="40"/>
      <c r="B832" s="199">
        <f>IF('PLANILHA CPOS '!C810="X",'PLANILHA CPOS '!D810,0)</f>
        <v>0</v>
      </c>
      <c r="C832" s="195">
        <f>IF('PLANILHA CPOS '!C810="X",'PLANILHA CPOS '!E810,0)</f>
        <v>0</v>
      </c>
      <c r="D832" s="141" t="e">
        <f>SUM(#REF!)</f>
        <v>#REF!</v>
      </c>
      <c r="E832" s="42">
        <f>IF('PLANILHA CPOS '!C810="X",'PLANILHA CPOS '!F810,0)</f>
        <v>0</v>
      </c>
      <c r="F832" s="42">
        <f>IF('PLANILHA CPOS '!C810="X",'PLANILHA CPOS '!G810,0)</f>
        <v>0</v>
      </c>
      <c r="G832" s="42">
        <f>IF('PLANILHA CPOS '!C810="X",'PLANILHA CPOS '!H810,0)</f>
        <v>0</v>
      </c>
      <c r="H832" s="42">
        <f>IF('PLANILHA CPOS '!C810="X",'PLANILHA CPOS '!I810,0)</f>
        <v>0</v>
      </c>
      <c r="I832" s="42" t="e">
        <f t="shared" si="28"/>
        <v>#REF!</v>
      </c>
      <c r="J832" s="35"/>
      <c r="K832" s="36"/>
    </row>
    <row r="833" spans="1:11" ht="18" hidden="1" customHeight="1">
      <c r="A833" s="40"/>
      <c r="B833" s="199">
        <f>IF('PLANILHA CPOS '!C811="X",'PLANILHA CPOS '!D811,0)</f>
        <v>0</v>
      </c>
      <c r="C833" s="195">
        <f>IF('PLANILHA CPOS '!C811="X",'PLANILHA CPOS '!E811,0)</f>
        <v>0</v>
      </c>
      <c r="D833" s="141" t="e">
        <f>SUM(#REF!)</f>
        <v>#REF!</v>
      </c>
      <c r="E833" s="42">
        <f>IF('PLANILHA CPOS '!C811="X",'PLANILHA CPOS '!F811,0)</f>
        <v>0</v>
      </c>
      <c r="F833" s="42">
        <f>IF('PLANILHA CPOS '!C811="X",'PLANILHA CPOS '!G811,0)</f>
        <v>0</v>
      </c>
      <c r="G833" s="42">
        <f>IF('PLANILHA CPOS '!C811="X",'PLANILHA CPOS '!H811,0)</f>
        <v>0</v>
      </c>
      <c r="H833" s="42">
        <f>IF('PLANILHA CPOS '!C811="X",'PLANILHA CPOS '!I811,0)</f>
        <v>0</v>
      </c>
      <c r="I833" s="42" t="e">
        <f t="shared" si="28"/>
        <v>#REF!</v>
      </c>
      <c r="J833" s="35"/>
      <c r="K833" s="36"/>
    </row>
    <row r="834" spans="1:11" ht="18" hidden="1" customHeight="1">
      <c r="A834" s="40"/>
      <c r="B834" s="199">
        <f>IF('PLANILHA CPOS '!C812="X",'PLANILHA CPOS '!D812,0)</f>
        <v>0</v>
      </c>
      <c r="C834" s="195">
        <f>IF('PLANILHA CPOS '!C812="X",'PLANILHA CPOS '!E812,0)</f>
        <v>0</v>
      </c>
      <c r="D834" s="141" t="e">
        <f>SUM(#REF!)</f>
        <v>#REF!</v>
      </c>
      <c r="E834" s="42">
        <f>IF('PLANILHA CPOS '!C812="X",'PLANILHA CPOS '!F812,0)</f>
        <v>0</v>
      </c>
      <c r="F834" s="42">
        <f>IF('PLANILHA CPOS '!C812="X",'PLANILHA CPOS '!G812,0)</f>
        <v>0</v>
      </c>
      <c r="G834" s="42">
        <f>IF('PLANILHA CPOS '!C812="X",'PLANILHA CPOS '!H812,0)</f>
        <v>0</v>
      </c>
      <c r="H834" s="42">
        <f>IF('PLANILHA CPOS '!C812="X",'PLANILHA CPOS '!I812,0)</f>
        <v>0</v>
      </c>
      <c r="I834" s="42" t="e">
        <f t="shared" si="28"/>
        <v>#REF!</v>
      </c>
      <c r="J834" s="35"/>
      <c r="K834" s="36"/>
    </row>
    <row r="835" spans="1:11" ht="18" hidden="1" customHeight="1">
      <c r="A835" s="40"/>
      <c r="B835" s="199">
        <f>IF('PLANILHA CPOS '!C813="X",'PLANILHA CPOS '!D813,0)</f>
        <v>0</v>
      </c>
      <c r="C835" s="195">
        <f>IF('PLANILHA CPOS '!C813="X",'PLANILHA CPOS '!E813,0)</f>
        <v>0</v>
      </c>
      <c r="D835" s="141" t="e">
        <f>SUM(#REF!)</f>
        <v>#REF!</v>
      </c>
      <c r="E835" s="42">
        <f>IF('PLANILHA CPOS '!C813="X",'PLANILHA CPOS '!F813,0)</f>
        <v>0</v>
      </c>
      <c r="F835" s="42">
        <f>IF('PLANILHA CPOS '!C813="X",'PLANILHA CPOS '!G813,0)</f>
        <v>0</v>
      </c>
      <c r="G835" s="42">
        <f>IF('PLANILHA CPOS '!C813="X",'PLANILHA CPOS '!H813,0)</f>
        <v>0</v>
      </c>
      <c r="H835" s="42">
        <f>IF('PLANILHA CPOS '!C813="X",'PLANILHA CPOS '!I813,0)</f>
        <v>0</v>
      </c>
      <c r="I835" s="42" t="e">
        <f t="shared" si="28"/>
        <v>#REF!</v>
      </c>
      <c r="J835" s="35"/>
      <c r="K835" s="36"/>
    </row>
    <row r="836" spans="1:11" ht="18" hidden="1" customHeight="1">
      <c r="A836" s="40"/>
      <c r="B836" s="199">
        <f>IF('PLANILHA CPOS '!C814="X",'PLANILHA CPOS '!D814,0)</f>
        <v>0</v>
      </c>
      <c r="C836" s="195">
        <f>IF('PLANILHA CPOS '!C814="X",'PLANILHA CPOS '!E814,0)</f>
        <v>0</v>
      </c>
      <c r="D836" s="141" t="e">
        <f>SUM(#REF!)</f>
        <v>#REF!</v>
      </c>
      <c r="E836" s="42">
        <f>IF('PLANILHA CPOS '!C814="X",'PLANILHA CPOS '!F814,0)</f>
        <v>0</v>
      </c>
      <c r="F836" s="42">
        <f>IF('PLANILHA CPOS '!C814="X",'PLANILHA CPOS '!G814,0)</f>
        <v>0</v>
      </c>
      <c r="G836" s="42">
        <f>IF('PLANILHA CPOS '!C814="X",'PLANILHA CPOS '!H814,0)</f>
        <v>0</v>
      </c>
      <c r="H836" s="42">
        <f>IF('PLANILHA CPOS '!C814="X",'PLANILHA CPOS '!I814,0)</f>
        <v>0</v>
      </c>
      <c r="I836" s="42" t="e">
        <f t="shared" si="28"/>
        <v>#REF!</v>
      </c>
      <c r="J836" s="35"/>
      <c r="K836" s="36"/>
    </row>
    <row r="837" spans="1:11" ht="18" hidden="1" customHeight="1">
      <c r="A837" s="40"/>
      <c r="B837" s="199">
        <f>IF('PLANILHA CPOS '!C815="X",'PLANILHA CPOS '!D815,0)</f>
        <v>0</v>
      </c>
      <c r="C837" s="195">
        <f>IF('PLANILHA CPOS '!C815="X",'PLANILHA CPOS '!E815,0)</f>
        <v>0</v>
      </c>
      <c r="D837" s="141" t="e">
        <f>SUM(#REF!)</f>
        <v>#REF!</v>
      </c>
      <c r="E837" s="42">
        <f>IF('PLANILHA CPOS '!C815="X",'PLANILHA CPOS '!F815,0)</f>
        <v>0</v>
      </c>
      <c r="F837" s="42">
        <f>IF('PLANILHA CPOS '!C815="X",'PLANILHA CPOS '!G815,0)</f>
        <v>0</v>
      </c>
      <c r="G837" s="42">
        <f>IF('PLANILHA CPOS '!C815="X",'PLANILHA CPOS '!H815,0)</f>
        <v>0</v>
      </c>
      <c r="H837" s="42">
        <f>IF('PLANILHA CPOS '!C815="X",'PLANILHA CPOS '!I815,0)</f>
        <v>0</v>
      </c>
      <c r="I837" s="42" t="e">
        <f t="shared" si="28"/>
        <v>#REF!</v>
      </c>
      <c r="J837" s="35"/>
      <c r="K837" s="36"/>
    </row>
    <row r="838" spans="1:11" ht="18" hidden="1" customHeight="1">
      <c r="A838" s="40"/>
      <c r="B838" s="199">
        <f>IF('PLANILHA CPOS '!C816="X",'PLANILHA CPOS '!D816,0)</f>
        <v>0</v>
      </c>
      <c r="C838" s="195">
        <f>IF('PLANILHA CPOS '!C816="X",'PLANILHA CPOS '!E816,0)</f>
        <v>0</v>
      </c>
      <c r="D838" s="141" t="e">
        <f>SUM(#REF!)</f>
        <v>#REF!</v>
      </c>
      <c r="E838" s="42">
        <f>IF('PLANILHA CPOS '!C816="X",'PLANILHA CPOS '!F816,0)</f>
        <v>0</v>
      </c>
      <c r="F838" s="42">
        <f>IF('PLANILHA CPOS '!C816="X",'PLANILHA CPOS '!G816,0)</f>
        <v>0</v>
      </c>
      <c r="G838" s="42">
        <f>IF('PLANILHA CPOS '!C816="X",'PLANILHA CPOS '!H816,0)</f>
        <v>0</v>
      </c>
      <c r="H838" s="42">
        <f>IF('PLANILHA CPOS '!C816="X",'PLANILHA CPOS '!I816,0)</f>
        <v>0</v>
      </c>
      <c r="I838" s="42" t="e">
        <f t="shared" si="28"/>
        <v>#REF!</v>
      </c>
      <c r="J838" s="35"/>
      <c r="K838" s="36"/>
    </row>
    <row r="839" spans="1:11" ht="18" hidden="1" customHeight="1">
      <c r="A839" s="40"/>
      <c r="B839" s="199">
        <f>IF('PLANILHA CPOS '!C817="X",'PLANILHA CPOS '!D817,0)</f>
        <v>0</v>
      </c>
      <c r="C839" s="195">
        <f>IF('PLANILHA CPOS '!C817="X",'PLANILHA CPOS '!E817,0)</f>
        <v>0</v>
      </c>
      <c r="D839" s="141" t="e">
        <f>SUM(#REF!)</f>
        <v>#REF!</v>
      </c>
      <c r="E839" s="42">
        <f>IF('PLANILHA CPOS '!C817="X",'PLANILHA CPOS '!F817,0)</f>
        <v>0</v>
      </c>
      <c r="F839" s="42">
        <f>IF('PLANILHA CPOS '!C817="X",'PLANILHA CPOS '!G817,0)</f>
        <v>0</v>
      </c>
      <c r="G839" s="42">
        <f>IF('PLANILHA CPOS '!C817="X",'PLANILHA CPOS '!H817,0)</f>
        <v>0</v>
      </c>
      <c r="H839" s="42">
        <f>IF('PLANILHA CPOS '!C817="X",'PLANILHA CPOS '!I817,0)</f>
        <v>0</v>
      </c>
      <c r="I839" s="42" t="e">
        <f t="shared" si="28"/>
        <v>#REF!</v>
      </c>
      <c r="J839" s="35"/>
      <c r="K839" s="36"/>
    </row>
    <row r="840" spans="1:11" ht="18" hidden="1" customHeight="1">
      <c r="A840" s="40"/>
      <c r="B840" s="199">
        <f>IF('PLANILHA CPOS '!C818="X",'PLANILHA CPOS '!D818,0)</f>
        <v>0</v>
      </c>
      <c r="C840" s="195">
        <f>IF('PLANILHA CPOS '!C818="X",'PLANILHA CPOS '!E818,0)</f>
        <v>0</v>
      </c>
      <c r="D840" s="141" t="e">
        <f>SUM(#REF!)</f>
        <v>#REF!</v>
      </c>
      <c r="E840" s="42">
        <f>IF('PLANILHA CPOS '!C818="X",'PLANILHA CPOS '!F818,0)</f>
        <v>0</v>
      </c>
      <c r="F840" s="42">
        <f>IF('PLANILHA CPOS '!C818="X",'PLANILHA CPOS '!G818,0)</f>
        <v>0</v>
      </c>
      <c r="G840" s="42">
        <f>IF('PLANILHA CPOS '!C818="X",'PLANILHA CPOS '!H818,0)</f>
        <v>0</v>
      </c>
      <c r="H840" s="42">
        <f>IF('PLANILHA CPOS '!C818="X",'PLANILHA CPOS '!I818,0)</f>
        <v>0</v>
      </c>
      <c r="I840" s="42" t="e">
        <f t="shared" si="28"/>
        <v>#REF!</v>
      </c>
      <c r="J840" s="35"/>
      <c r="K840" s="36"/>
    </row>
    <row r="841" spans="1:11" ht="18" hidden="1" customHeight="1">
      <c r="A841" s="40"/>
      <c r="B841" s="199">
        <f>IF('PLANILHA CPOS '!C819="X",'PLANILHA CPOS '!D819,0)</f>
        <v>0</v>
      </c>
      <c r="C841" s="195">
        <f>IF('PLANILHA CPOS '!C819="X",'PLANILHA CPOS '!E819,0)</f>
        <v>0</v>
      </c>
      <c r="D841" s="141" t="e">
        <f>SUM(#REF!)</f>
        <v>#REF!</v>
      </c>
      <c r="E841" s="42">
        <f>IF('PLANILHA CPOS '!C819="X",'PLANILHA CPOS '!F819,0)</f>
        <v>0</v>
      </c>
      <c r="F841" s="42">
        <f>IF('PLANILHA CPOS '!C819="X",'PLANILHA CPOS '!G819,0)</f>
        <v>0</v>
      </c>
      <c r="G841" s="42">
        <f>IF('PLANILHA CPOS '!C819="X",'PLANILHA CPOS '!H819,0)</f>
        <v>0</v>
      </c>
      <c r="H841" s="42">
        <f>IF('PLANILHA CPOS '!C819="X",'PLANILHA CPOS '!I819,0)</f>
        <v>0</v>
      </c>
      <c r="I841" s="42" t="e">
        <f t="shared" si="28"/>
        <v>#REF!</v>
      </c>
      <c r="J841" s="35"/>
      <c r="K841" s="36"/>
    </row>
    <row r="842" spans="1:11" ht="18" hidden="1" customHeight="1">
      <c r="A842" s="40"/>
      <c r="B842" s="199">
        <f>IF('PLANILHA CPOS '!C820="X",'PLANILHA CPOS '!D820,0)</f>
        <v>0</v>
      </c>
      <c r="C842" s="195">
        <f>IF('PLANILHA CPOS '!C820="X",'PLANILHA CPOS '!E820,0)</f>
        <v>0</v>
      </c>
      <c r="D842" s="141" t="e">
        <f>SUM(#REF!)</f>
        <v>#REF!</v>
      </c>
      <c r="E842" s="42">
        <f>IF('PLANILHA CPOS '!C820="X",'PLANILHA CPOS '!F820,0)</f>
        <v>0</v>
      </c>
      <c r="F842" s="42">
        <f>IF('PLANILHA CPOS '!C820="X",'PLANILHA CPOS '!G820,0)</f>
        <v>0</v>
      </c>
      <c r="G842" s="42">
        <f>IF('PLANILHA CPOS '!C820="X",'PLANILHA CPOS '!H820,0)</f>
        <v>0</v>
      </c>
      <c r="H842" s="42">
        <f>IF('PLANILHA CPOS '!C820="X",'PLANILHA CPOS '!I820,0)</f>
        <v>0</v>
      </c>
      <c r="I842" s="42" t="e">
        <f t="shared" si="28"/>
        <v>#REF!</v>
      </c>
      <c r="J842" s="35"/>
      <c r="K842" s="36"/>
    </row>
    <row r="843" spans="1:11" ht="18" hidden="1" customHeight="1">
      <c r="A843" s="40"/>
      <c r="B843" s="199">
        <f>IF('PLANILHA CPOS '!C821="X",'PLANILHA CPOS '!D821,0)</f>
        <v>0</v>
      </c>
      <c r="C843" s="195">
        <f>IF('PLANILHA CPOS '!C821="X",'PLANILHA CPOS '!E821,0)</f>
        <v>0</v>
      </c>
      <c r="D843" s="141" t="e">
        <f>SUM(#REF!)</f>
        <v>#REF!</v>
      </c>
      <c r="E843" s="42">
        <f>IF('PLANILHA CPOS '!C821="X",'PLANILHA CPOS '!F821,0)</f>
        <v>0</v>
      </c>
      <c r="F843" s="42">
        <f>IF('PLANILHA CPOS '!C821="X",'PLANILHA CPOS '!G821,0)</f>
        <v>0</v>
      </c>
      <c r="G843" s="42">
        <f>IF('PLANILHA CPOS '!C821="X",'PLANILHA CPOS '!H821,0)</f>
        <v>0</v>
      </c>
      <c r="H843" s="42">
        <f>IF('PLANILHA CPOS '!C821="X",'PLANILHA CPOS '!I821,0)</f>
        <v>0</v>
      </c>
      <c r="I843" s="42" t="e">
        <f t="shared" si="28"/>
        <v>#REF!</v>
      </c>
      <c r="J843" s="35"/>
      <c r="K843" s="36"/>
    </row>
    <row r="844" spans="1:11" ht="18" hidden="1" customHeight="1">
      <c r="A844" s="40"/>
      <c r="B844" s="199">
        <f>IF('PLANILHA CPOS '!C822="X",'PLANILHA CPOS '!D822,0)</f>
        <v>0</v>
      </c>
      <c r="C844" s="195">
        <f>IF('PLANILHA CPOS '!C822="X",'PLANILHA CPOS '!E822,0)</f>
        <v>0</v>
      </c>
      <c r="D844" s="141" t="e">
        <f>SUM(#REF!)</f>
        <v>#REF!</v>
      </c>
      <c r="E844" s="42">
        <f>IF('PLANILHA CPOS '!C822="X",'PLANILHA CPOS '!F822,0)</f>
        <v>0</v>
      </c>
      <c r="F844" s="42">
        <f>IF('PLANILHA CPOS '!C822="X",'PLANILHA CPOS '!G822,0)</f>
        <v>0</v>
      </c>
      <c r="G844" s="42">
        <f>IF('PLANILHA CPOS '!C822="X",'PLANILHA CPOS '!H822,0)</f>
        <v>0</v>
      </c>
      <c r="H844" s="42">
        <f>IF('PLANILHA CPOS '!C822="X",'PLANILHA CPOS '!I822,0)</f>
        <v>0</v>
      </c>
      <c r="I844" s="42" t="e">
        <f t="shared" si="28"/>
        <v>#REF!</v>
      </c>
      <c r="J844" s="35"/>
      <c r="K844" s="36"/>
    </row>
    <row r="845" spans="1:11" ht="18" hidden="1" customHeight="1">
      <c r="A845" s="40"/>
      <c r="B845" s="199">
        <f>IF('PLANILHA CPOS '!C823="X",'PLANILHA CPOS '!D823,0)</f>
        <v>0</v>
      </c>
      <c r="C845" s="195">
        <f>IF('PLANILHA CPOS '!C823="X",'PLANILHA CPOS '!E823,0)</f>
        <v>0</v>
      </c>
      <c r="D845" s="141" t="e">
        <f>SUM(#REF!)</f>
        <v>#REF!</v>
      </c>
      <c r="E845" s="42">
        <f>IF('PLANILHA CPOS '!C823="X",'PLANILHA CPOS '!F823,0)</f>
        <v>0</v>
      </c>
      <c r="F845" s="42">
        <f>IF('PLANILHA CPOS '!C823="X",'PLANILHA CPOS '!G823,0)</f>
        <v>0</v>
      </c>
      <c r="G845" s="42">
        <f>IF('PLANILHA CPOS '!C823="X",'PLANILHA CPOS '!H823,0)</f>
        <v>0</v>
      </c>
      <c r="H845" s="42">
        <f>IF('PLANILHA CPOS '!C823="X",'PLANILHA CPOS '!I823,0)</f>
        <v>0</v>
      </c>
      <c r="I845" s="42" t="e">
        <f t="shared" si="28"/>
        <v>#REF!</v>
      </c>
      <c r="J845" s="35"/>
      <c r="K845" s="36"/>
    </row>
    <row r="846" spans="1:11" ht="18" hidden="1" customHeight="1">
      <c r="A846" s="40"/>
      <c r="B846" s="199">
        <f>IF('PLANILHA CPOS '!C824="X",'PLANILHA CPOS '!D824,0)</f>
        <v>0</v>
      </c>
      <c r="C846" s="195">
        <f>IF('PLANILHA CPOS '!C824="X",'PLANILHA CPOS '!E824,0)</f>
        <v>0</v>
      </c>
      <c r="D846" s="141" t="e">
        <f>SUM(#REF!)</f>
        <v>#REF!</v>
      </c>
      <c r="E846" s="42">
        <f>IF('PLANILHA CPOS '!C824="X",'PLANILHA CPOS '!F824,0)</f>
        <v>0</v>
      </c>
      <c r="F846" s="42">
        <f>IF('PLANILHA CPOS '!C824="X",'PLANILHA CPOS '!G824,0)</f>
        <v>0</v>
      </c>
      <c r="G846" s="42">
        <f>IF('PLANILHA CPOS '!C824="X",'PLANILHA CPOS '!H824,0)</f>
        <v>0</v>
      </c>
      <c r="H846" s="42">
        <f>IF('PLANILHA CPOS '!C824="X",'PLANILHA CPOS '!I824,0)</f>
        <v>0</v>
      </c>
      <c r="I846" s="42" t="e">
        <f t="shared" si="28"/>
        <v>#REF!</v>
      </c>
      <c r="J846" s="35"/>
      <c r="K846" s="36"/>
    </row>
    <row r="847" spans="1:11" ht="18" hidden="1" customHeight="1">
      <c r="A847" s="40"/>
      <c r="B847" s="199">
        <f>IF('PLANILHA CPOS '!C825="X",'PLANILHA CPOS '!D825,0)</f>
        <v>0</v>
      </c>
      <c r="C847" s="195">
        <f>IF('PLANILHA CPOS '!C825="X",'PLANILHA CPOS '!E825,0)</f>
        <v>0</v>
      </c>
      <c r="D847" s="141" t="e">
        <f>SUM(#REF!)</f>
        <v>#REF!</v>
      </c>
      <c r="E847" s="42">
        <f>IF('PLANILHA CPOS '!C825="X",'PLANILHA CPOS '!F825,0)</f>
        <v>0</v>
      </c>
      <c r="F847" s="42">
        <f>IF('PLANILHA CPOS '!C825="X",'PLANILHA CPOS '!G825,0)</f>
        <v>0</v>
      </c>
      <c r="G847" s="42">
        <f>IF('PLANILHA CPOS '!C825="X",'PLANILHA CPOS '!H825,0)</f>
        <v>0</v>
      </c>
      <c r="H847" s="42">
        <f>IF('PLANILHA CPOS '!C825="X",'PLANILHA CPOS '!I825,0)</f>
        <v>0</v>
      </c>
      <c r="I847" s="42" t="e">
        <f t="shared" si="28"/>
        <v>#REF!</v>
      </c>
      <c r="J847" s="35"/>
      <c r="K847" s="36"/>
    </row>
    <row r="848" spans="1:11" ht="18" hidden="1" customHeight="1">
      <c r="A848" s="40"/>
      <c r="B848" s="199">
        <f>IF('PLANILHA CPOS '!C826="X",'PLANILHA CPOS '!D826,0)</f>
        <v>0</v>
      </c>
      <c r="C848" s="195">
        <f>IF('PLANILHA CPOS '!C826="X",'PLANILHA CPOS '!E826,0)</f>
        <v>0</v>
      </c>
      <c r="D848" s="141" t="e">
        <f>SUM(#REF!)</f>
        <v>#REF!</v>
      </c>
      <c r="E848" s="42">
        <f>IF('PLANILHA CPOS '!C826="X",'PLANILHA CPOS '!F826,0)</f>
        <v>0</v>
      </c>
      <c r="F848" s="42">
        <f>IF('PLANILHA CPOS '!C826="X",'PLANILHA CPOS '!G826,0)</f>
        <v>0</v>
      </c>
      <c r="G848" s="42">
        <f>IF('PLANILHA CPOS '!C826="X",'PLANILHA CPOS '!H826,0)</f>
        <v>0</v>
      </c>
      <c r="H848" s="42">
        <f>IF('PLANILHA CPOS '!C826="X",'PLANILHA CPOS '!I826,0)</f>
        <v>0</v>
      </c>
      <c r="I848" s="42" t="e">
        <f t="shared" si="28"/>
        <v>#REF!</v>
      </c>
      <c r="J848" s="35"/>
      <c r="K848" s="36"/>
    </row>
    <row r="849" spans="1:11" ht="18" hidden="1" customHeight="1">
      <c r="A849" s="40"/>
      <c r="B849" s="199">
        <f>IF('PLANILHA CPOS '!C827="X",'PLANILHA CPOS '!D827,0)</f>
        <v>0</v>
      </c>
      <c r="C849" s="195">
        <f>IF('PLANILHA CPOS '!C827="X",'PLANILHA CPOS '!E827,0)</f>
        <v>0</v>
      </c>
      <c r="D849" s="141" t="e">
        <f>SUM(#REF!)</f>
        <v>#REF!</v>
      </c>
      <c r="E849" s="42">
        <f>IF('PLANILHA CPOS '!C827="X",'PLANILHA CPOS '!F827,0)</f>
        <v>0</v>
      </c>
      <c r="F849" s="42">
        <f>IF('PLANILHA CPOS '!C827="X",'PLANILHA CPOS '!G827,0)</f>
        <v>0</v>
      </c>
      <c r="G849" s="42">
        <f>IF('PLANILHA CPOS '!C827="X",'PLANILHA CPOS '!H827,0)</f>
        <v>0</v>
      </c>
      <c r="H849" s="42">
        <f>IF('PLANILHA CPOS '!C827="X",'PLANILHA CPOS '!I827,0)</f>
        <v>0</v>
      </c>
      <c r="I849" s="42" t="e">
        <f t="shared" si="28"/>
        <v>#REF!</v>
      </c>
      <c r="J849" s="35"/>
      <c r="K849" s="36"/>
    </row>
    <row r="850" spans="1:11" ht="18" hidden="1" customHeight="1">
      <c r="A850" s="40"/>
      <c r="B850" s="199">
        <f>IF('PLANILHA CPOS '!C828="X",'PLANILHA CPOS '!D828,0)</f>
        <v>0</v>
      </c>
      <c r="C850" s="195">
        <f>IF('PLANILHA CPOS '!C828="X",'PLANILHA CPOS '!E828,0)</f>
        <v>0</v>
      </c>
      <c r="D850" s="141" t="e">
        <f>SUM(#REF!)</f>
        <v>#REF!</v>
      </c>
      <c r="E850" s="42">
        <f>IF('PLANILHA CPOS '!C828="X",'PLANILHA CPOS '!F828,0)</f>
        <v>0</v>
      </c>
      <c r="F850" s="42">
        <f>IF('PLANILHA CPOS '!C828="X",'PLANILHA CPOS '!G828,0)</f>
        <v>0</v>
      </c>
      <c r="G850" s="42">
        <f>IF('PLANILHA CPOS '!C828="X",'PLANILHA CPOS '!H828,0)</f>
        <v>0</v>
      </c>
      <c r="H850" s="42">
        <f>IF('PLANILHA CPOS '!C828="X",'PLANILHA CPOS '!I828,0)</f>
        <v>0</v>
      </c>
      <c r="I850" s="42" t="e">
        <f t="shared" si="28"/>
        <v>#REF!</v>
      </c>
      <c r="J850" s="35"/>
      <c r="K850" s="36"/>
    </row>
    <row r="851" spans="1:11" ht="18" hidden="1" customHeight="1">
      <c r="A851" s="40"/>
      <c r="B851" s="199">
        <f>IF('PLANILHA CPOS '!C829="X",'PLANILHA CPOS '!D829,0)</f>
        <v>0</v>
      </c>
      <c r="C851" s="195">
        <f>IF('PLANILHA CPOS '!C829="X",'PLANILHA CPOS '!E829,0)</f>
        <v>0</v>
      </c>
      <c r="D851" s="141" t="e">
        <f>SUM(#REF!)</f>
        <v>#REF!</v>
      </c>
      <c r="E851" s="42">
        <f>IF('PLANILHA CPOS '!C829="X",'PLANILHA CPOS '!F829,0)</f>
        <v>0</v>
      </c>
      <c r="F851" s="42">
        <f>IF('PLANILHA CPOS '!C829="X",'PLANILHA CPOS '!G829,0)</f>
        <v>0</v>
      </c>
      <c r="G851" s="42">
        <f>IF('PLANILHA CPOS '!C829="X",'PLANILHA CPOS '!H829,0)</f>
        <v>0</v>
      </c>
      <c r="H851" s="42">
        <f>IF('PLANILHA CPOS '!C829="X",'PLANILHA CPOS '!I829,0)</f>
        <v>0</v>
      </c>
      <c r="I851" s="42" t="e">
        <f t="shared" si="28"/>
        <v>#REF!</v>
      </c>
      <c r="J851" s="35"/>
      <c r="K851" s="36"/>
    </row>
    <row r="852" spans="1:11" ht="18" hidden="1" customHeight="1">
      <c r="A852" s="40"/>
      <c r="B852" s="199">
        <f>IF('PLANILHA CPOS '!C830="X",'PLANILHA CPOS '!D830,0)</f>
        <v>0</v>
      </c>
      <c r="C852" s="195">
        <f>IF('PLANILHA CPOS '!C830="X",'PLANILHA CPOS '!E830,0)</f>
        <v>0</v>
      </c>
      <c r="D852" s="141" t="e">
        <f>SUM(#REF!)</f>
        <v>#REF!</v>
      </c>
      <c r="E852" s="42">
        <f>IF('PLANILHA CPOS '!C830="X",'PLANILHA CPOS '!F830,0)</f>
        <v>0</v>
      </c>
      <c r="F852" s="42">
        <f>IF('PLANILHA CPOS '!C830="X",'PLANILHA CPOS '!G830,0)</f>
        <v>0</v>
      </c>
      <c r="G852" s="42">
        <f>IF('PLANILHA CPOS '!C830="X",'PLANILHA CPOS '!H830,0)</f>
        <v>0</v>
      </c>
      <c r="H852" s="42">
        <f>IF('PLANILHA CPOS '!C830="X",'PLANILHA CPOS '!I830,0)</f>
        <v>0</v>
      </c>
      <c r="I852" s="42" t="e">
        <f t="shared" si="28"/>
        <v>#REF!</v>
      </c>
      <c r="J852" s="35"/>
      <c r="K852" s="36"/>
    </row>
    <row r="853" spans="1:11" ht="18" hidden="1" customHeight="1">
      <c r="A853" s="163"/>
      <c r="B853" s="202">
        <f>IF('PLANILHA CPOS '!C831="X",'PLANILHA CPOS '!D831,0)</f>
        <v>0</v>
      </c>
      <c r="C853" s="196">
        <f>IF('PLANILHA CPOS '!C831="X",'PLANILHA CPOS '!E831,0)</f>
        <v>0</v>
      </c>
      <c r="D853" s="160" t="e">
        <f>SUM(#REF!)</f>
        <v>#REF!</v>
      </c>
      <c r="E853" s="161">
        <f>IF('PLANILHA CPOS '!C831="X",'PLANILHA CPOS '!F831,0)</f>
        <v>0</v>
      </c>
      <c r="F853" s="161">
        <f>IF('PLANILHA CPOS '!C831="X",'PLANILHA CPOS '!G831,0)</f>
        <v>0</v>
      </c>
      <c r="G853" s="161">
        <f>IF('PLANILHA CPOS '!C831="X",'PLANILHA CPOS '!H831,0)</f>
        <v>0</v>
      </c>
      <c r="H853" s="161">
        <f>IF('PLANILHA CPOS '!C831="X",'PLANILHA CPOS '!I831,0)</f>
        <v>0</v>
      </c>
      <c r="I853" s="161" t="e">
        <f t="shared" si="28"/>
        <v>#REF!</v>
      </c>
      <c r="J853" s="162"/>
      <c r="K853" s="125"/>
    </row>
    <row r="854" spans="1:11" ht="18" customHeight="1" thickBot="1">
      <c r="A854" s="170">
        <v>13</v>
      </c>
      <c r="B854" s="200" t="str">
        <f>IF('PLANILHA CPOS '!C832="X",'PLANILHA CPOS '!D832,0)</f>
        <v>15.00.00</v>
      </c>
      <c r="C854" s="215" t="str">
        <f>IF('PLANILHA CPOS '!C832="X",'PLANILHA CPOS '!E832,0)</f>
        <v>ESTRUTURA EM MADEIRA, FERRO, ALUMÍNIO E CONCRETO</v>
      </c>
      <c r="D854" s="231"/>
      <c r="E854" s="257"/>
      <c r="F854" s="225"/>
      <c r="G854" s="226"/>
      <c r="H854" s="236"/>
      <c r="I854" s="225"/>
      <c r="J854" s="188" t="s">
        <v>1953</v>
      </c>
      <c r="K854" s="157">
        <f>SUBTOTAL(9,I855:I885)</f>
        <v>0</v>
      </c>
    </row>
    <row r="855" spans="1:11" ht="18" hidden="1" customHeight="1">
      <c r="A855" s="40"/>
      <c r="B855" s="209">
        <f>IF('PLANILHA CPOS '!C833="X",'PLANILHA CPOS '!D833,0)</f>
        <v>0</v>
      </c>
      <c r="C855" s="210">
        <f>IF('PLANILHA CPOS '!C833="X",'PLANILHA CPOS '!E833,0)</f>
        <v>0</v>
      </c>
      <c r="D855" s="141" t="e">
        <f>SUM(#REF!)</f>
        <v>#REF!</v>
      </c>
      <c r="E855" s="42">
        <f>IF('PLANILHA CPOS '!C833="X",'PLANILHA CPOS '!F833,0)</f>
        <v>0</v>
      </c>
      <c r="F855" s="42">
        <f>IF('PLANILHA CPOS '!C833="X",'PLANILHA CPOS '!G833,0)</f>
        <v>0</v>
      </c>
      <c r="G855" s="42">
        <f>IF('PLANILHA CPOS '!C833="X",'PLANILHA CPOS '!H833,0)</f>
        <v>0</v>
      </c>
      <c r="H855" s="42">
        <f>IF('PLANILHA CPOS '!C833="X",'PLANILHA CPOS '!I833,0)</f>
        <v>0</v>
      </c>
      <c r="I855" s="42" t="e">
        <f t="shared" si="28"/>
        <v>#REF!</v>
      </c>
      <c r="J855" s="44"/>
      <c r="K855" s="39"/>
    </row>
    <row r="856" spans="1:11" ht="18" hidden="1" customHeight="1">
      <c r="A856" s="40"/>
      <c r="B856" s="199">
        <f>IF('PLANILHA CPOS '!C834="X",'PLANILHA CPOS '!D834,0)</f>
        <v>0</v>
      </c>
      <c r="C856" s="195">
        <f>IF('PLANILHA CPOS '!C834="X",'PLANILHA CPOS '!E834,0)</f>
        <v>0</v>
      </c>
      <c r="D856" s="141" t="e">
        <f>SUM(#REF!)</f>
        <v>#REF!</v>
      </c>
      <c r="E856" s="42">
        <f>IF('PLANILHA CPOS '!C834="X",'PLANILHA CPOS '!F834,0)</f>
        <v>0</v>
      </c>
      <c r="F856" s="42">
        <f>IF('PLANILHA CPOS '!C834="X",'PLANILHA CPOS '!G834,0)</f>
        <v>0</v>
      </c>
      <c r="G856" s="42">
        <f>IF('PLANILHA CPOS '!C834="X",'PLANILHA CPOS '!H834,0)</f>
        <v>0</v>
      </c>
      <c r="H856" s="42">
        <f>IF('PLANILHA CPOS '!C834="X",'PLANILHA CPOS '!I834,0)</f>
        <v>0</v>
      </c>
      <c r="I856" s="42" t="e">
        <f t="shared" si="28"/>
        <v>#REF!</v>
      </c>
      <c r="J856" s="35"/>
      <c r="K856" s="36"/>
    </row>
    <row r="857" spans="1:11" ht="18" hidden="1" customHeight="1">
      <c r="A857" s="40"/>
      <c r="B857" s="199">
        <f>IF('PLANILHA CPOS '!C835="X",'PLANILHA CPOS '!D835,0)</f>
        <v>0</v>
      </c>
      <c r="C857" s="195">
        <f>IF('PLANILHA CPOS '!C835="X",'PLANILHA CPOS '!E835,0)</f>
        <v>0</v>
      </c>
      <c r="D857" s="141" t="e">
        <f>SUM(#REF!)</f>
        <v>#REF!</v>
      </c>
      <c r="E857" s="42">
        <f>IF('PLANILHA CPOS '!C835="X",'PLANILHA CPOS '!F835,0)</f>
        <v>0</v>
      </c>
      <c r="F857" s="42">
        <f>IF('PLANILHA CPOS '!C835="X",'PLANILHA CPOS '!G835,0)</f>
        <v>0</v>
      </c>
      <c r="G857" s="42">
        <f>IF('PLANILHA CPOS '!C835="X",'PLANILHA CPOS '!H835,0)</f>
        <v>0</v>
      </c>
      <c r="H857" s="42">
        <f>IF('PLANILHA CPOS '!C835="X",'PLANILHA CPOS '!I835,0)</f>
        <v>0</v>
      </c>
      <c r="I857" s="42" t="e">
        <f t="shared" si="28"/>
        <v>#REF!</v>
      </c>
      <c r="J857" s="35"/>
      <c r="K857" s="36"/>
    </row>
    <row r="858" spans="1:11" ht="18" hidden="1" customHeight="1">
      <c r="A858" s="40"/>
      <c r="B858" s="199">
        <f>IF('PLANILHA CPOS '!C836="X",'PLANILHA CPOS '!D836,0)</f>
        <v>0</v>
      </c>
      <c r="C858" s="195">
        <f>IF('PLANILHA CPOS '!C836="X",'PLANILHA CPOS '!E836,0)</f>
        <v>0</v>
      </c>
      <c r="D858" s="141" t="e">
        <f>SUM(#REF!)</f>
        <v>#REF!</v>
      </c>
      <c r="E858" s="42">
        <f>IF('PLANILHA CPOS '!C836="X",'PLANILHA CPOS '!F836,0)</f>
        <v>0</v>
      </c>
      <c r="F858" s="42">
        <f>IF('PLANILHA CPOS '!C836="X",'PLANILHA CPOS '!G836,0)</f>
        <v>0</v>
      </c>
      <c r="G858" s="42">
        <f>IF('PLANILHA CPOS '!C836="X",'PLANILHA CPOS '!H836,0)</f>
        <v>0</v>
      </c>
      <c r="H858" s="42">
        <f>IF('PLANILHA CPOS '!C836="X",'PLANILHA CPOS '!I836,0)</f>
        <v>0</v>
      </c>
      <c r="I858" s="42" t="e">
        <f t="shared" si="28"/>
        <v>#REF!</v>
      </c>
      <c r="J858" s="35"/>
      <c r="K858" s="36"/>
    </row>
    <row r="859" spans="1:11" ht="18" hidden="1" customHeight="1">
      <c r="A859" s="40"/>
      <c r="B859" s="199">
        <f>IF('PLANILHA CPOS '!C837="X",'PLANILHA CPOS '!D837,0)</f>
        <v>0</v>
      </c>
      <c r="C859" s="195">
        <f>IF('PLANILHA CPOS '!C837="X",'PLANILHA CPOS '!E837,0)</f>
        <v>0</v>
      </c>
      <c r="D859" s="141" t="e">
        <f>SUM(#REF!)</f>
        <v>#REF!</v>
      </c>
      <c r="E859" s="42">
        <f>IF('PLANILHA CPOS '!C837="X",'PLANILHA CPOS '!F837,0)</f>
        <v>0</v>
      </c>
      <c r="F859" s="42">
        <f>IF('PLANILHA CPOS '!C837="X",'PLANILHA CPOS '!G837,0)</f>
        <v>0</v>
      </c>
      <c r="G859" s="42">
        <f>IF('PLANILHA CPOS '!C837="X",'PLANILHA CPOS '!H837,0)</f>
        <v>0</v>
      </c>
      <c r="H859" s="42">
        <f>IF('PLANILHA CPOS '!C837="X",'PLANILHA CPOS '!I837,0)</f>
        <v>0</v>
      </c>
      <c r="I859" s="42" t="e">
        <f t="shared" si="28"/>
        <v>#REF!</v>
      </c>
      <c r="J859" s="35"/>
      <c r="K859" s="36"/>
    </row>
    <row r="860" spans="1:11" ht="18" hidden="1" customHeight="1">
      <c r="A860" s="40"/>
      <c r="B860" s="199">
        <f>IF('PLANILHA CPOS '!C838="X",'PLANILHA CPOS '!D838,0)</f>
        <v>0</v>
      </c>
      <c r="C860" s="195">
        <f>IF('PLANILHA CPOS '!C838="X",'PLANILHA CPOS '!E838,0)</f>
        <v>0</v>
      </c>
      <c r="D860" s="141" t="e">
        <f>SUM(#REF!)</f>
        <v>#REF!</v>
      </c>
      <c r="E860" s="42">
        <f>IF('PLANILHA CPOS '!C838="X",'PLANILHA CPOS '!F838,0)</f>
        <v>0</v>
      </c>
      <c r="F860" s="42">
        <f>IF('PLANILHA CPOS '!C838="X",'PLANILHA CPOS '!G838,0)</f>
        <v>0</v>
      </c>
      <c r="G860" s="42">
        <f>IF('PLANILHA CPOS '!C838="X",'PLANILHA CPOS '!H838,0)</f>
        <v>0</v>
      </c>
      <c r="H860" s="42">
        <f>IF('PLANILHA CPOS '!C838="X",'PLANILHA CPOS '!I838,0)</f>
        <v>0</v>
      </c>
      <c r="I860" s="42" t="e">
        <f t="shared" si="28"/>
        <v>#REF!</v>
      </c>
      <c r="J860" s="35"/>
      <c r="K860" s="36"/>
    </row>
    <row r="861" spans="1:11" ht="18" hidden="1" customHeight="1">
      <c r="A861" s="40"/>
      <c r="B861" s="199">
        <f>IF('PLANILHA CPOS '!C839="X",'PLANILHA CPOS '!D839,0)</f>
        <v>0</v>
      </c>
      <c r="C861" s="195">
        <f>IF('PLANILHA CPOS '!C839="X",'PLANILHA CPOS '!E839,0)</f>
        <v>0</v>
      </c>
      <c r="D861" s="141" t="e">
        <f>SUM(#REF!)</f>
        <v>#REF!</v>
      </c>
      <c r="E861" s="42">
        <f>IF('PLANILHA CPOS '!C839="X",'PLANILHA CPOS '!F839,0)</f>
        <v>0</v>
      </c>
      <c r="F861" s="42">
        <f>IF('PLANILHA CPOS '!C839="X",'PLANILHA CPOS '!G839,0)</f>
        <v>0</v>
      </c>
      <c r="G861" s="42">
        <f>IF('PLANILHA CPOS '!C839="X",'PLANILHA CPOS '!H839,0)</f>
        <v>0</v>
      </c>
      <c r="H861" s="42">
        <f>IF('PLANILHA CPOS '!C839="X",'PLANILHA CPOS '!I839,0)</f>
        <v>0</v>
      </c>
      <c r="I861" s="42" t="e">
        <f t="shared" si="28"/>
        <v>#REF!</v>
      </c>
      <c r="J861" s="35"/>
      <c r="K861" s="36"/>
    </row>
    <row r="862" spans="1:11" ht="18" hidden="1" customHeight="1">
      <c r="A862" s="40"/>
      <c r="B862" s="199">
        <f>IF('PLANILHA CPOS '!C840="X",'PLANILHA CPOS '!D840,0)</f>
        <v>0</v>
      </c>
      <c r="C862" s="195">
        <f>IF('PLANILHA CPOS '!C840="X",'PLANILHA CPOS '!E840,0)</f>
        <v>0</v>
      </c>
      <c r="D862" s="141" t="e">
        <f>SUM(#REF!)</f>
        <v>#REF!</v>
      </c>
      <c r="E862" s="42">
        <f>IF('PLANILHA CPOS '!C840="X",'PLANILHA CPOS '!F840,0)</f>
        <v>0</v>
      </c>
      <c r="F862" s="42">
        <f>IF('PLANILHA CPOS '!C840="X",'PLANILHA CPOS '!G840,0)</f>
        <v>0</v>
      </c>
      <c r="G862" s="42">
        <f>IF('PLANILHA CPOS '!C840="X",'PLANILHA CPOS '!H840,0)</f>
        <v>0</v>
      </c>
      <c r="H862" s="42">
        <f>IF('PLANILHA CPOS '!C840="X",'PLANILHA CPOS '!I840,0)</f>
        <v>0</v>
      </c>
      <c r="I862" s="42" t="e">
        <f t="shared" si="28"/>
        <v>#REF!</v>
      </c>
      <c r="J862" s="35"/>
      <c r="K862" s="36"/>
    </row>
    <row r="863" spans="1:11" ht="18" hidden="1" customHeight="1">
      <c r="A863" s="40"/>
      <c r="B863" s="199">
        <f>IF('PLANILHA CPOS '!C841="X",'PLANILHA CPOS '!D841,0)</f>
        <v>0</v>
      </c>
      <c r="C863" s="195">
        <f>IF('PLANILHA CPOS '!C841="X",'PLANILHA CPOS '!E841,0)</f>
        <v>0</v>
      </c>
      <c r="D863" s="141" t="e">
        <f>SUM(#REF!)</f>
        <v>#REF!</v>
      </c>
      <c r="E863" s="42">
        <f>IF('PLANILHA CPOS '!C841="X",'PLANILHA CPOS '!F841,0)</f>
        <v>0</v>
      </c>
      <c r="F863" s="42">
        <f>IF('PLANILHA CPOS '!C841="X",'PLANILHA CPOS '!G841,0)</f>
        <v>0</v>
      </c>
      <c r="G863" s="42">
        <f>IF('PLANILHA CPOS '!C841="X",'PLANILHA CPOS '!H841,0)</f>
        <v>0</v>
      </c>
      <c r="H863" s="42">
        <f>IF('PLANILHA CPOS '!C841="X",'PLANILHA CPOS '!I841,0)</f>
        <v>0</v>
      </c>
      <c r="I863" s="42" t="e">
        <f t="shared" si="28"/>
        <v>#REF!</v>
      </c>
      <c r="J863" s="35"/>
      <c r="K863" s="36"/>
    </row>
    <row r="864" spans="1:11" ht="18" hidden="1" customHeight="1">
      <c r="A864" s="40"/>
      <c r="B864" s="199">
        <f>IF('PLANILHA CPOS '!C842="X",'PLANILHA CPOS '!D842,0)</f>
        <v>0</v>
      </c>
      <c r="C864" s="195">
        <f>IF('PLANILHA CPOS '!C842="X",'PLANILHA CPOS '!E842,0)</f>
        <v>0</v>
      </c>
      <c r="D864" s="141" t="e">
        <f>SUM(#REF!)</f>
        <v>#REF!</v>
      </c>
      <c r="E864" s="42">
        <f>IF('PLANILHA CPOS '!C842="X",'PLANILHA CPOS '!F842,0)</f>
        <v>0</v>
      </c>
      <c r="F864" s="42">
        <f>IF('PLANILHA CPOS '!C842="X",'PLANILHA CPOS '!G842,0)</f>
        <v>0</v>
      </c>
      <c r="G864" s="42">
        <f>IF('PLANILHA CPOS '!C842="X",'PLANILHA CPOS '!H842,0)</f>
        <v>0</v>
      </c>
      <c r="H864" s="42">
        <f>IF('PLANILHA CPOS '!C842="X",'PLANILHA CPOS '!I842,0)</f>
        <v>0</v>
      </c>
      <c r="I864" s="42" t="e">
        <f t="shared" si="28"/>
        <v>#REF!</v>
      </c>
      <c r="J864" s="35"/>
      <c r="K864" s="36"/>
    </row>
    <row r="865" spans="1:11" ht="18" hidden="1" customHeight="1">
      <c r="A865" s="40"/>
      <c r="B865" s="199">
        <f>IF('PLANILHA CPOS '!C843="X",'PLANILHA CPOS '!D843,0)</f>
        <v>0</v>
      </c>
      <c r="C865" s="195">
        <f>IF('PLANILHA CPOS '!C843="X",'PLANILHA CPOS '!E843,0)</f>
        <v>0</v>
      </c>
      <c r="D865" s="141" t="e">
        <f>SUM(#REF!)</f>
        <v>#REF!</v>
      </c>
      <c r="E865" s="42">
        <f>IF('PLANILHA CPOS '!C843="X",'PLANILHA CPOS '!F843,0)</f>
        <v>0</v>
      </c>
      <c r="F865" s="42">
        <f>IF('PLANILHA CPOS '!C843="X",'PLANILHA CPOS '!G843,0)</f>
        <v>0</v>
      </c>
      <c r="G865" s="42">
        <f>IF('PLANILHA CPOS '!C843="X",'PLANILHA CPOS '!H843,0)</f>
        <v>0</v>
      </c>
      <c r="H865" s="42">
        <f>IF('PLANILHA CPOS '!C843="X",'PLANILHA CPOS '!I843,0)</f>
        <v>0</v>
      </c>
      <c r="I865" s="42" t="e">
        <f t="shared" si="28"/>
        <v>#REF!</v>
      </c>
      <c r="J865" s="35"/>
      <c r="K865" s="36"/>
    </row>
    <row r="866" spans="1:11" ht="18" hidden="1" customHeight="1">
      <c r="A866" s="163"/>
      <c r="B866" s="202">
        <f>IF('PLANILHA CPOS '!C844="X",'PLANILHA CPOS '!D844,0)</f>
        <v>0</v>
      </c>
      <c r="C866" s="196">
        <f>IF('PLANILHA CPOS '!C844="X",'PLANILHA CPOS '!E844,0)</f>
        <v>0</v>
      </c>
      <c r="D866" s="160" t="e">
        <f>SUM(#REF!)</f>
        <v>#REF!</v>
      </c>
      <c r="E866" s="161">
        <f>IF('PLANILHA CPOS '!C844="X",'PLANILHA CPOS '!F844,0)</f>
        <v>0</v>
      </c>
      <c r="F866" s="161">
        <f>IF('PLANILHA CPOS '!C844="X",'PLANILHA CPOS '!G844,0)</f>
        <v>0</v>
      </c>
      <c r="G866" s="161">
        <f>IF('PLANILHA CPOS '!C844="X",'PLANILHA CPOS '!H844,0)</f>
        <v>0</v>
      </c>
      <c r="H866" s="161">
        <f>IF('PLANILHA CPOS '!C844="X",'PLANILHA CPOS '!I844,0)</f>
        <v>0</v>
      </c>
      <c r="I866" s="161" t="e">
        <f t="shared" si="28"/>
        <v>#REF!</v>
      </c>
      <c r="J866" s="162"/>
      <c r="K866" s="125"/>
    </row>
    <row r="867" spans="1:11" ht="24" customHeight="1" thickBot="1">
      <c r="A867" s="203" t="s">
        <v>8336</v>
      </c>
      <c r="B867" s="201" t="str">
        <f>IF('PLANILHA CPOS '!C845="X",'PLANILHA CPOS '!D845,0)</f>
        <v>15.01.320</v>
      </c>
      <c r="C867" s="216" t="str">
        <f>IF('PLANILHA CPOS '!C845="X",'PLANILHA CPOS '!E845,0)</f>
        <v>Estrutura em terças para telhas perfil e material qualquer, exceto barro</v>
      </c>
      <c r="D867" s="228">
        <v>356</v>
      </c>
      <c r="E867" s="255" t="str">
        <f>IF('PLANILHA CPOS '!C845="X",'PLANILHA CPOS '!F845,0)</f>
        <v>m²</v>
      </c>
      <c r="F867" s="240">
        <v>16.57</v>
      </c>
      <c r="G867" s="240">
        <v>4.7300000000000004</v>
      </c>
      <c r="H867" s="233">
        <f>SUM(F867:G867)</f>
        <v>21.3</v>
      </c>
      <c r="I867" s="222"/>
      <c r="J867" s="275"/>
      <c r="K867" s="276"/>
    </row>
    <row r="868" spans="1:11" ht="18" hidden="1" customHeight="1">
      <c r="A868" s="40"/>
      <c r="B868" s="209">
        <f>IF('PLANILHA CPOS '!C846="X",'PLANILHA CPOS '!D846,0)</f>
        <v>0</v>
      </c>
      <c r="C868" s="210">
        <f>IF('PLANILHA CPOS '!C846="X",'PLANILHA CPOS '!E846,0)</f>
        <v>0</v>
      </c>
      <c r="D868" s="141" t="e">
        <f>SUM(#REF!)</f>
        <v>#REF!</v>
      </c>
      <c r="E868" s="42">
        <f>IF('PLANILHA CPOS '!C846="X",'PLANILHA CPOS '!F846,0)</f>
        <v>0</v>
      </c>
      <c r="F868" s="42">
        <f>IF('PLANILHA CPOS '!C846="X",'PLANILHA CPOS '!G846,0)</f>
        <v>0</v>
      </c>
      <c r="G868" s="42">
        <f>IF('PLANILHA CPOS '!C846="X",'PLANILHA CPOS '!H846,0)</f>
        <v>0</v>
      </c>
      <c r="H868" s="42">
        <f>IF('PLANILHA CPOS '!C846="X",'PLANILHA CPOS '!I846,0)</f>
        <v>0</v>
      </c>
      <c r="I868" s="42" t="e">
        <f t="shared" ref="I868:I931" si="29">H868*D868</f>
        <v>#REF!</v>
      </c>
      <c r="J868" s="277"/>
      <c r="K868" s="278"/>
    </row>
    <row r="869" spans="1:11" ht="18" hidden="1" customHeight="1">
      <c r="A869" s="40"/>
      <c r="B869" s="199">
        <f>IF('PLANILHA CPOS '!C847="X",'PLANILHA CPOS '!D847,0)</f>
        <v>0</v>
      </c>
      <c r="C869" s="195">
        <f>IF('PLANILHA CPOS '!C847="X",'PLANILHA CPOS '!E847,0)</f>
        <v>0</v>
      </c>
      <c r="D869" s="141" t="e">
        <f>SUM(#REF!)</f>
        <v>#REF!</v>
      </c>
      <c r="E869" s="42">
        <f>IF('PLANILHA CPOS '!C847="X",'PLANILHA CPOS '!F847,0)</f>
        <v>0</v>
      </c>
      <c r="F869" s="42">
        <f>IF('PLANILHA CPOS '!C847="X",'PLANILHA CPOS '!G847,0)</f>
        <v>0</v>
      </c>
      <c r="G869" s="42">
        <f>IF('PLANILHA CPOS '!C847="X",'PLANILHA CPOS '!H847,0)</f>
        <v>0</v>
      </c>
      <c r="H869" s="42">
        <f>IF('PLANILHA CPOS '!C847="X",'PLANILHA CPOS '!I847,0)</f>
        <v>0</v>
      </c>
      <c r="I869" s="42" t="e">
        <f t="shared" si="29"/>
        <v>#REF!</v>
      </c>
      <c r="J869" s="277"/>
      <c r="K869" s="278"/>
    </row>
    <row r="870" spans="1:11" ht="18" hidden="1" customHeight="1">
      <c r="A870" s="40"/>
      <c r="B870" s="199">
        <f>IF('PLANILHA CPOS '!C848="X",'PLANILHA CPOS '!D848,0)</f>
        <v>0</v>
      </c>
      <c r="C870" s="195">
        <f>IF('PLANILHA CPOS '!C848="X",'PLANILHA CPOS '!E848,0)</f>
        <v>0</v>
      </c>
      <c r="D870" s="141" t="e">
        <f>SUM(#REF!)</f>
        <v>#REF!</v>
      </c>
      <c r="E870" s="42">
        <f>IF('PLANILHA CPOS '!C848="X",'PLANILHA CPOS '!F848,0)</f>
        <v>0</v>
      </c>
      <c r="F870" s="42">
        <f>IF('PLANILHA CPOS '!C848="X",'PLANILHA CPOS '!G848,0)</f>
        <v>0</v>
      </c>
      <c r="G870" s="42">
        <f>IF('PLANILHA CPOS '!C848="X",'PLANILHA CPOS '!H848,0)</f>
        <v>0</v>
      </c>
      <c r="H870" s="42">
        <f>IF('PLANILHA CPOS '!C848="X",'PLANILHA CPOS '!I848,0)</f>
        <v>0</v>
      </c>
      <c r="I870" s="42" t="e">
        <f t="shared" si="29"/>
        <v>#REF!</v>
      </c>
      <c r="J870" s="277"/>
      <c r="K870" s="278"/>
    </row>
    <row r="871" spans="1:11" ht="18" hidden="1" customHeight="1">
      <c r="A871" s="40"/>
      <c r="B871" s="199">
        <f>IF('PLANILHA CPOS '!C849="X",'PLANILHA CPOS '!D849,0)</f>
        <v>0</v>
      </c>
      <c r="C871" s="195">
        <f>IF('PLANILHA CPOS '!C849="X",'PLANILHA CPOS '!E849,0)</f>
        <v>0</v>
      </c>
      <c r="D871" s="141" t="e">
        <f>SUM(#REF!)</f>
        <v>#REF!</v>
      </c>
      <c r="E871" s="42">
        <f>IF('PLANILHA CPOS '!C849="X",'PLANILHA CPOS '!F849,0)</f>
        <v>0</v>
      </c>
      <c r="F871" s="42">
        <f>IF('PLANILHA CPOS '!C849="X",'PLANILHA CPOS '!G849,0)</f>
        <v>0</v>
      </c>
      <c r="G871" s="42">
        <f>IF('PLANILHA CPOS '!C849="X",'PLANILHA CPOS '!H849,0)</f>
        <v>0</v>
      </c>
      <c r="H871" s="42">
        <f>IF('PLANILHA CPOS '!C849="X",'PLANILHA CPOS '!I849,0)</f>
        <v>0</v>
      </c>
      <c r="I871" s="42" t="e">
        <f t="shared" si="29"/>
        <v>#REF!</v>
      </c>
      <c r="J871" s="277"/>
      <c r="K871" s="278"/>
    </row>
    <row r="872" spans="1:11" ht="18" hidden="1" customHeight="1">
      <c r="A872" s="40"/>
      <c r="B872" s="199">
        <f>IF('PLANILHA CPOS '!C850="X",'PLANILHA CPOS '!D850,0)</f>
        <v>0</v>
      </c>
      <c r="C872" s="195">
        <f>IF('PLANILHA CPOS '!C850="X",'PLANILHA CPOS '!E850,0)</f>
        <v>0</v>
      </c>
      <c r="D872" s="141" t="e">
        <f>SUM(#REF!)</f>
        <v>#REF!</v>
      </c>
      <c r="E872" s="42">
        <f>IF('PLANILHA CPOS '!C850="X",'PLANILHA CPOS '!F850,0)</f>
        <v>0</v>
      </c>
      <c r="F872" s="42">
        <f>IF('PLANILHA CPOS '!C850="X",'PLANILHA CPOS '!G850,0)</f>
        <v>0</v>
      </c>
      <c r="G872" s="42">
        <f>IF('PLANILHA CPOS '!C850="X",'PLANILHA CPOS '!H850,0)</f>
        <v>0</v>
      </c>
      <c r="H872" s="42">
        <f>IF('PLANILHA CPOS '!C850="X",'PLANILHA CPOS '!I850,0)</f>
        <v>0</v>
      </c>
      <c r="I872" s="42" t="e">
        <f t="shared" si="29"/>
        <v>#REF!</v>
      </c>
      <c r="J872" s="277"/>
      <c r="K872" s="278"/>
    </row>
    <row r="873" spans="1:11" ht="18" hidden="1" customHeight="1">
      <c r="A873" s="40"/>
      <c r="B873" s="199">
        <f>IF('PLANILHA CPOS '!C851="X",'PLANILHA CPOS '!D851,0)</f>
        <v>0</v>
      </c>
      <c r="C873" s="195">
        <f>IF('PLANILHA CPOS '!C851="X",'PLANILHA CPOS '!E851,0)</f>
        <v>0</v>
      </c>
      <c r="D873" s="141" t="e">
        <f>SUM(#REF!)</f>
        <v>#REF!</v>
      </c>
      <c r="E873" s="42">
        <f>IF('PLANILHA CPOS '!C851="X",'PLANILHA CPOS '!F851,0)</f>
        <v>0</v>
      </c>
      <c r="F873" s="42">
        <f>IF('PLANILHA CPOS '!C851="X",'PLANILHA CPOS '!G851,0)</f>
        <v>0</v>
      </c>
      <c r="G873" s="42">
        <f>IF('PLANILHA CPOS '!C851="X",'PLANILHA CPOS '!H851,0)</f>
        <v>0</v>
      </c>
      <c r="H873" s="42">
        <f>IF('PLANILHA CPOS '!C851="X",'PLANILHA CPOS '!I851,0)</f>
        <v>0</v>
      </c>
      <c r="I873" s="42" t="e">
        <f t="shared" si="29"/>
        <v>#REF!</v>
      </c>
      <c r="J873" s="277"/>
      <c r="K873" s="278"/>
    </row>
    <row r="874" spans="1:11" ht="18" hidden="1" customHeight="1">
      <c r="A874" s="163"/>
      <c r="B874" s="202">
        <f>IF('PLANILHA CPOS '!C852="X",'PLANILHA CPOS '!D852,0)</f>
        <v>0</v>
      </c>
      <c r="C874" s="196">
        <f>IF('PLANILHA CPOS '!C852="X",'PLANILHA CPOS '!E852,0)</f>
        <v>0</v>
      </c>
      <c r="D874" s="160" t="e">
        <f>SUM(#REF!)</f>
        <v>#REF!</v>
      </c>
      <c r="E874" s="161">
        <f>IF('PLANILHA CPOS '!C852="X",'PLANILHA CPOS '!F852,0)</f>
        <v>0</v>
      </c>
      <c r="F874" s="161">
        <f>IF('PLANILHA CPOS '!C852="X",'PLANILHA CPOS '!G852,0)</f>
        <v>0</v>
      </c>
      <c r="G874" s="161">
        <f>IF('PLANILHA CPOS '!C852="X",'PLANILHA CPOS '!H852,0)</f>
        <v>0</v>
      </c>
      <c r="H874" s="161">
        <f>IF('PLANILHA CPOS '!C852="X",'PLANILHA CPOS '!I852,0)</f>
        <v>0</v>
      </c>
      <c r="I874" s="161" t="e">
        <f t="shared" si="29"/>
        <v>#REF!</v>
      </c>
      <c r="J874" s="277"/>
      <c r="K874" s="278"/>
    </row>
    <row r="875" spans="1:11" ht="18" customHeight="1" thickBot="1">
      <c r="A875" s="203" t="s">
        <v>8337</v>
      </c>
      <c r="B875" s="201" t="str">
        <f>IF('PLANILHA CPOS '!C853="X",'PLANILHA CPOS '!D853,0)</f>
        <v>15.03.150</v>
      </c>
      <c r="C875" s="216" t="str">
        <f>IF('PLANILHA CPOS '!C853="X",'PLANILHA CPOS '!E853,0)</f>
        <v>Fornecimento e montagem de estrutura metálica em perfil metalon, sem pintura</v>
      </c>
      <c r="D875" s="228">
        <v>2925</v>
      </c>
      <c r="E875" s="255" t="str">
        <f>IF('PLANILHA CPOS '!C853="X",'PLANILHA CPOS '!F853,0)</f>
        <v>kg</v>
      </c>
      <c r="F875" s="240">
        <v>10.56</v>
      </c>
      <c r="G875" s="240">
        <v>4.88</v>
      </c>
      <c r="H875" s="233">
        <f>SUM(F875:G875)</f>
        <v>15.440000000000001</v>
      </c>
      <c r="I875" s="222"/>
      <c r="J875" s="275"/>
      <c r="K875" s="276"/>
    </row>
    <row r="876" spans="1:11" ht="18" hidden="1" customHeight="1">
      <c r="A876" s="40"/>
      <c r="B876" s="209">
        <f>IF('PLANILHA CPOS '!C854="X",'PLANILHA CPOS '!D854,0)</f>
        <v>0</v>
      </c>
      <c r="C876" s="210">
        <f>IF('PLANILHA CPOS '!C854="X",'PLANILHA CPOS '!E854,0)</f>
        <v>0</v>
      </c>
      <c r="D876" s="141" t="e">
        <f>SUM(#REF!)</f>
        <v>#REF!</v>
      </c>
      <c r="E876" s="42">
        <f>IF('PLANILHA CPOS '!C854="X",'PLANILHA CPOS '!F854,0)</f>
        <v>0</v>
      </c>
      <c r="F876" s="42">
        <f>IF('PLANILHA CPOS '!C854="X",'PLANILHA CPOS '!G854,0)</f>
        <v>0</v>
      </c>
      <c r="G876" s="42">
        <f>IF('PLANILHA CPOS '!C854="X",'PLANILHA CPOS '!H854,0)</f>
        <v>0</v>
      </c>
      <c r="H876" s="42">
        <f>IF('PLANILHA CPOS '!C854="X",'PLANILHA CPOS '!I854,0)</f>
        <v>0</v>
      </c>
      <c r="I876" s="42" t="e">
        <f t="shared" si="29"/>
        <v>#REF!</v>
      </c>
      <c r="J876" s="44"/>
      <c r="K876" s="39"/>
    </row>
    <row r="877" spans="1:11" ht="18" hidden="1" customHeight="1">
      <c r="A877" s="40"/>
      <c r="B877" s="199">
        <f>IF('PLANILHA CPOS '!C855="X",'PLANILHA CPOS '!D855,0)</f>
        <v>0</v>
      </c>
      <c r="C877" s="195">
        <f>IF('PLANILHA CPOS '!C855="X",'PLANILHA CPOS '!E855,0)</f>
        <v>0</v>
      </c>
      <c r="D877" s="141" t="e">
        <f>SUM(#REF!)</f>
        <v>#REF!</v>
      </c>
      <c r="E877" s="42">
        <f>IF('PLANILHA CPOS '!C855="X",'PLANILHA CPOS '!F855,0)</f>
        <v>0</v>
      </c>
      <c r="F877" s="42">
        <f>IF('PLANILHA CPOS '!C855="X",'PLANILHA CPOS '!G855,0)</f>
        <v>0</v>
      </c>
      <c r="G877" s="42">
        <f>IF('PLANILHA CPOS '!C855="X",'PLANILHA CPOS '!H855,0)</f>
        <v>0</v>
      </c>
      <c r="H877" s="42">
        <f>IF('PLANILHA CPOS '!C855="X",'PLANILHA CPOS '!I855,0)</f>
        <v>0</v>
      </c>
      <c r="I877" s="42" t="e">
        <f t="shared" si="29"/>
        <v>#REF!</v>
      </c>
      <c r="J877" s="35"/>
      <c r="K877" s="36"/>
    </row>
    <row r="878" spans="1:11" ht="18" hidden="1" customHeight="1">
      <c r="A878" s="40"/>
      <c r="B878" s="199">
        <f>IF('PLANILHA CPOS '!C856="X",'PLANILHA CPOS '!D856,0)</f>
        <v>0</v>
      </c>
      <c r="C878" s="195">
        <f>IF('PLANILHA CPOS '!C856="X",'PLANILHA CPOS '!E856,0)</f>
        <v>0</v>
      </c>
      <c r="D878" s="141" t="e">
        <f>SUM(#REF!)</f>
        <v>#REF!</v>
      </c>
      <c r="E878" s="42">
        <f>IF('PLANILHA CPOS '!C856="X",'PLANILHA CPOS '!F856,0)</f>
        <v>0</v>
      </c>
      <c r="F878" s="42">
        <f>IF('PLANILHA CPOS '!C856="X",'PLANILHA CPOS '!G856,0)</f>
        <v>0</v>
      </c>
      <c r="G878" s="42">
        <f>IF('PLANILHA CPOS '!C856="X",'PLANILHA CPOS '!H856,0)</f>
        <v>0</v>
      </c>
      <c r="H878" s="42">
        <f>IF('PLANILHA CPOS '!C856="X",'PLANILHA CPOS '!I856,0)</f>
        <v>0</v>
      </c>
      <c r="I878" s="42" t="e">
        <f t="shared" si="29"/>
        <v>#REF!</v>
      </c>
      <c r="J878" s="35"/>
      <c r="K878" s="36"/>
    </row>
    <row r="879" spans="1:11" ht="18" hidden="1" customHeight="1">
      <c r="A879" s="40"/>
      <c r="B879" s="199">
        <f>IF('PLANILHA CPOS '!C857="X",'PLANILHA CPOS '!D857,0)</f>
        <v>0</v>
      </c>
      <c r="C879" s="195">
        <f>IF('PLANILHA CPOS '!C857="X",'PLANILHA CPOS '!E857,0)</f>
        <v>0</v>
      </c>
      <c r="D879" s="141" t="e">
        <f>SUM(#REF!)</f>
        <v>#REF!</v>
      </c>
      <c r="E879" s="42">
        <f>IF('PLANILHA CPOS '!C857="X",'PLANILHA CPOS '!F857,0)</f>
        <v>0</v>
      </c>
      <c r="F879" s="42">
        <f>IF('PLANILHA CPOS '!C857="X",'PLANILHA CPOS '!G857,0)</f>
        <v>0</v>
      </c>
      <c r="G879" s="42">
        <f>IF('PLANILHA CPOS '!C857="X",'PLANILHA CPOS '!H857,0)</f>
        <v>0</v>
      </c>
      <c r="H879" s="42">
        <f>IF('PLANILHA CPOS '!C857="X",'PLANILHA CPOS '!I857,0)</f>
        <v>0</v>
      </c>
      <c r="I879" s="42" t="e">
        <f t="shared" si="29"/>
        <v>#REF!</v>
      </c>
      <c r="J879" s="35"/>
      <c r="K879" s="36"/>
    </row>
    <row r="880" spans="1:11" ht="18" hidden="1" customHeight="1">
      <c r="A880" s="40"/>
      <c r="B880" s="199">
        <f>IF('PLANILHA CPOS '!C858="X",'PLANILHA CPOS '!D858,0)</f>
        <v>0</v>
      </c>
      <c r="C880" s="195">
        <f>IF('PLANILHA CPOS '!C858="X",'PLANILHA CPOS '!E858,0)</f>
        <v>0</v>
      </c>
      <c r="D880" s="141" t="e">
        <f>SUM(#REF!)</f>
        <v>#REF!</v>
      </c>
      <c r="E880" s="42">
        <f>IF('PLANILHA CPOS '!C858="X",'PLANILHA CPOS '!F858,0)</f>
        <v>0</v>
      </c>
      <c r="F880" s="42">
        <f>IF('PLANILHA CPOS '!C858="X",'PLANILHA CPOS '!G858,0)</f>
        <v>0</v>
      </c>
      <c r="G880" s="42">
        <f>IF('PLANILHA CPOS '!C858="X",'PLANILHA CPOS '!H858,0)</f>
        <v>0</v>
      </c>
      <c r="H880" s="42">
        <f>IF('PLANILHA CPOS '!C858="X",'PLANILHA CPOS '!I858,0)</f>
        <v>0</v>
      </c>
      <c r="I880" s="42" t="e">
        <f t="shared" si="29"/>
        <v>#REF!</v>
      </c>
      <c r="J880" s="35"/>
      <c r="K880" s="36"/>
    </row>
    <row r="881" spans="1:11" ht="18" hidden="1" customHeight="1">
      <c r="A881" s="40"/>
      <c r="B881" s="199">
        <f>IF('PLANILHA CPOS '!C859="X",'PLANILHA CPOS '!D859,0)</f>
        <v>0</v>
      </c>
      <c r="C881" s="195">
        <f>IF('PLANILHA CPOS '!C859="X",'PLANILHA CPOS '!E859,0)</f>
        <v>0</v>
      </c>
      <c r="D881" s="141" t="e">
        <f>SUM(#REF!)</f>
        <v>#REF!</v>
      </c>
      <c r="E881" s="42">
        <f>IF('PLANILHA CPOS '!C859="X",'PLANILHA CPOS '!F859,0)</f>
        <v>0</v>
      </c>
      <c r="F881" s="42">
        <f>IF('PLANILHA CPOS '!C859="X",'PLANILHA CPOS '!G859,0)</f>
        <v>0</v>
      </c>
      <c r="G881" s="42">
        <f>IF('PLANILHA CPOS '!C859="X",'PLANILHA CPOS '!H859,0)</f>
        <v>0</v>
      </c>
      <c r="H881" s="42">
        <f>IF('PLANILHA CPOS '!C859="X",'PLANILHA CPOS '!I859,0)</f>
        <v>0</v>
      </c>
      <c r="I881" s="42" t="e">
        <f t="shared" si="29"/>
        <v>#REF!</v>
      </c>
      <c r="J881" s="35"/>
      <c r="K881" s="36"/>
    </row>
    <row r="882" spans="1:11" ht="18" hidden="1" customHeight="1">
      <c r="A882" s="40"/>
      <c r="B882" s="199">
        <f>IF('PLANILHA CPOS '!C860="X",'PLANILHA CPOS '!D860,0)</f>
        <v>0</v>
      </c>
      <c r="C882" s="195">
        <f>IF('PLANILHA CPOS '!C860="X",'PLANILHA CPOS '!E860,0)</f>
        <v>0</v>
      </c>
      <c r="D882" s="141" t="e">
        <f>SUM(#REF!)</f>
        <v>#REF!</v>
      </c>
      <c r="E882" s="42">
        <f>IF('PLANILHA CPOS '!C860="X",'PLANILHA CPOS '!F860,0)</f>
        <v>0</v>
      </c>
      <c r="F882" s="42">
        <f>IF('PLANILHA CPOS '!C860="X",'PLANILHA CPOS '!G860,0)</f>
        <v>0</v>
      </c>
      <c r="G882" s="42">
        <f>IF('PLANILHA CPOS '!C860="X",'PLANILHA CPOS '!H860,0)</f>
        <v>0</v>
      </c>
      <c r="H882" s="42">
        <f>IF('PLANILHA CPOS '!C860="X",'PLANILHA CPOS '!I860,0)</f>
        <v>0</v>
      </c>
      <c r="I882" s="42" t="e">
        <f t="shared" si="29"/>
        <v>#REF!</v>
      </c>
      <c r="J882" s="35"/>
      <c r="K882" s="36"/>
    </row>
    <row r="883" spans="1:11" ht="18" hidden="1" customHeight="1">
      <c r="A883" s="40"/>
      <c r="B883" s="199">
        <f>IF('PLANILHA CPOS '!C861="X",'PLANILHA CPOS '!D861,0)</f>
        <v>0</v>
      </c>
      <c r="C883" s="195">
        <f>IF('PLANILHA CPOS '!C861="X",'PLANILHA CPOS '!E861,0)</f>
        <v>0</v>
      </c>
      <c r="D883" s="141" t="e">
        <f>SUM(#REF!)</f>
        <v>#REF!</v>
      </c>
      <c r="E883" s="42">
        <f>IF('PLANILHA CPOS '!C861="X",'PLANILHA CPOS '!F861,0)</f>
        <v>0</v>
      </c>
      <c r="F883" s="42">
        <f>IF('PLANILHA CPOS '!C861="X",'PLANILHA CPOS '!G861,0)</f>
        <v>0</v>
      </c>
      <c r="G883" s="42">
        <f>IF('PLANILHA CPOS '!C861="X",'PLANILHA CPOS '!H861,0)</f>
        <v>0</v>
      </c>
      <c r="H883" s="42">
        <f>IF('PLANILHA CPOS '!C861="X",'PLANILHA CPOS '!I861,0)</f>
        <v>0</v>
      </c>
      <c r="I883" s="42" t="e">
        <f t="shared" si="29"/>
        <v>#REF!</v>
      </c>
      <c r="J883" s="35"/>
      <c r="K883" s="36"/>
    </row>
    <row r="884" spans="1:11" ht="18" hidden="1" customHeight="1">
      <c r="A884" s="40"/>
      <c r="B884" s="199">
        <f>IF('PLANILHA CPOS '!C862="X",'PLANILHA CPOS '!D862,0)</f>
        <v>0</v>
      </c>
      <c r="C884" s="195">
        <f>IF('PLANILHA CPOS '!C862="X",'PLANILHA CPOS '!E862,0)</f>
        <v>0</v>
      </c>
      <c r="D884" s="141" t="e">
        <f>SUM(#REF!)</f>
        <v>#REF!</v>
      </c>
      <c r="E884" s="42">
        <f>IF('PLANILHA CPOS '!C862="X",'PLANILHA CPOS '!F862,0)</f>
        <v>0</v>
      </c>
      <c r="F884" s="42">
        <f>IF('PLANILHA CPOS '!C862="X",'PLANILHA CPOS '!G862,0)</f>
        <v>0</v>
      </c>
      <c r="G884" s="42">
        <f>IF('PLANILHA CPOS '!C862="X",'PLANILHA CPOS '!H862,0)</f>
        <v>0</v>
      </c>
      <c r="H884" s="42">
        <f>IF('PLANILHA CPOS '!C862="X",'PLANILHA CPOS '!I862,0)</f>
        <v>0</v>
      </c>
      <c r="I884" s="42" t="e">
        <f t="shared" si="29"/>
        <v>#REF!</v>
      </c>
      <c r="J884" s="35"/>
      <c r="K884" s="36"/>
    </row>
    <row r="885" spans="1:11" ht="18" hidden="1" customHeight="1">
      <c r="A885" s="163"/>
      <c r="B885" s="202">
        <f>IF('PLANILHA CPOS '!C863="X",'PLANILHA CPOS '!D863,0)</f>
        <v>0</v>
      </c>
      <c r="C885" s="196">
        <f>IF('PLANILHA CPOS '!C863="X",'PLANILHA CPOS '!E863,0)</f>
        <v>0</v>
      </c>
      <c r="D885" s="160" t="e">
        <f>SUM(#REF!)</f>
        <v>#REF!</v>
      </c>
      <c r="E885" s="161">
        <f>IF('PLANILHA CPOS '!C863="X",'PLANILHA CPOS '!F863,0)</f>
        <v>0</v>
      </c>
      <c r="F885" s="161">
        <f>IF('PLANILHA CPOS '!C863="X",'PLANILHA CPOS '!G863,0)</f>
        <v>0</v>
      </c>
      <c r="G885" s="161">
        <f>IF('PLANILHA CPOS '!C863="X",'PLANILHA CPOS '!H863,0)</f>
        <v>0</v>
      </c>
      <c r="H885" s="161">
        <f>IF('PLANILHA CPOS '!C863="X",'PLANILHA CPOS '!I863,0)</f>
        <v>0</v>
      </c>
      <c r="I885" s="161" t="e">
        <f t="shared" si="29"/>
        <v>#REF!</v>
      </c>
      <c r="J885" s="162"/>
      <c r="K885" s="125"/>
    </row>
    <row r="886" spans="1:11" ht="18.75" thickBot="1">
      <c r="A886" s="170">
        <v>14</v>
      </c>
      <c r="B886" s="200" t="str">
        <f>IF('PLANILHA CPOS '!C864="X",'PLANILHA CPOS '!D864,0)</f>
        <v>16.00.00</v>
      </c>
      <c r="C886" s="215" t="str">
        <f>IF('PLANILHA CPOS '!C864="X",'PLANILHA CPOS '!E864,0)</f>
        <v>TELHAMENTO</v>
      </c>
      <c r="D886" s="231"/>
      <c r="E886" s="257"/>
      <c r="F886" s="225"/>
      <c r="G886" s="226"/>
      <c r="H886" s="236"/>
      <c r="I886" s="225"/>
      <c r="J886" s="188" t="s">
        <v>1953</v>
      </c>
      <c r="K886" s="157">
        <f>SUBTOTAL(9,I887:I952)</f>
        <v>0</v>
      </c>
    </row>
    <row r="887" spans="1:11" ht="18" hidden="1" customHeight="1">
      <c r="A887" s="40"/>
      <c r="B887" s="209">
        <f>IF('PLANILHA CPOS '!C865="X",'PLANILHA CPOS '!D865,0)</f>
        <v>0</v>
      </c>
      <c r="C887" s="210">
        <f>IF('PLANILHA CPOS '!C865="X",'PLANILHA CPOS '!E865,0)</f>
        <v>0</v>
      </c>
      <c r="D887" s="141" t="e">
        <f>SUM(#REF!)</f>
        <v>#REF!</v>
      </c>
      <c r="E887" s="42">
        <f>IF('PLANILHA CPOS '!C865="X",'PLANILHA CPOS '!F865,0)</f>
        <v>0</v>
      </c>
      <c r="F887" s="42">
        <f>IF('PLANILHA CPOS '!C865="X",'PLANILHA CPOS '!G865,0)</f>
        <v>0</v>
      </c>
      <c r="G887" s="42">
        <f>IF('PLANILHA CPOS '!C865="X",'PLANILHA CPOS '!H865,0)</f>
        <v>0</v>
      </c>
      <c r="H887" s="42">
        <f>IF('PLANILHA CPOS '!C865="X",'PLANILHA CPOS '!I865,0)</f>
        <v>0</v>
      </c>
      <c r="I887" s="42" t="e">
        <f t="shared" si="29"/>
        <v>#REF!</v>
      </c>
      <c r="J887" s="44"/>
      <c r="K887" s="39"/>
    </row>
    <row r="888" spans="1:11" ht="18" hidden="1" customHeight="1">
      <c r="A888" s="40"/>
      <c r="B888" s="199">
        <f>IF('PLANILHA CPOS '!C866="X",'PLANILHA CPOS '!D866,0)</f>
        <v>0</v>
      </c>
      <c r="C888" s="195">
        <f>IF('PLANILHA CPOS '!C866="X",'PLANILHA CPOS '!E866,0)</f>
        <v>0</v>
      </c>
      <c r="D888" s="141" t="e">
        <f>SUM(#REF!)</f>
        <v>#REF!</v>
      </c>
      <c r="E888" s="42">
        <f>IF('PLANILHA CPOS '!C866="X",'PLANILHA CPOS '!F866,0)</f>
        <v>0</v>
      </c>
      <c r="F888" s="42">
        <f>IF('PLANILHA CPOS '!C866="X",'PLANILHA CPOS '!G866,0)</f>
        <v>0</v>
      </c>
      <c r="G888" s="42">
        <f>IF('PLANILHA CPOS '!C866="X",'PLANILHA CPOS '!H866,0)</f>
        <v>0</v>
      </c>
      <c r="H888" s="42">
        <f>IF('PLANILHA CPOS '!C866="X",'PLANILHA CPOS '!I866,0)</f>
        <v>0</v>
      </c>
      <c r="I888" s="42" t="e">
        <f t="shared" si="29"/>
        <v>#REF!</v>
      </c>
      <c r="J888" s="35"/>
      <c r="K888" s="36"/>
    </row>
    <row r="889" spans="1:11" ht="18" hidden="1" customHeight="1">
      <c r="A889" s="40"/>
      <c r="B889" s="199">
        <f>IF('PLANILHA CPOS '!C867="X",'PLANILHA CPOS '!D867,0)</f>
        <v>0</v>
      </c>
      <c r="C889" s="195">
        <f>IF('PLANILHA CPOS '!C867="X",'PLANILHA CPOS '!E867,0)</f>
        <v>0</v>
      </c>
      <c r="D889" s="141" t="e">
        <f>SUM(#REF!)</f>
        <v>#REF!</v>
      </c>
      <c r="E889" s="42">
        <f>IF('PLANILHA CPOS '!C867="X",'PLANILHA CPOS '!F867,0)</f>
        <v>0</v>
      </c>
      <c r="F889" s="42">
        <f>IF('PLANILHA CPOS '!C867="X",'PLANILHA CPOS '!G867,0)</f>
        <v>0</v>
      </c>
      <c r="G889" s="42">
        <f>IF('PLANILHA CPOS '!C867="X",'PLANILHA CPOS '!H867,0)</f>
        <v>0</v>
      </c>
      <c r="H889" s="42">
        <f>IF('PLANILHA CPOS '!C867="X",'PLANILHA CPOS '!I867,0)</f>
        <v>0</v>
      </c>
      <c r="I889" s="42" t="e">
        <f t="shared" si="29"/>
        <v>#REF!</v>
      </c>
      <c r="J889" s="35"/>
      <c r="K889" s="36"/>
    </row>
    <row r="890" spans="1:11" ht="18" hidden="1" customHeight="1">
      <c r="A890" s="40"/>
      <c r="B890" s="199">
        <f>IF('PLANILHA CPOS '!C868="X",'PLANILHA CPOS '!D868,0)</f>
        <v>0</v>
      </c>
      <c r="C890" s="195">
        <f>IF('PLANILHA CPOS '!C868="X",'PLANILHA CPOS '!E868,0)</f>
        <v>0</v>
      </c>
      <c r="D890" s="141" t="e">
        <f>SUM(#REF!)</f>
        <v>#REF!</v>
      </c>
      <c r="E890" s="42">
        <f>IF('PLANILHA CPOS '!C868="X",'PLANILHA CPOS '!F868,0)</f>
        <v>0</v>
      </c>
      <c r="F890" s="42">
        <f>IF('PLANILHA CPOS '!C868="X",'PLANILHA CPOS '!G868,0)</f>
        <v>0</v>
      </c>
      <c r="G890" s="42">
        <f>IF('PLANILHA CPOS '!C868="X",'PLANILHA CPOS '!H868,0)</f>
        <v>0</v>
      </c>
      <c r="H890" s="42">
        <f>IF('PLANILHA CPOS '!C868="X",'PLANILHA CPOS '!I868,0)</f>
        <v>0</v>
      </c>
      <c r="I890" s="42" t="e">
        <f t="shared" si="29"/>
        <v>#REF!</v>
      </c>
      <c r="J890" s="35"/>
      <c r="K890" s="36"/>
    </row>
    <row r="891" spans="1:11" ht="18" hidden="1" customHeight="1">
      <c r="A891" s="40"/>
      <c r="B891" s="199">
        <f>IF('PLANILHA CPOS '!C869="X",'PLANILHA CPOS '!D869,0)</f>
        <v>0</v>
      </c>
      <c r="C891" s="195">
        <f>IF('PLANILHA CPOS '!C869="X",'PLANILHA CPOS '!E869,0)</f>
        <v>0</v>
      </c>
      <c r="D891" s="141" t="e">
        <f>SUM(#REF!)</f>
        <v>#REF!</v>
      </c>
      <c r="E891" s="42">
        <f>IF('PLANILHA CPOS '!C869="X",'PLANILHA CPOS '!F869,0)</f>
        <v>0</v>
      </c>
      <c r="F891" s="42">
        <f>IF('PLANILHA CPOS '!C869="X",'PLANILHA CPOS '!G869,0)</f>
        <v>0</v>
      </c>
      <c r="G891" s="42">
        <f>IF('PLANILHA CPOS '!C869="X",'PLANILHA CPOS '!H869,0)</f>
        <v>0</v>
      </c>
      <c r="H891" s="42">
        <f>IF('PLANILHA CPOS '!C869="X",'PLANILHA CPOS '!I869,0)</f>
        <v>0</v>
      </c>
      <c r="I891" s="42" t="e">
        <f t="shared" si="29"/>
        <v>#REF!</v>
      </c>
      <c r="J891" s="35"/>
      <c r="K891" s="36"/>
    </row>
    <row r="892" spans="1:11" ht="18" hidden="1" customHeight="1">
      <c r="A892" s="40"/>
      <c r="B892" s="199">
        <f>IF('PLANILHA CPOS '!C870="X",'PLANILHA CPOS '!D870,0)</f>
        <v>0</v>
      </c>
      <c r="C892" s="195">
        <f>IF('PLANILHA CPOS '!C870="X",'PLANILHA CPOS '!E870,0)</f>
        <v>0</v>
      </c>
      <c r="D892" s="141" t="e">
        <f>SUM(#REF!)</f>
        <v>#REF!</v>
      </c>
      <c r="E892" s="42">
        <f>IF('PLANILHA CPOS '!C870="X",'PLANILHA CPOS '!F870,0)</f>
        <v>0</v>
      </c>
      <c r="F892" s="42">
        <f>IF('PLANILHA CPOS '!C870="X",'PLANILHA CPOS '!G870,0)</f>
        <v>0</v>
      </c>
      <c r="G892" s="42">
        <f>IF('PLANILHA CPOS '!C870="X",'PLANILHA CPOS '!H870,0)</f>
        <v>0</v>
      </c>
      <c r="H892" s="42">
        <f>IF('PLANILHA CPOS '!C870="X",'PLANILHA CPOS '!I870,0)</f>
        <v>0</v>
      </c>
      <c r="I892" s="42" t="e">
        <f t="shared" si="29"/>
        <v>#REF!</v>
      </c>
      <c r="J892" s="35"/>
      <c r="K892" s="36"/>
    </row>
    <row r="893" spans="1:11" ht="18" hidden="1" customHeight="1">
      <c r="A893" s="40"/>
      <c r="B893" s="199">
        <f>IF('PLANILHA CPOS '!C871="X",'PLANILHA CPOS '!D871,0)</f>
        <v>0</v>
      </c>
      <c r="C893" s="195">
        <f>IF('PLANILHA CPOS '!C871="X",'PLANILHA CPOS '!E871,0)</f>
        <v>0</v>
      </c>
      <c r="D893" s="141" t="e">
        <f>SUM(#REF!)</f>
        <v>#REF!</v>
      </c>
      <c r="E893" s="42">
        <f>IF('PLANILHA CPOS '!C871="X",'PLANILHA CPOS '!F871,0)</f>
        <v>0</v>
      </c>
      <c r="F893" s="42">
        <f>IF('PLANILHA CPOS '!C871="X",'PLANILHA CPOS '!G871,0)</f>
        <v>0</v>
      </c>
      <c r="G893" s="42">
        <f>IF('PLANILHA CPOS '!C871="X",'PLANILHA CPOS '!H871,0)</f>
        <v>0</v>
      </c>
      <c r="H893" s="42">
        <f>IF('PLANILHA CPOS '!C871="X",'PLANILHA CPOS '!I871,0)</f>
        <v>0</v>
      </c>
      <c r="I893" s="42" t="e">
        <f t="shared" si="29"/>
        <v>#REF!</v>
      </c>
      <c r="J893" s="35"/>
      <c r="K893" s="36"/>
    </row>
    <row r="894" spans="1:11" ht="18" hidden="1" customHeight="1">
      <c r="A894" s="40"/>
      <c r="B894" s="199">
        <f>IF('PLANILHA CPOS '!C872="X",'PLANILHA CPOS '!D872,0)</f>
        <v>0</v>
      </c>
      <c r="C894" s="195">
        <f>IF('PLANILHA CPOS '!C872="X",'PLANILHA CPOS '!E872,0)</f>
        <v>0</v>
      </c>
      <c r="D894" s="141" t="e">
        <f>SUM(#REF!)</f>
        <v>#REF!</v>
      </c>
      <c r="E894" s="42">
        <f>IF('PLANILHA CPOS '!C872="X",'PLANILHA CPOS '!F872,0)</f>
        <v>0</v>
      </c>
      <c r="F894" s="42">
        <f>IF('PLANILHA CPOS '!C872="X",'PLANILHA CPOS '!G872,0)</f>
        <v>0</v>
      </c>
      <c r="G894" s="42">
        <f>IF('PLANILHA CPOS '!C872="X",'PLANILHA CPOS '!H872,0)</f>
        <v>0</v>
      </c>
      <c r="H894" s="42">
        <f>IF('PLANILHA CPOS '!C872="X",'PLANILHA CPOS '!I872,0)</f>
        <v>0</v>
      </c>
      <c r="I894" s="42" t="e">
        <f t="shared" si="29"/>
        <v>#REF!</v>
      </c>
      <c r="J894" s="35"/>
      <c r="K894" s="36"/>
    </row>
    <row r="895" spans="1:11" ht="18" hidden="1" customHeight="1">
      <c r="A895" s="40"/>
      <c r="B895" s="199">
        <f>IF('PLANILHA CPOS '!C873="X",'PLANILHA CPOS '!D873,0)</f>
        <v>0</v>
      </c>
      <c r="C895" s="195">
        <f>IF('PLANILHA CPOS '!C873="X",'PLANILHA CPOS '!E873,0)</f>
        <v>0</v>
      </c>
      <c r="D895" s="141" t="e">
        <f>SUM(#REF!)</f>
        <v>#REF!</v>
      </c>
      <c r="E895" s="42">
        <f>IF('PLANILHA CPOS '!C873="X",'PLANILHA CPOS '!F873,0)</f>
        <v>0</v>
      </c>
      <c r="F895" s="42">
        <f>IF('PLANILHA CPOS '!C873="X",'PLANILHA CPOS '!G873,0)</f>
        <v>0</v>
      </c>
      <c r="G895" s="42">
        <f>IF('PLANILHA CPOS '!C873="X",'PLANILHA CPOS '!H873,0)</f>
        <v>0</v>
      </c>
      <c r="H895" s="42">
        <f>IF('PLANILHA CPOS '!C873="X",'PLANILHA CPOS '!I873,0)</f>
        <v>0</v>
      </c>
      <c r="I895" s="42" t="e">
        <f t="shared" si="29"/>
        <v>#REF!</v>
      </c>
      <c r="J895" s="35"/>
      <c r="K895" s="36"/>
    </row>
    <row r="896" spans="1:11" ht="18" hidden="1" customHeight="1">
      <c r="A896" s="40"/>
      <c r="B896" s="199">
        <f>IF('PLANILHA CPOS '!C874="X",'PLANILHA CPOS '!D874,0)</f>
        <v>0</v>
      </c>
      <c r="C896" s="195">
        <f>IF('PLANILHA CPOS '!C874="X",'PLANILHA CPOS '!E874,0)</f>
        <v>0</v>
      </c>
      <c r="D896" s="141" t="e">
        <f>SUM(#REF!)</f>
        <v>#REF!</v>
      </c>
      <c r="E896" s="42">
        <f>IF('PLANILHA CPOS '!C874="X",'PLANILHA CPOS '!F874,0)</f>
        <v>0</v>
      </c>
      <c r="F896" s="42">
        <f>IF('PLANILHA CPOS '!C874="X",'PLANILHA CPOS '!G874,0)</f>
        <v>0</v>
      </c>
      <c r="G896" s="42">
        <f>IF('PLANILHA CPOS '!C874="X",'PLANILHA CPOS '!H874,0)</f>
        <v>0</v>
      </c>
      <c r="H896" s="42">
        <f>IF('PLANILHA CPOS '!C874="X",'PLANILHA CPOS '!I874,0)</f>
        <v>0</v>
      </c>
      <c r="I896" s="42" t="e">
        <f t="shared" si="29"/>
        <v>#REF!</v>
      </c>
      <c r="J896" s="35"/>
      <c r="K896" s="36"/>
    </row>
    <row r="897" spans="1:11" ht="18" hidden="1" customHeight="1">
      <c r="A897" s="40"/>
      <c r="B897" s="199">
        <f>IF('PLANILHA CPOS '!C875="X",'PLANILHA CPOS '!D875,0)</f>
        <v>0</v>
      </c>
      <c r="C897" s="195">
        <f>IF('PLANILHA CPOS '!C875="X",'PLANILHA CPOS '!E875,0)</f>
        <v>0</v>
      </c>
      <c r="D897" s="141" t="e">
        <f>SUM(#REF!)</f>
        <v>#REF!</v>
      </c>
      <c r="E897" s="42">
        <f>IF('PLANILHA CPOS '!C875="X",'PLANILHA CPOS '!F875,0)</f>
        <v>0</v>
      </c>
      <c r="F897" s="42">
        <f>IF('PLANILHA CPOS '!C875="X",'PLANILHA CPOS '!G875,0)</f>
        <v>0</v>
      </c>
      <c r="G897" s="42">
        <f>IF('PLANILHA CPOS '!C875="X",'PLANILHA CPOS '!H875,0)</f>
        <v>0</v>
      </c>
      <c r="H897" s="42">
        <f>IF('PLANILHA CPOS '!C875="X",'PLANILHA CPOS '!I875,0)</f>
        <v>0</v>
      </c>
      <c r="I897" s="42" t="e">
        <f t="shared" si="29"/>
        <v>#REF!</v>
      </c>
      <c r="J897" s="35"/>
      <c r="K897" s="36"/>
    </row>
    <row r="898" spans="1:11" ht="18" hidden="1" customHeight="1">
      <c r="A898" s="40"/>
      <c r="B898" s="199">
        <f>IF('PLANILHA CPOS '!C876="X",'PLANILHA CPOS '!D876,0)</f>
        <v>0</v>
      </c>
      <c r="C898" s="195">
        <f>IF('PLANILHA CPOS '!C876="X",'PLANILHA CPOS '!E876,0)</f>
        <v>0</v>
      </c>
      <c r="D898" s="141" t="e">
        <f>SUM(#REF!)</f>
        <v>#REF!</v>
      </c>
      <c r="E898" s="42">
        <f>IF('PLANILHA CPOS '!C876="X",'PLANILHA CPOS '!F876,0)</f>
        <v>0</v>
      </c>
      <c r="F898" s="42">
        <f>IF('PLANILHA CPOS '!C876="X",'PLANILHA CPOS '!G876,0)</f>
        <v>0</v>
      </c>
      <c r="G898" s="42">
        <f>IF('PLANILHA CPOS '!C876="X",'PLANILHA CPOS '!H876,0)</f>
        <v>0</v>
      </c>
      <c r="H898" s="42">
        <f>IF('PLANILHA CPOS '!C876="X",'PLANILHA CPOS '!I876,0)</f>
        <v>0</v>
      </c>
      <c r="I898" s="42" t="e">
        <f t="shared" si="29"/>
        <v>#REF!</v>
      </c>
      <c r="J898" s="35"/>
      <c r="K898" s="36"/>
    </row>
    <row r="899" spans="1:11" ht="18" hidden="1" customHeight="1">
      <c r="A899" s="40"/>
      <c r="B899" s="199">
        <f>IF('PLANILHA CPOS '!C877="X",'PLANILHA CPOS '!D877,0)</f>
        <v>0</v>
      </c>
      <c r="C899" s="195">
        <f>IF('PLANILHA CPOS '!C877="X",'PLANILHA CPOS '!E877,0)</f>
        <v>0</v>
      </c>
      <c r="D899" s="141" t="e">
        <f>SUM(#REF!)</f>
        <v>#REF!</v>
      </c>
      <c r="E899" s="42">
        <f>IF('PLANILHA CPOS '!C877="X",'PLANILHA CPOS '!F877,0)</f>
        <v>0</v>
      </c>
      <c r="F899" s="42">
        <f>IF('PLANILHA CPOS '!C877="X",'PLANILHA CPOS '!G877,0)</f>
        <v>0</v>
      </c>
      <c r="G899" s="42">
        <f>IF('PLANILHA CPOS '!C877="X",'PLANILHA CPOS '!H877,0)</f>
        <v>0</v>
      </c>
      <c r="H899" s="42">
        <f>IF('PLANILHA CPOS '!C877="X",'PLANILHA CPOS '!I877,0)</f>
        <v>0</v>
      </c>
      <c r="I899" s="42" t="e">
        <f t="shared" si="29"/>
        <v>#REF!</v>
      </c>
      <c r="J899" s="35"/>
      <c r="K899" s="36"/>
    </row>
    <row r="900" spans="1:11" ht="18" hidden="1" customHeight="1">
      <c r="A900" s="40"/>
      <c r="B900" s="199">
        <f>IF('PLANILHA CPOS '!C878="X",'PLANILHA CPOS '!D878,0)</f>
        <v>0</v>
      </c>
      <c r="C900" s="195">
        <f>IF('PLANILHA CPOS '!C878="X",'PLANILHA CPOS '!E878,0)</f>
        <v>0</v>
      </c>
      <c r="D900" s="141" t="e">
        <f>SUM(#REF!)</f>
        <v>#REF!</v>
      </c>
      <c r="E900" s="42">
        <f>IF('PLANILHA CPOS '!C878="X",'PLANILHA CPOS '!F878,0)</f>
        <v>0</v>
      </c>
      <c r="F900" s="42">
        <f>IF('PLANILHA CPOS '!C878="X",'PLANILHA CPOS '!G878,0)</f>
        <v>0</v>
      </c>
      <c r="G900" s="42">
        <f>IF('PLANILHA CPOS '!C878="X",'PLANILHA CPOS '!H878,0)</f>
        <v>0</v>
      </c>
      <c r="H900" s="42">
        <f>IF('PLANILHA CPOS '!C878="X",'PLANILHA CPOS '!I878,0)</f>
        <v>0</v>
      </c>
      <c r="I900" s="42" t="e">
        <f t="shared" si="29"/>
        <v>#REF!</v>
      </c>
      <c r="J900" s="35"/>
      <c r="K900" s="36"/>
    </row>
    <row r="901" spans="1:11" ht="18" hidden="1" customHeight="1">
      <c r="A901" s="40"/>
      <c r="B901" s="199">
        <f>IF('PLANILHA CPOS '!C879="X",'PLANILHA CPOS '!D879,0)</f>
        <v>0</v>
      </c>
      <c r="C901" s="195">
        <f>IF('PLANILHA CPOS '!C879="X",'PLANILHA CPOS '!E879,0)</f>
        <v>0</v>
      </c>
      <c r="D901" s="141" t="e">
        <f>SUM(#REF!)</f>
        <v>#REF!</v>
      </c>
      <c r="E901" s="42">
        <f>IF('PLANILHA CPOS '!C879="X",'PLANILHA CPOS '!F879,0)</f>
        <v>0</v>
      </c>
      <c r="F901" s="42">
        <f>IF('PLANILHA CPOS '!C879="X",'PLANILHA CPOS '!G879,0)</f>
        <v>0</v>
      </c>
      <c r="G901" s="42">
        <f>IF('PLANILHA CPOS '!C879="X",'PLANILHA CPOS '!H879,0)</f>
        <v>0</v>
      </c>
      <c r="H901" s="42">
        <f>IF('PLANILHA CPOS '!C879="X",'PLANILHA CPOS '!I879,0)</f>
        <v>0</v>
      </c>
      <c r="I901" s="42" t="e">
        <f t="shared" si="29"/>
        <v>#REF!</v>
      </c>
      <c r="J901" s="35"/>
      <c r="K901" s="36"/>
    </row>
    <row r="902" spans="1:11" ht="18" hidden="1" customHeight="1">
      <c r="A902" s="40"/>
      <c r="B902" s="199">
        <f>IF('PLANILHA CPOS '!C880="X",'PLANILHA CPOS '!D880,0)</f>
        <v>0</v>
      </c>
      <c r="C902" s="195">
        <f>IF('PLANILHA CPOS '!C880="X",'PLANILHA CPOS '!E880,0)</f>
        <v>0</v>
      </c>
      <c r="D902" s="141" t="e">
        <f>SUM(#REF!)</f>
        <v>#REF!</v>
      </c>
      <c r="E902" s="42">
        <f>IF('PLANILHA CPOS '!C880="X",'PLANILHA CPOS '!F880,0)</f>
        <v>0</v>
      </c>
      <c r="F902" s="42">
        <f>IF('PLANILHA CPOS '!C880="X",'PLANILHA CPOS '!G880,0)</f>
        <v>0</v>
      </c>
      <c r="G902" s="42">
        <f>IF('PLANILHA CPOS '!C880="X",'PLANILHA CPOS '!H880,0)</f>
        <v>0</v>
      </c>
      <c r="H902" s="42">
        <f>IF('PLANILHA CPOS '!C880="X",'PLANILHA CPOS '!I880,0)</f>
        <v>0</v>
      </c>
      <c r="I902" s="42" t="e">
        <f t="shared" si="29"/>
        <v>#REF!</v>
      </c>
      <c r="J902" s="35"/>
      <c r="K902" s="36"/>
    </row>
    <row r="903" spans="1:11" ht="18" hidden="1" customHeight="1">
      <c r="A903" s="40"/>
      <c r="B903" s="199">
        <f>IF('PLANILHA CPOS '!C881="X",'PLANILHA CPOS '!D881,0)</f>
        <v>0</v>
      </c>
      <c r="C903" s="195">
        <f>IF('PLANILHA CPOS '!C881="X",'PLANILHA CPOS '!E881,0)</f>
        <v>0</v>
      </c>
      <c r="D903" s="141" t="e">
        <f>SUM(#REF!)</f>
        <v>#REF!</v>
      </c>
      <c r="E903" s="42">
        <f>IF('PLANILHA CPOS '!C881="X",'PLANILHA CPOS '!F881,0)</f>
        <v>0</v>
      </c>
      <c r="F903" s="42">
        <f>IF('PLANILHA CPOS '!C881="X",'PLANILHA CPOS '!G881,0)</f>
        <v>0</v>
      </c>
      <c r="G903" s="42">
        <f>IF('PLANILHA CPOS '!C881="X",'PLANILHA CPOS '!H881,0)</f>
        <v>0</v>
      </c>
      <c r="H903" s="42">
        <f>IF('PLANILHA CPOS '!C881="X",'PLANILHA CPOS '!I881,0)</f>
        <v>0</v>
      </c>
      <c r="I903" s="42" t="e">
        <f t="shared" si="29"/>
        <v>#REF!</v>
      </c>
      <c r="J903" s="35"/>
      <c r="K903" s="36"/>
    </row>
    <row r="904" spans="1:11" ht="18" hidden="1" customHeight="1">
      <c r="A904" s="40"/>
      <c r="B904" s="199">
        <f>IF('PLANILHA CPOS '!C882="X",'PLANILHA CPOS '!D882,0)</f>
        <v>0</v>
      </c>
      <c r="C904" s="195">
        <f>IF('PLANILHA CPOS '!C882="X",'PLANILHA CPOS '!E882,0)</f>
        <v>0</v>
      </c>
      <c r="D904" s="141" t="e">
        <f>SUM(#REF!)</f>
        <v>#REF!</v>
      </c>
      <c r="E904" s="42">
        <f>IF('PLANILHA CPOS '!C882="X",'PLANILHA CPOS '!F882,0)</f>
        <v>0</v>
      </c>
      <c r="F904" s="42">
        <f>IF('PLANILHA CPOS '!C882="X",'PLANILHA CPOS '!G882,0)</f>
        <v>0</v>
      </c>
      <c r="G904" s="42">
        <f>IF('PLANILHA CPOS '!C882="X",'PLANILHA CPOS '!H882,0)</f>
        <v>0</v>
      </c>
      <c r="H904" s="42">
        <f>IF('PLANILHA CPOS '!C882="X",'PLANILHA CPOS '!I882,0)</f>
        <v>0</v>
      </c>
      <c r="I904" s="42" t="e">
        <f t="shared" si="29"/>
        <v>#REF!</v>
      </c>
      <c r="J904" s="35"/>
      <c r="K904" s="36"/>
    </row>
    <row r="905" spans="1:11" ht="18" hidden="1" customHeight="1">
      <c r="A905" s="40"/>
      <c r="B905" s="199">
        <f>IF('PLANILHA CPOS '!C883="X",'PLANILHA CPOS '!D883,0)</f>
        <v>0</v>
      </c>
      <c r="C905" s="195">
        <f>IF('PLANILHA CPOS '!C883="X",'PLANILHA CPOS '!E883,0)</f>
        <v>0</v>
      </c>
      <c r="D905" s="141" t="e">
        <f>SUM(#REF!)</f>
        <v>#REF!</v>
      </c>
      <c r="E905" s="42">
        <f>IF('PLANILHA CPOS '!C883="X",'PLANILHA CPOS '!F883,0)</f>
        <v>0</v>
      </c>
      <c r="F905" s="42">
        <f>IF('PLANILHA CPOS '!C883="X",'PLANILHA CPOS '!G883,0)</f>
        <v>0</v>
      </c>
      <c r="G905" s="42">
        <f>IF('PLANILHA CPOS '!C883="X",'PLANILHA CPOS '!H883,0)</f>
        <v>0</v>
      </c>
      <c r="H905" s="42">
        <f>IF('PLANILHA CPOS '!C883="X",'PLANILHA CPOS '!I883,0)</f>
        <v>0</v>
      </c>
      <c r="I905" s="42" t="e">
        <f t="shared" si="29"/>
        <v>#REF!</v>
      </c>
      <c r="J905" s="35"/>
      <c r="K905" s="36"/>
    </row>
    <row r="906" spans="1:11" ht="18" hidden="1" customHeight="1">
      <c r="A906" s="40"/>
      <c r="B906" s="199">
        <f>IF('PLANILHA CPOS '!C884="X",'PLANILHA CPOS '!D884,0)</f>
        <v>0</v>
      </c>
      <c r="C906" s="195">
        <f>IF('PLANILHA CPOS '!C884="X",'PLANILHA CPOS '!E884,0)</f>
        <v>0</v>
      </c>
      <c r="D906" s="141" t="e">
        <f>SUM(#REF!)</f>
        <v>#REF!</v>
      </c>
      <c r="E906" s="42">
        <f>IF('PLANILHA CPOS '!C884="X",'PLANILHA CPOS '!F884,0)</f>
        <v>0</v>
      </c>
      <c r="F906" s="42">
        <f>IF('PLANILHA CPOS '!C884="X",'PLANILHA CPOS '!G884,0)</f>
        <v>0</v>
      </c>
      <c r="G906" s="42">
        <f>IF('PLANILHA CPOS '!C884="X",'PLANILHA CPOS '!H884,0)</f>
        <v>0</v>
      </c>
      <c r="H906" s="42">
        <f>IF('PLANILHA CPOS '!C884="X",'PLANILHA CPOS '!I884,0)</f>
        <v>0</v>
      </c>
      <c r="I906" s="42" t="e">
        <f t="shared" si="29"/>
        <v>#REF!</v>
      </c>
      <c r="J906" s="35"/>
      <c r="K906" s="36"/>
    </row>
    <row r="907" spans="1:11" ht="18" hidden="1" customHeight="1">
      <c r="A907" s="40"/>
      <c r="B907" s="199">
        <f>IF('PLANILHA CPOS '!C885="X",'PLANILHA CPOS '!D885,0)</f>
        <v>0</v>
      </c>
      <c r="C907" s="195">
        <f>IF('PLANILHA CPOS '!C885="X",'PLANILHA CPOS '!E885,0)</f>
        <v>0</v>
      </c>
      <c r="D907" s="141" t="e">
        <f>SUM(#REF!)</f>
        <v>#REF!</v>
      </c>
      <c r="E907" s="42">
        <f>IF('PLANILHA CPOS '!C885="X",'PLANILHA CPOS '!F885,0)</f>
        <v>0</v>
      </c>
      <c r="F907" s="42">
        <f>IF('PLANILHA CPOS '!C885="X",'PLANILHA CPOS '!G885,0)</f>
        <v>0</v>
      </c>
      <c r="G907" s="42">
        <f>IF('PLANILHA CPOS '!C885="X",'PLANILHA CPOS '!H885,0)</f>
        <v>0</v>
      </c>
      <c r="H907" s="42">
        <f>IF('PLANILHA CPOS '!C885="X",'PLANILHA CPOS '!I885,0)</f>
        <v>0</v>
      </c>
      <c r="I907" s="42" t="e">
        <f t="shared" si="29"/>
        <v>#REF!</v>
      </c>
      <c r="J907" s="35"/>
      <c r="K907" s="36"/>
    </row>
    <row r="908" spans="1:11" ht="18" hidden="1" customHeight="1">
      <c r="A908" s="40"/>
      <c r="B908" s="199">
        <f>IF('PLANILHA CPOS '!C886="X",'PLANILHA CPOS '!D886,0)</f>
        <v>0</v>
      </c>
      <c r="C908" s="195">
        <f>IF('PLANILHA CPOS '!C886="X",'PLANILHA CPOS '!E886,0)</f>
        <v>0</v>
      </c>
      <c r="D908" s="141" t="e">
        <f>SUM(#REF!)</f>
        <v>#REF!</v>
      </c>
      <c r="E908" s="42">
        <f>IF('PLANILHA CPOS '!C886="X",'PLANILHA CPOS '!F886,0)</f>
        <v>0</v>
      </c>
      <c r="F908" s="42">
        <f>IF('PLANILHA CPOS '!C886="X",'PLANILHA CPOS '!G886,0)</f>
        <v>0</v>
      </c>
      <c r="G908" s="42">
        <f>IF('PLANILHA CPOS '!C886="X",'PLANILHA CPOS '!H886,0)</f>
        <v>0</v>
      </c>
      <c r="H908" s="42">
        <f>IF('PLANILHA CPOS '!C886="X",'PLANILHA CPOS '!I886,0)</f>
        <v>0</v>
      </c>
      <c r="I908" s="42" t="e">
        <f t="shared" si="29"/>
        <v>#REF!</v>
      </c>
      <c r="J908" s="35"/>
      <c r="K908" s="36"/>
    </row>
    <row r="909" spans="1:11" ht="18" hidden="1" customHeight="1">
      <c r="A909" s="40"/>
      <c r="B909" s="199">
        <f>IF('PLANILHA CPOS '!C887="X",'PLANILHA CPOS '!D887,0)</f>
        <v>0</v>
      </c>
      <c r="C909" s="195">
        <f>IF('PLANILHA CPOS '!C887="X",'PLANILHA CPOS '!E887,0)</f>
        <v>0</v>
      </c>
      <c r="D909" s="141" t="e">
        <f>SUM(#REF!)</f>
        <v>#REF!</v>
      </c>
      <c r="E909" s="42">
        <f>IF('PLANILHA CPOS '!C887="X",'PLANILHA CPOS '!F887,0)</f>
        <v>0</v>
      </c>
      <c r="F909" s="42">
        <f>IF('PLANILHA CPOS '!C887="X",'PLANILHA CPOS '!G887,0)</f>
        <v>0</v>
      </c>
      <c r="G909" s="42">
        <f>IF('PLANILHA CPOS '!C887="X",'PLANILHA CPOS '!H887,0)</f>
        <v>0</v>
      </c>
      <c r="H909" s="42">
        <f>IF('PLANILHA CPOS '!C887="X",'PLANILHA CPOS '!I887,0)</f>
        <v>0</v>
      </c>
      <c r="I909" s="42" t="e">
        <f t="shared" si="29"/>
        <v>#REF!</v>
      </c>
      <c r="J909" s="35"/>
      <c r="K909" s="36"/>
    </row>
    <row r="910" spans="1:11" ht="18" hidden="1" customHeight="1">
      <c r="A910" s="40"/>
      <c r="B910" s="199">
        <f>IF('PLANILHA CPOS '!C888="X",'PLANILHA CPOS '!D888,0)</f>
        <v>0</v>
      </c>
      <c r="C910" s="195">
        <f>IF('PLANILHA CPOS '!C888="X",'PLANILHA CPOS '!E888,0)</f>
        <v>0</v>
      </c>
      <c r="D910" s="141" t="e">
        <f>SUM(#REF!)</f>
        <v>#REF!</v>
      </c>
      <c r="E910" s="42">
        <f>IF('PLANILHA CPOS '!C888="X",'PLANILHA CPOS '!F888,0)</f>
        <v>0</v>
      </c>
      <c r="F910" s="42">
        <f>IF('PLANILHA CPOS '!C888="X",'PLANILHA CPOS '!G888,0)</f>
        <v>0</v>
      </c>
      <c r="G910" s="42">
        <f>IF('PLANILHA CPOS '!C888="X",'PLANILHA CPOS '!H888,0)</f>
        <v>0</v>
      </c>
      <c r="H910" s="42">
        <f>IF('PLANILHA CPOS '!C888="X",'PLANILHA CPOS '!I888,0)</f>
        <v>0</v>
      </c>
      <c r="I910" s="42" t="e">
        <f t="shared" si="29"/>
        <v>#REF!</v>
      </c>
      <c r="J910" s="35"/>
      <c r="K910" s="36"/>
    </row>
    <row r="911" spans="1:11" ht="18" hidden="1" customHeight="1">
      <c r="A911" s="40"/>
      <c r="B911" s="199">
        <f>IF('PLANILHA CPOS '!C889="X",'PLANILHA CPOS '!D889,0)</f>
        <v>0</v>
      </c>
      <c r="C911" s="195">
        <f>IF('PLANILHA CPOS '!C889="X",'PLANILHA CPOS '!E889,0)</f>
        <v>0</v>
      </c>
      <c r="D911" s="141" t="e">
        <f>SUM(#REF!)</f>
        <v>#REF!</v>
      </c>
      <c r="E911" s="42">
        <f>IF('PLANILHA CPOS '!C889="X",'PLANILHA CPOS '!F889,0)</f>
        <v>0</v>
      </c>
      <c r="F911" s="42">
        <f>IF('PLANILHA CPOS '!C889="X",'PLANILHA CPOS '!G889,0)</f>
        <v>0</v>
      </c>
      <c r="G911" s="42">
        <f>IF('PLANILHA CPOS '!C889="X",'PLANILHA CPOS '!H889,0)</f>
        <v>0</v>
      </c>
      <c r="H911" s="42">
        <f>IF('PLANILHA CPOS '!C889="X",'PLANILHA CPOS '!I889,0)</f>
        <v>0</v>
      </c>
      <c r="I911" s="42" t="e">
        <f t="shared" si="29"/>
        <v>#REF!</v>
      </c>
      <c r="J911" s="35"/>
      <c r="K911" s="36"/>
    </row>
    <row r="912" spans="1:11" ht="18" hidden="1" customHeight="1">
      <c r="A912" s="40"/>
      <c r="B912" s="199">
        <f>IF('PLANILHA CPOS '!C890="X",'PLANILHA CPOS '!D890,0)</f>
        <v>0</v>
      </c>
      <c r="C912" s="195">
        <f>IF('PLANILHA CPOS '!C890="X",'PLANILHA CPOS '!E890,0)</f>
        <v>0</v>
      </c>
      <c r="D912" s="141" t="e">
        <f>SUM(#REF!)</f>
        <v>#REF!</v>
      </c>
      <c r="E912" s="42">
        <f>IF('PLANILHA CPOS '!C890="X",'PLANILHA CPOS '!F890,0)</f>
        <v>0</v>
      </c>
      <c r="F912" s="42">
        <f>IF('PLANILHA CPOS '!C890="X",'PLANILHA CPOS '!G890,0)</f>
        <v>0</v>
      </c>
      <c r="G912" s="42">
        <f>IF('PLANILHA CPOS '!C890="X",'PLANILHA CPOS '!H890,0)</f>
        <v>0</v>
      </c>
      <c r="H912" s="42">
        <f>IF('PLANILHA CPOS '!C890="X",'PLANILHA CPOS '!I890,0)</f>
        <v>0</v>
      </c>
      <c r="I912" s="42" t="e">
        <f t="shared" si="29"/>
        <v>#REF!</v>
      </c>
      <c r="J912" s="35"/>
      <c r="K912" s="36"/>
    </row>
    <row r="913" spans="1:11" ht="18" hidden="1" customHeight="1">
      <c r="A913" s="40"/>
      <c r="B913" s="199">
        <f>IF('PLANILHA CPOS '!C891="X",'PLANILHA CPOS '!D891,0)</f>
        <v>0</v>
      </c>
      <c r="C913" s="195">
        <f>IF('PLANILHA CPOS '!C891="X",'PLANILHA CPOS '!E891,0)</f>
        <v>0</v>
      </c>
      <c r="D913" s="141" t="e">
        <f>SUM(#REF!)</f>
        <v>#REF!</v>
      </c>
      <c r="E913" s="42">
        <f>IF('PLANILHA CPOS '!C891="X",'PLANILHA CPOS '!F891,0)</f>
        <v>0</v>
      </c>
      <c r="F913" s="42">
        <f>IF('PLANILHA CPOS '!C891="X",'PLANILHA CPOS '!G891,0)</f>
        <v>0</v>
      </c>
      <c r="G913" s="42">
        <f>IF('PLANILHA CPOS '!C891="X",'PLANILHA CPOS '!H891,0)</f>
        <v>0</v>
      </c>
      <c r="H913" s="42">
        <f>IF('PLANILHA CPOS '!C891="X",'PLANILHA CPOS '!I891,0)</f>
        <v>0</v>
      </c>
      <c r="I913" s="42" t="e">
        <f t="shared" si="29"/>
        <v>#REF!</v>
      </c>
      <c r="J913" s="35"/>
      <c r="K913" s="36"/>
    </row>
    <row r="914" spans="1:11" ht="18" hidden="1" customHeight="1">
      <c r="A914" s="40"/>
      <c r="B914" s="199">
        <f>IF('PLANILHA CPOS '!C892="X",'PLANILHA CPOS '!D892,0)</f>
        <v>0</v>
      </c>
      <c r="C914" s="195">
        <f>IF('PLANILHA CPOS '!C892="X",'PLANILHA CPOS '!E892,0)</f>
        <v>0</v>
      </c>
      <c r="D914" s="141" t="e">
        <f>SUM(#REF!)</f>
        <v>#REF!</v>
      </c>
      <c r="E914" s="42">
        <f>IF('PLANILHA CPOS '!C892="X",'PLANILHA CPOS '!F892,0)</f>
        <v>0</v>
      </c>
      <c r="F914" s="42">
        <f>IF('PLANILHA CPOS '!C892="X",'PLANILHA CPOS '!G892,0)</f>
        <v>0</v>
      </c>
      <c r="G914" s="42">
        <f>IF('PLANILHA CPOS '!C892="X",'PLANILHA CPOS '!H892,0)</f>
        <v>0</v>
      </c>
      <c r="H914" s="42">
        <f>IF('PLANILHA CPOS '!C892="X",'PLANILHA CPOS '!I892,0)</f>
        <v>0</v>
      </c>
      <c r="I914" s="42" t="e">
        <f t="shared" si="29"/>
        <v>#REF!</v>
      </c>
      <c r="J914" s="35"/>
      <c r="K914" s="36"/>
    </row>
    <row r="915" spans="1:11" ht="18" hidden="1" customHeight="1">
      <c r="A915" s="40"/>
      <c r="B915" s="199">
        <f>IF('PLANILHA CPOS '!C893="X",'PLANILHA CPOS '!D893,0)</f>
        <v>0</v>
      </c>
      <c r="C915" s="195">
        <f>IF('PLANILHA CPOS '!C893="X",'PLANILHA CPOS '!E893,0)</f>
        <v>0</v>
      </c>
      <c r="D915" s="141" t="e">
        <f>SUM(#REF!)</f>
        <v>#REF!</v>
      </c>
      <c r="E915" s="42">
        <f>IF('PLANILHA CPOS '!C893="X",'PLANILHA CPOS '!F893,0)</f>
        <v>0</v>
      </c>
      <c r="F915" s="42">
        <f>IF('PLANILHA CPOS '!C893="X",'PLANILHA CPOS '!G893,0)</f>
        <v>0</v>
      </c>
      <c r="G915" s="42">
        <f>IF('PLANILHA CPOS '!C893="X",'PLANILHA CPOS '!H893,0)</f>
        <v>0</v>
      </c>
      <c r="H915" s="42">
        <f>IF('PLANILHA CPOS '!C893="X",'PLANILHA CPOS '!I893,0)</f>
        <v>0</v>
      </c>
      <c r="I915" s="42" t="e">
        <f t="shared" si="29"/>
        <v>#REF!</v>
      </c>
      <c r="J915" s="35"/>
      <c r="K915" s="36"/>
    </row>
    <row r="916" spans="1:11" ht="18" hidden="1" customHeight="1">
      <c r="A916" s="40"/>
      <c r="B916" s="199">
        <f>IF('PLANILHA CPOS '!C894="X",'PLANILHA CPOS '!D894,0)</f>
        <v>0</v>
      </c>
      <c r="C916" s="195">
        <f>IF('PLANILHA CPOS '!C894="X",'PLANILHA CPOS '!E894,0)</f>
        <v>0</v>
      </c>
      <c r="D916" s="141" t="e">
        <f>SUM(#REF!)</f>
        <v>#REF!</v>
      </c>
      <c r="E916" s="42">
        <f>IF('PLANILHA CPOS '!C894="X",'PLANILHA CPOS '!F894,0)</f>
        <v>0</v>
      </c>
      <c r="F916" s="42">
        <f>IF('PLANILHA CPOS '!C894="X",'PLANILHA CPOS '!G894,0)</f>
        <v>0</v>
      </c>
      <c r="G916" s="42">
        <f>IF('PLANILHA CPOS '!C894="X",'PLANILHA CPOS '!H894,0)</f>
        <v>0</v>
      </c>
      <c r="H916" s="42">
        <f>IF('PLANILHA CPOS '!C894="X",'PLANILHA CPOS '!I894,0)</f>
        <v>0</v>
      </c>
      <c r="I916" s="42" t="e">
        <f t="shared" si="29"/>
        <v>#REF!</v>
      </c>
      <c r="J916" s="35"/>
      <c r="K916" s="36"/>
    </row>
    <row r="917" spans="1:11" ht="18" hidden="1" customHeight="1">
      <c r="A917" s="40"/>
      <c r="B917" s="199">
        <f>IF('PLANILHA CPOS '!C895="X",'PLANILHA CPOS '!D895,0)</f>
        <v>0</v>
      </c>
      <c r="C917" s="195">
        <f>IF('PLANILHA CPOS '!C895="X",'PLANILHA CPOS '!E895,0)</f>
        <v>0</v>
      </c>
      <c r="D917" s="141" t="e">
        <f>SUM(#REF!)</f>
        <v>#REF!</v>
      </c>
      <c r="E917" s="42">
        <f>IF('PLANILHA CPOS '!C895="X",'PLANILHA CPOS '!F895,0)</f>
        <v>0</v>
      </c>
      <c r="F917" s="42">
        <f>IF('PLANILHA CPOS '!C895="X",'PLANILHA CPOS '!G895,0)</f>
        <v>0</v>
      </c>
      <c r="G917" s="42">
        <f>IF('PLANILHA CPOS '!C895="X",'PLANILHA CPOS '!H895,0)</f>
        <v>0</v>
      </c>
      <c r="H917" s="42">
        <f>IF('PLANILHA CPOS '!C895="X",'PLANILHA CPOS '!I895,0)</f>
        <v>0</v>
      </c>
      <c r="I917" s="42" t="e">
        <f t="shared" si="29"/>
        <v>#REF!</v>
      </c>
      <c r="J917" s="35"/>
      <c r="K917" s="36"/>
    </row>
    <row r="918" spans="1:11" ht="18" hidden="1" customHeight="1">
      <c r="A918" s="40"/>
      <c r="B918" s="199">
        <f>IF('PLANILHA CPOS '!C896="X",'PLANILHA CPOS '!D896,0)</f>
        <v>0</v>
      </c>
      <c r="C918" s="195">
        <f>IF('PLANILHA CPOS '!C896="X",'PLANILHA CPOS '!E896,0)</f>
        <v>0</v>
      </c>
      <c r="D918" s="141" t="e">
        <f>SUM(#REF!)</f>
        <v>#REF!</v>
      </c>
      <c r="E918" s="42">
        <f>IF('PLANILHA CPOS '!C896="X",'PLANILHA CPOS '!F896,0)</f>
        <v>0</v>
      </c>
      <c r="F918" s="42">
        <f>IF('PLANILHA CPOS '!C896="X",'PLANILHA CPOS '!G896,0)</f>
        <v>0</v>
      </c>
      <c r="G918" s="42">
        <f>IF('PLANILHA CPOS '!C896="X",'PLANILHA CPOS '!H896,0)</f>
        <v>0</v>
      </c>
      <c r="H918" s="42">
        <f>IF('PLANILHA CPOS '!C896="X",'PLANILHA CPOS '!I896,0)</f>
        <v>0</v>
      </c>
      <c r="I918" s="42" t="e">
        <f t="shared" si="29"/>
        <v>#REF!</v>
      </c>
      <c r="J918" s="35"/>
      <c r="K918" s="36"/>
    </row>
    <row r="919" spans="1:11" ht="18" hidden="1" customHeight="1">
      <c r="A919" s="40"/>
      <c r="B919" s="199">
        <f>IF('PLANILHA CPOS '!C897="X",'PLANILHA CPOS '!D897,0)</f>
        <v>0</v>
      </c>
      <c r="C919" s="195">
        <f>IF('PLANILHA CPOS '!C897="X",'PLANILHA CPOS '!E897,0)</f>
        <v>0</v>
      </c>
      <c r="D919" s="141" t="e">
        <f>SUM(#REF!)</f>
        <v>#REF!</v>
      </c>
      <c r="E919" s="42">
        <f>IF('PLANILHA CPOS '!C897="X",'PLANILHA CPOS '!F897,0)</f>
        <v>0</v>
      </c>
      <c r="F919" s="42">
        <f>IF('PLANILHA CPOS '!C897="X",'PLANILHA CPOS '!G897,0)</f>
        <v>0</v>
      </c>
      <c r="G919" s="42">
        <f>IF('PLANILHA CPOS '!C897="X",'PLANILHA CPOS '!H897,0)</f>
        <v>0</v>
      </c>
      <c r="H919" s="42">
        <f>IF('PLANILHA CPOS '!C897="X",'PLANILHA CPOS '!I897,0)</f>
        <v>0</v>
      </c>
      <c r="I919" s="42" t="e">
        <f t="shared" si="29"/>
        <v>#REF!</v>
      </c>
      <c r="J919" s="35"/>
      <c r="K919" s="36"/>
    </row>
    <row r="920" spans="1:11" ht="18" hidden="1" customHeight="1">
      <c r="A920" s="163"/>
      <c r="B920" s="202">
        <f>IF('PLANILHA CPOS '!C898="X",'PLANILHA CPOS '!D898,0)</f>
        <v>0</v>
      </c>
      <c r="C920" s="196">
        <f>IF('PLANILHA CPOS '!C898="X",'PLANILHA CPOS '!E898,0)</f>
        <v>0</v>
      </c>
      <c r="D920" s="160" t="e">
        <f>SUM(#REF!)</f>
        <v>#REF!</v>
      </c>
      <c r="E920" s="161">
        <f>IF('PLANILHA CPOS '!C898="X",'PLANILHA CPOS '!F898,0)</f>
        <v>0</v>
      </c>
      <c r="F920" s="161">
        <f>IF('PLANILHA CPOS '!C898="X",'PLANILHA CPOS '!G898,0)</f>
        <v>0</v>
      </c>
      <c r="G920" s="161">
        <f>IF('PLANILHA CPOS '!C898="X",'PLANILHA CPOS '!H898,0)</f>
        <v>0</v>
      </c>
      <c r="H920" s="161">
        <f>IF('PLANILHA CPOS '!C898="X",'PLANILHA CPOS '!I898,0)</f>
        <v>0</v>
      </c>
      <c r="I920" s="161" t="e">
        <f t="shared" si="29"/>
        <v>#REF!</v>
      </c>
      <c r="J920" s="162"/>
      <c r="K920" s="125"/>
    </row>
    <row r="921" spans="1:11" ht="42" customHeight="1" thickBot="1">
      <c r="A921" s="203" t="s">
        <v>8338</v>
      </c>
      <c r="B921" s="201" t="str">
        <f>IF('PLANILHA CPOS '!C899="X",'PLANILHA CPOS '!D899,0)</f>
        <v>16.13.130</v>
      </c>
      <c r="C921" s="216" t="str">
        <f>IF('PLANILHA CPOS '!C899="X",'PLANILHA CPOS '!E899,0)</f>
        <v>Telhamento em chapa de aço com pintura poliéster, tipo sanduíche, espessura de 0,50 mm, com poliestireno expandido</v>
      </c>
      <c r="D921" s="228">
        <v>356</v>
      </c>
      <c r="E921" s="255" t="str">
        <f>IF('PLANILHA CPOS '!C899="X",'PLANILHA CPOS '!F899,0)</f>
        <v>m²</v>
      </c>
      <c r="F921" s="240">
        <v>207.27</v>
      </c>
      <c r="G921" s="240">
        <v>16.16</v>
      </c>
      <c r="H921" s="233">
        <f>SUM(F921:G921)</f>
        <v>223.43</v>
      </c>
      <c r="I921" s="222"/>
      <c r="J921" s="275"/>
      <c r="K921" s="276"/>
    </row>
    <row r="922" spans="1:11" ht="18" hidden="1" customHeight="1">
      <c r="A922" s="152" t="s">
        <v>8339</v>
      </c>
      <c r="B922" s="209">
        <f>IF('PLANILHA CPOS '!C900="X",'PLANILHA CPOS '!D900,0)</f>
        <v>0</v>
      </c>
      <c r="C922" s="210">
        <f>IF('PLANILHA CPOS '!C900="X",'PLANILHA CPOS '!E900,0)</f>
        <v>0</v>
      </c>
      <c r="D922" s="141" t="e">
        <f>SUM(#REF!)</f>
        <v>#REF!</v>
      </c>
      <c r="E922" s="42">
        <f>IF('PLANILHA CPOS '!C900="X",'PLANILHA CPOS '!F900,0)</f>
        <v>0</v>
      </c>
      <c r="F922" s="42">
        <f>IF('PLANILHA CPOS '!C900="X",'PLANILHA CPOS '!G900,0)</f>
        <v>0</v>
      </c>
      <c r="G922" s="42">
        <f>IF('PLANILHA CPOS '!C900="X",'PLANILHA CPOS '!H900,0)</f>
        <v>0</v>
      </c>
      <c r="H922" s="42">
        <f>IF('PLANILHA CPOS '!C900="X",'PLANILHA CPOS '!I900,0)</f>
        <v>0</v>
      </c>
      <c r="I922" s="42" t="e">
        <f t="shared" si="29"/>
        <v>#REF!</v>
      </c>
      <c r="J922" s="277"/>
      <c r="K922" s="278"/>
    </row>
    <row r="923" spans="1:11" ht="18" hidden="1" customHeight="1">
      <c r="A923" s="152" t="s">
        <v>8340</v>
      </c>
      <c r="B923" s="199">
        <f>IF('PLANILHA CPOS '!C901="X",'PLANILHA CPOS '!D901,0)</f>
        <v>0</v>
      </c>
      <c r="C923" s="195">
        <f>IF('PLANILHA CPOS '!C901="X",'PLANILHA CPOS '!E901,0)</f>
        <v>0</v>
      </c>
      <c r="D923" s="141" t="e">
        <f>SUM(#REF!)</f>
        <v>#REF!</v>
      </c>
      <c r="E923" s="42">
        <f>IF('PLANILHA CPOS '!C901="X",'PLANILHA CPOS '!F901,0)</f>
        <v>0</v>
      </c>
      <c r="F923" s="42">
        <f>IF('PLANILHA CPOS '!C901="X",'PLANILHA CPOS '!G901,0)</f>
        <v>0</v>
      </c>
      <c r="G923" s="42">
        <f>IF('PLANILHA CPOS '!C901="X",'PLANILHA CPOS '!H901,0)</f>
        <v>0</v>
      </c>
      <c r="H923" s="42">
        <f>IF('PLANILHA CPOS '!C901="X",'PLANILHA CPOS '!I901,0)</f>
        <v>0</v>
      </c>
      <c r="I923" s="42" t="e">
        <f t="shared" si="29"/>
        <v>#REF!</v>
      </c>
      <c r="J923" s="277"/>
      <c r="K923" s="278"/>
    </row>
    <row r="924" spans="1:11" ht="18" hidden="1" customHeight="1">
      <c r="A924" s="152" t="s">
        <v>8341</v>
      </c>
      <c r="B924" s="199">
        <f>IF('PLANILHA CPOS '!C902="X",'PLANILHA CPOS '!D902,0)</f>
        <v>0</v>
      </c>
      <c r="C924" s="195">
        <f>IF('PLANILHA CPOS '!C902="X",'PLANILHA CPOS '!E902,0)</f>
        <v>0</v>
      </c>
      <c r="D924" s="141" t="e">
        <f>SUM(#REF!)</f>
        <v>#REF!</v>
      </c>
      <c r="E924" s="42">
        <f>IF('PLANILHA CPOS '!C902="X",'PLANILHA CPOS '!F902,0)</f>
        <v>0</v>
      </c>
      <c r="F924" s="42">
        <f>IF('PLANILHA CPOS '!C902="X",'PLANILHA CPOS '!G902,0)</f>
        <v>0</v>
      </c>
      <c r="G924" s="42">
        <f>IF('PLANILHA CPOS '!C902="X",'PLANILHA CPOS '!H902,0)</f>
        <v>0</v>
      </c>
      <c r="H924" s="42">
        <f>IF('PLANILHA CPOS '!C902="X",'PLANILHA CPOS '!I902,0)</f>
        <v>0</v>
      </c>
      <c r="I924" s="42" t="e">
        <f t="shared" si="29"/>
        <v>#REF!</v>
      </c>
      <c r="J924" s="277"/>
      <c r="K924" s="278"/>
    </row>
    <row r="925" spans="1:11" ht="18" hidden="1" customHeight="1">
      <c r="A925" s="40"/>
      <c r="B925" s="199">
        <f>IF('PLANILHA CPOS '!C903="X",'PLANILHA CPOS '!D903,0)</f>
        <v>0</v>
      </c>
      <c r="C925" s="195">
        <f>IF('PLANILHA CPOS '!C903="X",'PLANILHA CPOS '!E903,0)</f>
        <v>0</v>
      </c>
      <c r="D925" s="141" t="e">
        <f>SUM(#REF!)</f>
        <v>#REF!</v>
      </c>
      <c r="E925" s="42">
        <f>IF('PLANILHA CPOS '!C903="X",'PLANILHA CPOS '!F903,0)</f>
        <v>0</v>
      </c>
      <c r="F925" s="42">
        <f>IF('PLANILHA CPOS '!C903="X",'PLANILHA CPOS '!G903,0)</f>
        <v>0</v>
      </c>
      <c r="G925" s="42">
        <f>IF('PLANILHA CPOS '!C903="X",'PLANILHA CPOS '!H903,0)</f>
        <v>0</v>
      </c>
      <c r="H925" s="42">
        <f>IF('PLANILHA CPOS '!C903="X",'PLANILHA CPOS '!I903,0)</f>
        <v>0</v>
      </c>
      <c r="I925" s="42" t="e">
        <f t="shared" si="29"/>
        <v>#REF!</v>
      </c>
      <c r="J925" s="277"/>
      <c r="K925" s="278"/>
    </row>
    <row r="926" spans="1:11" ht="18" hidden="1" customHeight="1">
      <c r="A926" s="40"/>
      <c r="B926" s="199">
        <f>IF('PLANILHA CPOS '!C904="X",'PLANILHA CPOS '!D904,0)</f>
        <v>0</v>
      </c>
      <c r="C926" s="195">
        <f>IF('PLANILHA CPOS '!C904="X",'PLANILHA CPOS '!E904,0)</f>
        <v>0</v>
      </c>
      <c r="D926" s="141" t="e">
        <f>SUM(#REF!)</f>
        <v>#REF!</v>
      </c>
      <c r="E926" s="42">
        <f>IF('PLANILHA CPOS '!C904="X",'PLANILHA CPOS '!F904,0)</f>
        <v>0</v>
      </c>
      <c r="F926" s="42">
        <f>IF('PLANILHA CPOS '!C904="X",'PLANILHA CPOS '!G904,0)</f>
        <v>0</v>
      </c>
      <c r="G926" s="42">
        <f>IF('PLANILHA CPOS '!C904="X",'PLANILHA CPOS '!H904,0)</f>
        <v>0</v>
      </c>
      <c r="H926" s="42">
        <f>IF('PLANILHA CPOS '!C904="X",'PLANILHA CPOS '!I904,0)</f>
        <v>0</v>
      </c>
      <c r="I926" s="42" t="e">
        <f t="shared" si="29"/>
        <v>#REF!</v>
      </c>
      <c r="J926" s="277"/>
      <c r="K926" s="278"/>
    </row>
    <row r="927" spans="1:11" ht="18" hidden="1" customHeight="1">
      <c r="A927" s="40"/>
      <c r="B927" s="199">
        <f>IF('PLANILHA CPOS '!C905="X",'PLANILHA CPOS '!D905,0)</f>
        <v>0</v>
      </c>
      <c r="C927" s="195">
        <f>IF('PLANILHA CPOS '!C905="X",'PLANILHA CPOS '!E905,0)</f>
        <v>0</v>
      </c>
      <c r="D927" s="141" t="e">
        <f>SUM(#REF!)</f>
        <v>#REF!</v>
      </c>
      <c r="E927" s="42">
        <f>IF('PLANILHA CPOS '!C905="X",'PLANILHA CPOS '!F905,0)</f>
        <v>0</v>
      </c>
      <c r="F927" s="42">
        <f>IF('PLANILHA CPOS '!C905="X",'PLANILHA CPOS '!G905,0)</f>
        <v>0</v>
      </c>
      <c r="G927" s="42">
        <f>IF('PLANILHA CPOS '!C905="X",'PLANILHA CPOS '!H905,0)</f>
        <v>0</v>
      </c>
      <c r="H927" s="42">
        <f>IF('PLANILHA CPOS '!C905="X",'PLANILHA CPOS '!I905,0)</f>
        <v>0</v>
      </c>
      <c r="I927" s="42" t="e">
        <f t="shared" si="29"/>
        <v>#REF!</v>
      </c>
      <c r="J927" s="277"/>
      <c r="K927" s="278"/>
    </row>
    <row r="928" spans="1:11" ht="18" hidden="1" customHeight="1">
      <c r="A928" s="40"/>
      <c r="B928" s="199">
        <f>IF('PLANILHA CPOS '!C906="X",'PLANILHA CPOS '!D906,0)</f>
        <v>0</v>
      </c>
      <c r="C928" s="195">
        <f>IF('PLANILHA CPOS '!C906="X",'PLANILHA CPOS '!E906,0)</f>
        <v>0</v>
      </c>
      <c r="D928" s="141" t="e">
        <f>SUM(#REF!)</f>
        <v>#REF!</v>
      </c>
      <c r="E928" s="42">
        <f>IF('PLANILHA CPOS '!C906="X",'PLANILHA CPOS '!F906,0)</f>
        <v>0</v>
      </c>
      <c r="F928" s="42">
        <f>IF('PLANILHA CPOS '!C906="X",'PLANILHA CPOS '!G906,0)</f>
        <v>0</v>
      </c>
      <c r="G928" s="42">
        <f>IF('PLANILHA CPOS '!C906="X",'PLANILHA CPOS '!H906,0)</f>
        <v>0</v>
      </c>
      <c r="H928" s="42">
        <f>IF('PLANILHA CPOS '!C906="X",'PLANILHA CPOS '!I906,0)</f>
        <v>0</v>
      </c>
      <c r="I928" s="42" t="e">
        <f t="shared" si="29"/>
        <v>#REF!</v>
      </c>
      <c r="J928" s="277"/>
      <c r="K928" s="278"/>
    </row>
    <row r="929" spans="1:11" ht="18" hidden="1" customHeight="1">
      <c r="A929" s="40"/>
      <c r="B929" s="199">
        <f>IF('PLANILHA CPOS '!C907="X",'PLANILHA CPOS '!D907,0)</f>
        <v>0</v>
      </c>
      <c r="C929" s="195">
        <f>IF('PLANILHA CPOS '!C907="X",'PLANILHA CPOS '!E907,0)</f>
        <v>0</v>
      </c>
      <c r="D929" s="141" t="e">
        <f>SUM(#REF!)</f>
        <v>#REF!</v>
      </c>
      <c r="E929" s="42">
        <f>IF('PLANILHA CPOS '!C907="X",'PLANILHA CPOS '!F907,0)</f>
        <v>0</v>
      </c>
      <c r="F929" s="42">
        <f>IF('PLANILHA CPOS '!C907="X",'PLANILHA CPOS '!G907,0)</f>
        <v>0</v>
      </c>
      <c r="G929" s="42">
        <f>IF('PLANILHA CPOS '!C907="X",'PLANILHA CPOS '!H907,0)</f>
        <v>0</v>
      </c>
      <c r="H929" s="42">
        <f>IF('PLANILHA CPOS '!C907="X",'PLANILHA CPOS '!I907,0)</f>
        <v>0</v>
      </c>
      <c r="I929" s="42" t="e">
        <f t="shared" si="29"/>
        <v>#REF!</v>
      </c>
      <c r="J929" s="277"/>
      <c r="K929" s="278"/>
    </row>
    <row r="930" spans="1:11" ht="18" hidden="1" customHeight="1">
      <c r="A930" s="40"/>
      <c r="B930" s="199">
        <f>IF('PLANILHA CPOS '!C908="X",'PLANILHA CPOS '!D908,0)</f>
        <v>0</v>
      </c>
      <c r="C930" s="195">
        <f>IF('PLANILHA CPOS '!C908="X",'PLANILHA CPOS '!E908,0)</f>
        <v>0</v>
      </c>
      <c r="D930" s="141" t="e">
        <f>SUM(#REF!)</f>
        <v>#REF!</v>
      </c>
      <c r="E930" s="42">
        <f>IF('PLANILHA CPOS '!C908="X",'PLANILHA CPOS '!F908,0)</f>
        <v>0</v>
      </c>
      <c r="F930" s="42">
        <f>IF('PLANILHA CPOS '!C908="X",'PLANILHA CPOS '!G908,0)</f>
        <v>0</v>
      </c>
      <c r="G930" s="42">
        <f>IF('PLANILHA CPOS '!C908="X",'PLANILHA CPOS '!H908,0)</f>
        <v>0</v>
      </c>
      <c r="H930" s="42">
        <f>IF('PLANILHA CPOS '!C908="X",'PLANILHA CPOS '!I908,0)</f>
        <v>0</v>
      </c>
      <c r="I930" s="42" t="e">
        <f t="shared" si="29"/>
        <v>#REF!</v>
      </c>
      <c r="J930" s="277"/>
      <c r="K930" s="278"/>
    </row>
    <row r="931" spans="1:11" ht="18" hidden="1" customHeight="1">
      <c r="A931" s="40"/>
      <c r="B931" s="199">
        <f>IF('PLANILHA CPOS '!C909="X",'PLANILHA CPOS '!D909,0)</f>
        <v>0</v>
      </c>
      <c r="C931" s="195">
        <f>IF('PLANILHA CPOS '!C909="X",'PLANILHA CPOS '!E909,0)</f>
        <v>0</v>
      </c>
      <c r="D931" s="141" t="e">
        <f>SUM(#REF!)</f>
        <v>#REF!</v>
      </c>
      <c r="E931" s="42">
        <f>IF('PLANILHA CPOS '!C909="X",'PLANILHA CPOS '!F909,0)</f>
        <v>0</v>
      </c>
      <c r="F931" s="42">
        <f>IF('PLANILHA CPOS '!C909="X",'PLANILHA CPOS '!G909,0)</f>
        <v>0</v>
      </c>
      <c r="G931" s="42">
        <f>IF('PLANILHA CPOS '!C909="X",'PLANILHA CPOS '!H909,0)</f>
        <v>0</v>
      </c>
      <c r="H931" s="42">
        <f>IF('PLANILHA CPOS '!C909="X",'PLANILHA CPOS '!I909,0)</f>
        <v>0</v>
      </c>
      <c r="I931" s="42" t="e">
        <f t="shared" si="29"/>
        <v>#REF!</v>
      </c>
      <c r="J931" s="277"/>
      <c r="K931" s="278"/>
    </row>
    <row r="932" spans="1:11" ht="18" hidden="1" customHeight="1">
      <c r="A932" s="40"/>
      <c r="B932" s="199">
        <f>IF('PLANILHA CPOS '!C910="X",'PLANILHA CPOS '!D910,0)</f>
        <v>0</v>
      </c>
      <c r="C932" s="195">
        <f>IF('PLANILHA CPOS '!C910="X",'PLANILHA CPOS '!E910,0)</f>
        <v>0</v>
      </c>
      <c r="D932" s="141" t="e">
        <f>SUM(#REF!)</f>
        <v>#REF!</v>
      </c>
      <c r="E932" s="42">
        <f>IF('PLANILHA CPOS '!C910="X",'PLANILHA CPOS '!F910,0)</f>
        <v>0</v>
      </c>
      <c r="F932" s="42">
        <f>IF('PLANILHA CPOS '!C910="X",'PLANILHA CPOS '!G910,0)</f>
        <v>0</v>
      </c>
      <c r="G932" s="42">
        <f>IF('PLANILHA CPOS '!C910="X",'PLANILHA CPOS '!H910,0)</f>
        <v>0</v>
      </c>
      <c r="H932" s="42">
        <f>IF('PLANILHA CPOS '!C910="X",'PLANILHA CPOS '!I910,0)</f>
        <v>0</v>
      </c>
      <c r="I932" s="42" t="e">
        <f t="shared" ref="I932:I995" si="30">H932*D932</f>
        <v>#REF!</v>
      </c>
      <c r="J932" s="277"/>
      <c r="K932" s="278"/>
    </row>
    <row r="933" spans="1:11" ht="18" hidden="1" customHeight="1">
      <c r="A933" s="163"/>
      <c r="B933" s="202">
        <f>IF('PLANILHA CPOS '!C911="X",'PLANILHA CPOS '!D911,0)</f>
        <v>0</v>
      </c>
      <c r="C933" s="196">
        <f>IF('PLANILHA CPOS '!C911="X",'PLANILHA CPOS '!E911,0)</f>
        <v>0</v>
      </c>
      <c r="D933" s="160" t="e">
        <f>SUM(#REF!)</f>
        <v>#REF!</v>
      </c>
      <c r="E933" s="161">
        <f>IF('PLANILHA CPOS '!C911="X",'PLANILHA CPOS '!F911,0)</f>
        <v>0</v>
      </c>
      <c r="F933" s="161">
        <f>IF('PLANILHA CPOS '!C911="X",'PLANILHA CPOS '!G911,0)</f>
        <v>0</v>
      </c>
      <c r="G933" s="161">
        <f>IF('PLANILHA CPOS '!C911="X",'PLANILHA CPOS '!H911,0)</f>
        <v>0</v>
      </c>
      <c r="H933" s="161">
        <f>IF('PLANILHA CPOS '!C911="X",'PLANILHA CPOS '!I911,0)</f>
        <v>0</v>
      </c>
      <c r="I933" s="161" t="e">
        <f t="shared" si="30"/>
        <v>#REF!</v>
      </c>
      <c r="J933" s="277"/>
      <c r="K933" s="278"/>
    </row>
    <row r="934" spans="1:11" ht="18" customHeight="1" thickBot="1">
      <c r="A934" s="203" t="s">
        <v>8339</v>
      </c>
      <c r="B934" s="201" t="str">
        <f>IF('PLANILHA CPOS '!C912="X",'PLANILHA CPOS '!D912,0)</f>
        <v>16.32.120</v>
      </c>
      <c r="C934" s="216" t="str">
        <f>IF('PLANILHA CPOS '!C912="X",'PLANILHA CPOS '!E912,0)</f>
        <v>Cobertura plana em chapa de policarbonato alveolar de 10 mm</v>
      </c>
      <c r="D934" s="228">
        <v>36</v>
      </c>
      <c r="E934" s="255" t="str">
        <f>IF('PLANILHA CPOS '!C912="X",'PLANILHA CPOS '!F912,0)</f>
        <v>m²</v>
      </c>
      <c r="F934" s="240">
        <v>191.43</v>
      </c>
      <c r="G934" s="240">
        <v>69.55</v>
      </c>
      <c r="H934" s="233">
        <f>SUM(F934:G934)</f>
        <v>260.98</v>
      </c>
      <c r="I934" s="222"/>
      <c r="J934" s="275"/>
      <c r="K934" s="276"/>
    </row>
    <row r="935" spans="1:11" ht="18" hidden="1" customHeight="1">
      <c r="A935" s="40"/>
      <c r="B935" s="209">
        <f>IF('PLANILHA CPOS '!C913="X",'PLANILHA CPOS '!D913,0)</f>
        <v>0</v>
      </c>
      <c r="C935" s="210">
        <f>IF('PLANILHA CPOS '!C913="X",'PLANILHA CPOS '!E913,0)</f>
        <v>0</v>
      </c>
      <c r="D935" s="141" t="e">
        <f>SUM(#REF!)</f>
        <v>#REF!</v>
      </c>
      <c r="E935" s="42">
        <f>IF('PLANILHA CPOS '!C913="X",'PLANILHA CPOS '!F913,0)</f>
        <v>0</v>
      </c>
      <c r="F935" s="42">
        <f>IF('PLANILHA CPOS '!C913="X",'PLANILHA CPOS '!G913,0)</f>
        <v>0</v>
      </c>
      <c r="G935" s="42">
        <f>IF('PLANILHA CPOS '!C913="X",'PLANILHA CPOS '!H913,0)</f>
        <v>0</v>
      </c>
      <c r="H935" s="42">
        <f>IF('PLANILHA CPOS '!C913="X",'PLANILHA CPOS '!I913,0)</f>
        <v>0</v>
      </c>
      <c r="I935" s="42" t="e">
        <f t="shared" si="30"/>
        <v>#REF!</v>
      </c>
      <c r="J935" s="277"/>
      <c r="K935" s="278"/>
    </row>
    <row r="936" spans="1:11" ht="18" hidden="1" customHeight="1">
      <c r="A936" s="40"/>
      <c r="B936" s="199">
        <f>IF('PLANILHA CPOS '!C914="X",'PLANILHA CPOS '!D914,0)</f>
        <v>0</v>
      </c>
      <c r="C936" s="195">
        <f>IF('PLANILHA CPOS '!C914="X",'PLANILHA CPOS '!E914,0)</f>
        <v>0</v>
      </c>
      <c r="D936" s="141" t="e">
        <f>SUM(#REF!)</f>
        <v>#REF!</v>
      </c>
      <c r="E936" s="42">
        <f>IF('PLANILHA CPOS '!C914="X",'PLANILHA CPOS '!F914,0)</f>
        <v>0</v>
      </c>
      <c r="F936" s="42">
        <f>IF('PLANILHA CPOS '!C914="X",'PLANILHA CPOS '!G914,0)</f>
        <v>0</v>
      </c>
      <c r="G936" s="42">
        <f>IF('PLANILHA CPOS '!C914="X",'PLANILHA CPOS '!H914,0)</f>
        <v>0</v>
      </c>
      <c r="H936" s="42">
        <f>IF('PLANILHA CPOS '!C914="X",'PLANILHA CPOS '!I914,0)</f>
        <v>0</v>
      </c>
      <c r="I936" s="42" t="e">
        <f t="shared" si="30"/>
        <v>#REF!</v>
      </c>
      <c r="J936" s="277"/>
      <c r="K936" s="278"/>
    </row>
    <row r="937" spans="1:11" ht="18" hidden="1" customHeight="1">
      <c r="A937" s="163"/>
      <c r="B937" s="202">
        <f>IF('PLANILHA CPOS '!C915="X",'PLANILHA CPOS '!D915,0)</f>
        <v>0</v>
      </c>
      <c r="C937" s="196">
        <f>IF('PLANILHA CPOS '!C915="X",'PLANILHA CPOS '!E915,0)</f>
        <v>0</v>
      </c>
      <c r="D937" s="160" t="e">
        <f>SUM(#REF!)</f>
        <v>#REF!</v>
      </c>
      <c r="E937" s="161">
        <f>IF('PLANILHA CPOS '!C915="X",'PLANILHA CPOS '!F915,0)</f>
        <v>0</v>
      </c>
      <c r="F937" s="161">
        <f>IF('PLANILHA CPOS '!C915="X",'PLANILHA CPOS '!G915,0)</f>
        <v>0</v>
      </c>
      <c r="G937" s="161">
        <f>IF('PLANILHA CPOS '!C915="X",'PLANILHA CPOS '!H915,0)</f>
        <v>0</v>
      </c>
      <c r="H937" s="161">
        <f>IF('PLANILHA CPOS '!C915="X",'PLANILHA CPOS '!I915,0)</f>
        <v>0</v>
      </c>
      <c r="I937" s="161" t="e">
        <f t="shared" si="30"/>
        <v>#REF!</v>
      </c>
      <c r="J937" s="277"/>
      <c r="K937" s="278"/>
    </row>
    <row r="938" spans="1:11" ht="18" customHeight="1">
      <c r="A938" s="203" t="s">
        <v>8340</v>
      </c>
      <c r="B938" s="201" t="str">
        <f>IF('PLANILHA CPOS '!C916="X",'PLANILHA CPOS '!D916,0)</f>
        <v>16.33.052</v>
      </c>
      <c r="C938" s="216" t="str">
        <f>IF('PLANILHA CPOS '!C916="X",'PLANILHA CPOS '!E916,0)</f>
        <v>Calha, rufo, afins em chapa galvanizada nº 24 - corte 0,50 m</v>
      </c>
      <c r="D938" s="228">
        <v>45</v>
      </c>
      <c r="E938" s="255" t="str">
        <f>IF('PLANILHA CPOS '!C916="X",'PLANILHA CPOS '!F916,0)</f>
        <v>m</v>
      </c>
      <c r="F938" s="240">
        <v>76.23</v>
      </c>
      <c r="G938" s="240">
        <v>54.59</v>
      </c>
      <c r="H938" s="233">
        <f t="shared" ref="H938:H939" si="31">SUM(F938:G938)</f>
        <v>130.82</v>
      </c>
      <c r="I938" s="222"/>
      <c r="J938" s="279"/>
      <c r="K938" s="280"/>
    </row>
    <row r="939" spans="1:11" ht="18" customHeight="1" thickBot="1">
      <c r="A939" s="203" t="s">
        <v>8341</v>
      </c>
      <c r="B939" s="201" t="str">
        <f>IF('PLANILHA CPOS '!C917="X",'PLANILHA CPOS '!D917,0)</f>
        <v>16.33.062</v>
      </c>
      <c r="C939" s="216" t="str">
        <f>IF('PLANILHA CPOS '!C917="X",'PLANILHA CPOS '!E917,0)</f>
        <v>Calha, rufo, afins em chapa galvanizada nº 24 - corte 1,00 m</v>
      </c>
      <c r="D939" s="228">
        <v>145</v>
      </c>
      <c r="E939" s="255" t="str">
        <f>IF('PLANILHA CPOS '!C917="X",'PLANILHA CPOS '!F917,0)</f>
        <v>m</v>
      </c>
      <c r="F939" s="240">
        <v>152.5</v>
      </c>
      <c r="G939" s="240">
        <v>58.79</v>
      </c>
      <c r="H939" s="233">
        <f t="shared" si="31"/>
        <v>211.29</v>
      </c>
      <c r="I939" s="222"/>
      <c r="J939" s="282"/>
      <c r="K939" s="283"/>
    </row>
    <row r="940" spans="1:11" ht="18" hidden="1" customHeight="1">
      <c r="A940" s="40"/>
      <c r="B940" s="209">
        <f>IF('PLANILHA CPOS '!C918="X",'PLANILHA CPOS '!D918,0)</f>
        <v>0</v>
      </c>
      <c r="C940" s="210">
        <f>IF('PLANILHA CPOS '!C918="X",'PLANILHA CPOS '!E918,0)</f>
        <v>0</v>
      </c>
      <c r="D940" s="141" t="e">
        <f>SUM(#REF!)</f>
        <v>#REF!</v>
      </c>
      <c r="E940" s="42">
        <f>IF('PLANILHA CPOS '!C918="X",'PLANILHA CPOS '!F918,0)</f>
        <v>0</v>
      </c>
      <c r="F940" s="42">
        <f>IF('PLANILHA CPOS '!C918="X",'PLANILHA CPOS '!G918,0)</f>
        <v>0</v>
      </c>
      <c r="G940" s="42">
        <f>IF('PLANILHA CPOS '!C918="X",'PLANILHA CPOS '!H918,0)</f>
        <v>0</v>
      </c>
      <c r="H940" s="42">
        <f>IF('PLANILHA CPOS '!C918="X",'PLANILHA CPOS '!I918,0)</f>
        <v>0</v>
      </c>
      <c r="I940" s="42" t="e">
        <f t="shared" si="30"/>
        <v>#REF!</v>
      </c>
      <c r="J940" s="44"/>
      <c r="K940" s="39"/>
    </row>
    <row r="941" spans="1:11" ht="18" hidden="1" customHeight="1">
      <c r="A941" s="40"/>
      <c r="B941" s="199">
        <f>IF('PLANILHA CPOS '!C919="X",'PLANILHA CPOS '!D919,0)</f>
        <v>0</v>
      </c>
      <c r="C941" s="195">
        <f>IF('PLANILHA CPOS '!C919="X",'PLANILHA CPOS '!E919,0)</f>
        <v>0</v>
      </c>
      <c r="D941" s="141" t="e">
        <f>SUM(#REF!)</f>
        <v>#REF!</v>
      </c>
      <c r="E941" s="42">
        <f>IF('PLANILHA CPOS '!C919="X",'PLANILHA CPOS '!F919,0)</f>
        <v>0</v>
      </c>
      <c r="F941" s="42">
        <f>IF('PLANILHA CPOS '!C919="X",'PLANILHA CPOS '!G919,0)</f>
        <v>0</v>
      </c>
      <c r="G941" s="42">
        <f>IF('PLANILHA CPOS '!C919="X",'PLANILHA CPOS '!H919,0)</f>
        <v>0</v>
      </c>
      <c r="H941" s="42">
        <f>IF('PLANILHA CPOS '!C919="X",'PLANILHA CPOS '!I919,0)</f>
        <v>0</v>
      </c>
      <c r="I941" s="42" t="e">
        <f t="shared" si="30"/>
        <v>#REF!</v>
      </c>
      <c r="J941" s="35"/>
      <c r="K941" s="36"/>
    </row>
    <row r="942" spans="1:11" ht="18" hidden="1" customHeight="1">
      <c r="A942" s="40"/>
      <c r="B942" s="199">
        <f>IF('PLANILHA CPOS '!C920="X",'PLANILHA CPOS '!D920,0)</f>
        <v>0</v>
      </c>
      <c r="C942" s="195">
        <f>IF('PLANILHA CPOS '!C920="X",'PLANILHA CPOS '!E920,0)</f>
        <v>0</v>
      </c>
      <c r="D942" s="141" t="e">
        <f>SUM(#REF!)</f>
        <v>#REF!</v>
      </c>
      <c r="E942" s="42">
        <f>IF('PLANILHA CPOS '!C920="X",'PLANILHA CPOS '!F920,0)</f>
        <v>0</v>
      </c>
      <c r="F942" s="42">
        <f>IF('PLANILHA CPOS '!C920="X",'PLANILHA CPOS '!G920,0)</f>
        <v>0</v>
      </c>
      <c r="G942" s="42">
        <f>IF('PLANILHA CPOS '!C920="X",'PLANILHA CPOS '!H920,0)</f>
        <v>0</v>
      </c>
      <c r="H942" s="42">
        <f>IF('PLANILHA CPOS '!C920="X",'PLANILHA CPOS '!I920,0)</f>
        <v>0</v>
      </c>
      <c r="I942" s="42" t="e">
        <f t="shared" si="30"/>
        <v>#REF!</v>
      </c>
      <c r="J942" s="35"/>
      <c r="K942" s="36"/>
    </row>
    <row r="943" spans="1:11" ht="18" hidden="1" customHeight="1">
      <c r="A943" s="40"/>
      <c r="B943" s="199">
        <f>IF('PLANILHA CPOS '!C921="X",'PLANILHA CPOS '!D921,0)</f>
        <v>0</v>
      </c>
      <c r="C943" s="195">
        <f>IF('PLANILHA CPOS '!C921="X",'PLANILHA CPOS '!E921,0)</f>
        <v>0</v>
      </c>
      <c r="D943" s="141" t="e">
        <f>SUM(#REF!)</f>
        <v>#REF!</v>
      </c>
      <c r="E943" s="42">
        <f>IF('PLANILHA CPOS '!C921="X",'PLANILHA CPOS '!F921,0)</f>
        <v>0</v>
      </c>
      <c r="F943" s="42">
        <f>IF('PLANILHA CPOS '!C921="X",'PLANILHA CPOS '!G921,0)</f>
        <v>0</v>
      </c>
      <c r="G943" s="42">
        <f>IF('PLANILHA CPOS '!C921="X",'PLANILHA CPOS '!H921,0)</f>
        <v>0</v>
      </c>
      <c r="H943" s="42">
        <f>IF('PLANILHA CPOS '!C921="X",'PLANILHA CPOS '!I921,0)</f>
        <v>0</v>
      </c>
      <c r="I943" s="42" t="e">
        <f t="shared" si="30"/>
        <v>#REF!</v>
      </c>
      <c r="J943" s="35"/>
      <c r="K943" s="36"/>
    </row>
    <row r="944" spans="1:11" ht="18" hidden="1" customHeight="1">
      <c r="A944" s="40"/>
      <c r="B944" s="199">
        <f>IF('PLANILHA CPOS '!C922="X",'PLANILHA CPOS '!D922,0)</f>
        <v>0</v>
      </c>
      <c r="C944" s="195">
        <f>IF('PLANILHA CPOS '!C922="X",'PLANILHA CPOS '!E922,0)</f>
        <v>0</v>
      </c>
      <c r="D944" s="141" t="e">
        <f>SUM(#REF!)</f>
        <v>#REF!</v>
      </c>
      <c r="E944" s="42">
        <f>IF('PLANILHA CPOS '!C922="X",'PLANILHA CPOS '!F922,0)</f>
        <v>0</v>
      </c>
      <c r="F944" s="42">
        <f>IF('PLANILHA CPOS '!C922="X",'PLANILHA CPOS '!G922,0)</f>
        <v>0</v>
      </c>
      <c r="G944" s="42">
        <f>IF('PLANILHA CPOS '!C922="X",'PLANILHA CPOS '!H922,0)</f>
        <v>0</v>
      </c>
      <c r="H944" s="42">
        <f>IF('PLANILHA CPOS '!C922="X",'PLANILHA CPOS '!I922,0)</f>
        <v>0</v>
      </c>
      <c r="I944" s="42" t="e">
        <f t="shared" si="30"/>
        <v>#REF!</v>
      </c>
      <c r="J944" s="35"/>
      <c r="K944" s="36"/>
    </row>
    <row r="945" spans="1:11" ht="18" hidden="1" customHeight="1">
      <c r="A945" s="40"/>
      <c r="B945" s="199">
        <f>IF('PLANILHA CPOS '!C923="X",'PLANILHA CPOS '!D923,0)</f>
        <v>0</v>
      </c>
      <c r="C945" s="195">
        <f>IF('PLANILHA CPOS '!C923="X",'PLANILHA CPOS '!E923,0)</f>
        <v>0</v>
      </c>
      <c r="D945" s="141" t="e">
        <f>SUM(#REF!)</f>
        <v>#REF!</v>
      </c>
      <c r="E945" s="42">
        <f>IF('PLANILHA CPOS '!C923="X",'PLANILHA CPOS '!F923,0)</f>
        <v>0</v>
      </c>
      <c r="F945" s="42">
        <f>IF('PLANILHA CPOS '!C923="X",'PLANILHA CPOS '!G923,0)</f>
        <v>0</v>
      </c>
      <c r="G945" s="42">
        <f>IF('PLANILHA CPOS '!C923="X",'PLANILHA CPOS '!H923,0)</f>
        <v>0</v>
      </c>
      <c r="H945" s="42">
        <f>IF('PLANILHA CPOS '!C923="X",'PLANILHA CPOS '!I923,0)</f>
        <v>0</v>
      </c>
      <c r="I945" s="42" t="e">
        <f t="shared" si="30"/>
        <v>#REF!</v>
      </c>
      <c r="J945" s="35"/>
      <c r="K945" s="36"/>
    </row>
    <row r="946" spans="1:11" ht="18" hidden="1" customHeight="1">
      <c r="A946" s="40"/>
      <c r="B946" s="199">
        <f>IF('PLANILHA CPOS '!C924="X",'PLANILHA CPOS '!D924,0)</f>
        <v>0</v>
      </c>
      <c r="C946" s="195">
        <f>IF('PLANILHA CPOS '!C924="X",'PLANILHA CPOS '!E924,0)</f>
        <v>0</v>
      </c>
      <c r="D946" s="141" t="e">
        <f>SUM(#REF!)</f>
        <v>#REF!</v>
      </c>
      <c r="E946" s="42">
        <f>IF('PLANILHA CPOS '!C924="X",'PLANILHA CPOS '!F924,0)</f>
        <v>0</v>
      </c>
      <c r="F946" s="42">
        <f>IF('PLANILHA CPOS '!C924="X",'PLANILHA CPOS '!G924,0)</f>
        <v>0</v>
      </c>
      <c r="G946" s="42">
        <f>IF('PLANILHA CPOS '!C924="X",'PLANILHA CPOS '!H924,0)</f>
        <v>0</v>
      </c>
      <c r="H946" s="42">
        <f>IF('PLANILHA CPOS '!C924="X",'PLANILHA CPOS '!I924,0)</f>
        <v>0</v>
      </c>
      <c r="I946" s="42" t="e">
        <f t="shared" si="30"/>
        <v>#REF!</v>
      </c>
      <c r="J946" s="35"/>
      <c r="K946" s="36"/>
    </row>
    <row r="947" spans="1:11" ht="18" hidden="1" customHeight="1">
      <c r="A947" s="40"/>
      <c r="B947" s="199">
        <f>IF('PLANILHA CPOS '!C925="X",'PLANILHA CPOS '!D925,0)</f>
        <v>0</v>
      </c>
      <c r="C947" s="195">
        <f>IF('PLANILHA CPOS '!C925="X",'PLANILHA CPOS '!E925,0)</f>
        <v>0</v>
      </c>
      <c r="D947" s="141" t="e">
        <f>SUM(#REF!)</f>
        <v>#REF!</v>
      </c>
      <c r="E947" s="42">
        <f>IF('PLANILHA CPOS '!C925="X",'PLANILHA CPOS '!F925,0)</f>
        <v>0</v>
      </c>
      <c r="F947" s="42">
        <f>IF('PLANILHA CPOS '!C925="X",'PLANILHA CPOS '!G925,0)</f>
        <v>0</v>
      </c>
      <c r="G947" s="42">
        <f>IF('PLANILHA CPOS '!C925="X",'PLANILHA CPOS '!H925,0)</f>
        <v>0</v>
      </c>
      <c r="H947" s="42">
        <f>IF('PLANILHA CPOS '!C925="X",'PLANILHA CPOS '!I925,0)</f>
        <v>0</v>
      </c>
      <c r="I947" s="42" t="e">
        <f t="shared" si="30"/>
        <v>#REF!</v>
      </c>
      <c r="J947" s="35"/>
      <c r="K947" s="36"/>
    </row>
    <row r="948" spans="1:11" ht="18" hidden="1" customHeight="1">
      <c r="A948" s="40"/>
      <c r="B948" s="199">
        <f>IF('PLANILHA CPOS '!C926="X",'PLANILHA CPOS '!D926,0)</f>
        <v>0</v>
      </c>
      <c r="C948" s="195">
        <f>IF('PLANILHA CPOS '!C926="X",'PLANILHA CPOS '!E926,0)</f>
        <v>0</v>
      </c>
      <c r="D948" s="141" t="e">
        <f>SUM(#REF!)</f>
        <v>#REF!</v>
      </c>
      <c r="E948" s="42">
        <f>IF('PLANILHA CPOS '!C926="X",'PLANILHA CPOS '!F926,0)</f>
        <v>0</v>
      </c>
      <c r="F948" s="42">
        <f>IF('PLANILHA CPOS '!C926="X",'PLANILHA CPOS '!G926,0)</f>
        <v>0</v>
      </c>
      <c r="G948" s="42">
        <f>IF('PLANILHA CPOS '!C926="X",'PLANILHA CPOS '!H926,0)</f>
        <v>0</v>
      </c>
      <c r="H948" s="42">
        <f>IF('PLANILHA CPOS '!C926="X",'PLANILHA CPOS '!I926,0)</f>
        <v>0</v>
      </c>
      <c r="I948" s="42" t="e">
        <f t="shared" si="30"/>
        <v>#REF!</v>
      </c>
      <c r="J948" s="35"/>
      <c r="K948" s="36"/>
    </row>
    <row r="949" spans="1:11" ht="18" hidden="1" customHeight="1">
      <c r="A949" s="40"/>
      <c r="B949" s="199">
        <f>IF('PLANILHA CPOS '!C927="X",'PLANILHA CPOS '!D927,0)</f>
        <v>0</v>
      </c>
      <c r="C949" s="195">
        <f>IF('PLANILHA CPOS '!C927="X",'PLANILHA CPOS '!E927,0)</f>
        <v>0</v>
      </c>
      <c r="D949" s="141" t="e">
        <f>SUM(#REF!)</f>
        <v>#REF!</v>
      </c>
      <c r="E949" s="42">
        <f>IF('PLANILHA CPOS '!C927="X",'PLANILHA CPOS '!F927,0)</f>
        <v>0</v>
      </c>
      <c r="F949" s="42">
        <f>IF('PLANILHA CPOS '!C927="X",'PLANILHA CPOS '!G927,0)</f>
        <v>0</v>
      </c>
      <c r="G949" s="42">
        <f>IF('PLANILHA CPOS '!C927="X",'PLANILHA CPOS '!H927,0)</f>
        <v>0</v>
      </c>
      <c r="H949" s="42">
        <f>IF('PLANILHA CPOS '!C927="X",'PLANILHA CPOS '!I927,0)</f>
        <v>0</v>
      </c>
      <c r="I949" s="42" t="e">
        <f t="shared" si="30"/>
        <v>#REF!</v>
      </c>
      <c r="J949" s="35"/>
      <c r="K949" s="36"/>
    </row>
    <row r="950" spans="1:11" ht="18" hidden="1" customHeight="1">
      <c r="A950" s="40"/>
      <c r="B950" s="199">
        <f>IF('PLANILHA CPOS '!C928="X",'PLANILHA CPOS '!D928,0)</f>
        <v>0</v>
      </c>
      <c r="C950" s="195">
        <f>IF('PLANILHA CPOS '!C928="X",'PLANILHA CPOS '!E928,0)</f>
        <v>0</v>
      </c>
      <c r="D950" s="141" t="e">
        <f>SUM(#REF!)</f>
        <v>#REF!</v>
      </c>
      <c r="E950" s="42">
        <f>IF('PLANILHA CPOS '!C928="X",'PLANILHA CPOS '!F928,0)</f>
        <v>0</v>
      </c>
      <c r="F950" s="42">
        <f>IF('PLANILHA CPOS '!C928="X",'PLANILHA CPOS '!G928,0)</f>
        <v>0</v>
      </c>
      <c r="G950" s="42">
        <f>IF('PLANILHA CPOS '!C928="X",'PLANILHA CPOS '!H928,0)</f>
        <v>0</v>
      </c>
      <c r="H950" s="42">
        <f>IF('PLANILHA CPOS '!C928="X",'PLANILHA CPOS '!I928,0)</f>
        <v>0</v>
      </c>
      <c r="I950" s="42" t="e">
        <f t="shared" si="30"/>
        <v>#REF!</v>
      </c>
      <c r="J950" s="35"/>
      <c r="K950" s="36"/>
    </row>
    <row r="951" spans="1:11" ht="18" hidden="1" customHeight="1">
      <c r="A951" s="40"/>
      <c r="B951" s="199">
        <f>IF('PLANILHA CPOS '!C929="X",'PLANILHA CPOS '!D929,0)</f>
        <v>0</v>
      </c>
      <c r="C951" s="195">
        <f>IF('PLANILHA CPOS '!C929="X",'PLANILHA CPOS '!E929,0)</f>
        <v>0</v>
      </c>
      <c r="D951" s="141" t="e">
        <f>SUM(#REF!)</f>
        <v>#REF!</v>
      </c>
      <c r="E951" s="42">
        <f>IF('PLANILHA CPOS '!C929="X",'PLANILHA CPOS '!F929,0)</f>
        <v>0</v>
      </c>
      <c r="F951" s="42">
        <f>IF('PLANILHA CPOS '!C929="X",'PLANILHA CPOS '!G929,0)</f>
        <v>0</v>
      </c>
      <c r="G951" s="42">
        <f>IF('PLANILHA CPOS '!C929="X",'PLANILHA CPOS '!H929,0)</f>
        <v>0</v>
      </c>
      <c r="H951" s="42">
        <f>IF('PLANILHA CPOS '!C929="X",'PLANILHA CPOS '!I929,0)</f>
        <v>0</v>
      </c>
      <c r="I951" s="42" t="e">
        <f t="shared" si="30"/>
        <v>#REF!</v>
      </c>
      <c r="J951" s="35"/>
      <c r="K951" s="36"/>
    </row>
    <row r="952" spans="1:11" ht="18" hidden="1" customHeight="1">
      <c r="A952" s="163"/>
      <c r="B952" s="202">
        <f>IF('PLANILHA CPOS '!C930="X",'PLANILHA CPOS '!D930,0)</f>
        <v>0</v>
      </c>
      <c r="C952" s="196">
        <f>IF('PLANILHA CPOS '!C930="X",'PLANILHA CPOS '!E930,0)</f>
        <v>0</v>
      </c>
      <c r="D952" s="160" t="e">
        <f>SUM(#REF!)</f>
        <v>#REF!</v>
      </c>
      <c r="E952" s="161">
        <f>IF('PLANILHA CPOS '!C930="X",'PLANILHA CPOS '!F930,0)</f>
        <v>0</v>
      </c>
      <c r="F952" s="161">
        <f>IF('PLANILHA CPOS '!C930="X",'PLANILHA CPOS '!G930,0)</f>
        <v>0</v>
      </c>
      <c r="G952" s="161">
        <f>IF('PLANILHA CPOS '!C930="X",'PLANILHA CPOS '!H930,0)</f>
        <v>0</v>
      </c>
      <c r="H952" s="161">
        <f>IF('PLANILHA CPOS '!C930="X",'PLANILHA CPOS '!I930,0)</f>
        <v>0</v>
      </c>
      <c r="I952" s="161" t="e">
        <f t="shared" si="30"/>
        <v>#REF!</v>
      </c>
      <c r="J952" s="162"/>
      <c r="K952" s="125"/>
    </row>
    <row r="953" spans="1:11" ht="18" customHeight="1" thickBot="1">
      <c r="A953" s="170">
        <v>15</v>
      </c>
      <c r="B953" s="200" t="str">
        <f>IF('PLANILHA CPOS '!C931="X",'PLANILHA CPOS '!D931,0)</f>
        <v>17.00.00</v>
      </c>
      <c r="C953" s="215" t="str">
        <f>IF('PLANILHA CPOS '!C931="X",'PLANILHA CPOS '!E931,0)</f>
        <v>REVESTIMENTO EM MASSA OU FUNDIDO NO LOCAL</v>
      </c>
      <c r="D953" s="231"/>
      <c r="E953" s="257"/>
      <c r="F953" s="225"/>
      <c r="G953" s="225"/>
      <c r="H953" s="235"/>
      <c r="I953" s="227"/>
      <c r="J953" s="188" t="s">
        <v>1953</v>
      </c>
      <c r="K953" s="157">
        <f>SUBTOTAL(9,I954:I1020)</f>
        <v>0</v>
      </c>
    </row>
    <row r="954" spans="1:11" ht="18" hidden="1" customHeight="1">
      <c r="A954" s="40"/>
      <c r="B954" s="209">
        <f>IF('PLANILHA CPOS '!C932="X",'PLANILHA CPOS '!D932,0)</f>
        <v>0</v>
      </c>
      <c r="C954" s="210">
        <f>IF('PLANILHA CPOS '!C932="X",'PLANILHA CPOS '!E932,0)</f>
        <v>0</v>
      </c>
      <c r="D954" s="141" t="e">
        <f>SUM(#REF!)</f>
        <v>#REF!</v>
      </c>
      <c r="E954" s="42">
        <f>IF('PLANILHA CPOS '!C932="X",'PLANILHA CPOS '!F932,0)</f>
        <v>0</v>
      </c>
      <c r="F954" s="42">
        <f>IF('PLANILHA CPOS '!C932="X",'PLANILHA CPOS '!G932,0)</f>
        <v>0</v>
      </c>
      <c r="G954" s="42">
        <f>IF('PLANILHA CPOS '!C932="X",'PLANILHA CPOS '!H932,0)</f>
        <v>0</v>
      </c>
      <c r="H954" s="42">
        <f>IF('PLANILHA CPOS '!C932="X",'PLANILHA CPOS '!I932,0)</f>
        <v>0</v>
      </c>
      <c r="I954" s="42" t="e">
        <f t="shared" si="30"/>
        <v>#REF!</v>
      </c>
      <c r="J954" s="44"/>
      <c r="K954" s="39"/>
    </row>
    <row r="955" spans="1:11" ht="18" hidden="1" customHeight="1">
      <c r="A955" s="163"/>
      <c r="B955" s="202">
        <f>IF('PLANILHA CPOS '!C933="X",'PLANILHA CPOS '!D933,0)</f>
        <v>0</v>
      </c>
      <c r="C955" s="196">
        <f>IF('PLANILHA CPOS '!C933="X",'PLANILHA CPOS '!E933,0)</f>
        <v>0</v>
      </c>
      <c r="D955" s="160" t="e">
        <f>SUM(#REF!)</f>
        <v>#REF!</v>
      </c>
      <c r="E955" s="161">
        <f>IF('PLANILHA CPOS '!C933="X",'PLANILHA CPOS '!F933,0)</f>
        <v>0</v>
      </c>
      <c r="F955" s="161">
        <f>IF('PLANILHA CPOS '!C933="X",'PLANILHA CPOS '!G933,0)</f>
        <v>0</v>
      </c>
      <c r="G955" s="161">
        <f>IF('PLANILHA CPOS '!C933="X",'PLANILHA CPOS '!H933,0)</f>
        <v>0</v>
      </c>
      <c r="H955" s="161">
        <f>IF('PLANILHA CPOS '!C933="X",'PLANILHA CPOS '!I933,0)</f>
        <v>0</v>
      </c>
      <c r="I955" s="161" t="e">
        <f t="shared" si="30"/>
        <v>#REF!</v>
      </c>
      <c r="J955" s="162"/>
      <c r="K955" s="125"/>
    </row>
    <row r="956" spans="1:11" ht="18" customHeight="1">
      <c r="A956" s="203" t="s">
        <v>8342</v>
      </c>
      <c r="B956" s="201" t="str">
        <f>IF('PLANILHA CPOS '!C934="X",'PLANILHA CPOS '!D934,0)</f>
        <v>17.01.020</v>
      </c>
      <c r="C956" s="216" t="str">
        <f>IF('PLANILHA CPOS '!C934="X",'PLANILHA CPOS '!E934,0)</f>
        <v>Argamassa de regularização e/ou proteção</v>
      </c>
      <c r="D956" s="228">
        <v>3.72</v>
      </c>
      <c r="E956" s="255" t="str">
        <f>IF('PLANILHA CPOS '!C934="X",'PLANILHA CPOS '!F934,0)</f>
        <v>m³</v>
      </c>
      <c r="F956" s="240">
        <v>368.05</v>
      </c>
      <c r="G956" s="240">
        <v>264.54000000000002</v>
      </c>
      <c r="H956" s="233">
        <f t="shared" ref="H956:H957" si="32">SUM(F956:G956)</f>
        <v>632.59</v>
      </c>
      <c r="I956" s="222"/>
      <c r="J956" s="279"/>
      <c r="K956" s="280"/>
    </row>
    <row r="957" spans="1:11" ht="18" customHeight="1" thickBot="1">
      <c r="A957" s="203" t="s">
        <v>8343</v>
      </c>
      <c r="B957" s="201" t="str">
        <f>IF('PLANILHA CPOS '!C935="X",'PLANILHA CPOS '!D935,0)</f>
        <v>17.01.040</v>
      </c>
      <c r="C957" s="216" t="str">
        <f>IF('PLANILHA CPOS '!C935="X",'PLANILHA CPOS '!E935,0)</f>
        <v>Lastro de concreto impermeabilizado</v>
      </c>
      <c r="D957" s="228">
        <v>36.4</v>
      </c>
      <c r="E957" s="255" t="str">
        <f>IF('PLANILHA CPOS '!C935="X",'PLANILHA CPOS '!F935,0)</f>
        <v>m³</v>
      </c>
      <c r="F957" s="240">
        <v>292.98</v>
      </c>
      <c r="G957" s="240">
        <v>264.54000000000002</v>
      </c>
      <c r="H957" s="233">
        <f t="shared" si="32"/>
        <v>557.52</v>
      </c>
      <c r="I957" s="222"/>
      <c r="J957" s="282"/>
      <c r="K957" s="283"/>
    </row>
    <row r="958" spans="1:11" ht="18" hidden="1" customHeight="1">
      <c r="A958" s="163"/>
      <c r="B958" s="197">
        <f>IF('PLANILHA CPOS '!C936="X",'PLANILHA CPOS '!D936,0)</f>
        <v>0</v>
      </c>
      <c r="C958" s="194">
        <f>IF('PLANILHA CPOS '!C936="X",'PLANILHA CPOS '!E936,0)</f>
        <v>0</v>
      </c>
      <c r="D958" s="160" t="e">
        <f>SUM(#REF!)</f>
        <v>#REF!</v>
      </c>
      <c r="E958" s="161">
        <f>IF('PLANILHA CPOS '!C936="X",'PLANILHA CPOS '!F936,0)</f>
        <v>0</v>
      </c>
      <c r="F958" s="161">
        <f>IF('PLANILHA CPOS '!C936="X",'PLANILHA CPOS '!G936,0)</f>
        <v>0</v>
      </c>
      <c r="G958" s="161">
        <f>IF('PLANILHA CPOS '!C936="X",'PLANILHA CPOS '!H936,0)</f>
        <v>0</v>
      </c>
      <c r="H958" s="161">
        <f>IF('PLANILHA CPOS '!C936="X",'PLANILHA CPOS '!I936,0)</f>
        <v>0</v>
      </c>
      <c r="I958" s="161" t="e">
        <f t="shared" si="30"/>
        <v>#REF!</v>
      </c>
      <c r="J958" s="277"/>
      <c r="K958" s="278"/>
    </row>
    <row r="959" spans="1:11" ht="18" customHeight="1" thickBot="1">
      <c r="A959" s="203" t="s">
        <v>8344</v>
      </c>
      <c r="B959" s="201" t="str">
        <f>IF('PLANILHA CPOS '!C937="X",'PLANILHA CPOS '!D937,0)</f>
        <v>17.01.060</v>
      </c>
      <c r="C959" s="216" t="str">
        <f>IF('PLANILHA CPOS '!C937="X",'PLANILHA CPOS '!E937,0)</f>
        <v>Regularização de piso com nata de cimento e bianco</v>
      </c>
      <c r="D959" s="228">
        <v>686</v>
      </c>
      <c r="E959" s="255" t="str">
        <f>IF('PLANILHA CPOS '!C937="X",'PLANILHA CPOS '!F937,0)</f>
        <v>m²</v>
      </c>
      <c r="F959" s="240">
        <v>6.12</v>
      </c>
      <c r="G959" s="240">
        <v>20.23</v>
      </c>
      <c r="H959" s="233">
        <f>SUM(F959:G959)</f>
        <v>26.35</v>
      </c>
      <c r="I959" s="222"/>
      <c r="J959" s="275"/>
      <c r="K959" s="276"/>
    </row>
    <row r="960" spans="1:11" ht="18" hidden="1" customHeight="1">
      <c r="A960" s="40"/>
      <c r="B960" s="209">
        <f>IF('PLANILHA CPOS '!C938="X",'PLANILHA CPOS '!D938,0)</f>
        <v>0</v>
      </c>
      <c r="C960" s="210">
        <f>IF('PLANILHA CPOS '!C938="X",'PLANILHA CPOS '!E938,0)</f>
        <v>0</v>
      </c>
      <c r="D960" s="141" t="e">
        <f>SUM(#REF!)</f>
        <v>#REF!</v>
      </c>
      <c r="E960" s="42">
        <f>IF('PLANILHA CPOS '!C938="X",'PLANILHA CPOS '!F938,0)</f>
        <v>0</v>
      </c>
      <c r="F960" s="42">
        <f>IF('PLANILHA CPOS '!C938="X",'PLANILHA CPOS '!G938,0)</f>
        <v>0</v>
      </c>
      <c r="G960" s="42">
        <f>IF('PLANILHA CPOS '!C938="X",'PLANILHA CPOS '!H938,0)</f>
        <v>0</v>
      </c>
      <c r="H960" s="42">
        <f>IF('PLANILHA CPOS '!C938="X",'PLANILHA CPOS '!I938,0)</f>
        <v>0</v>
      </c>
      <c r="I960" s="42" t="e">
        <f t="shared" si="30"/>
        <v>#REF!</v>
      </c>
      <c r="J960" s="277"/>
      <c r="K960" s="278"/>
    </row>
    <row r="961" spans="1:11" ht="18" hidden="1" customHeight="1">
      <c r="A961" s="40"/>
      <c r="B961" s="199">
        <f>IF('PLANILHA CPOS '!C939="X",'PLANILHA CPOS '!D939,0)</f>
        <v>0</v>
      </c>
      <c r="C961" s="195">
        <f>IF('PLANILHA CPOS '!C939="X",'PLANILHA CPOS '!E939,0)</f>
        <v>0</v>
      </c>
      <c r="D961" s="141" t="e">
        <f>SUM(#REF!)</f>
        <v>#REF!</v>
      </c>
      <c r="E961" s="42">
        <f>IF('PLANILHA CPOS '!C939="X",'PLANILHA CPOS '!F939,0)</f>
        <v>0</v>
      </c>
      <c r="F961" s="42">
        <f>IF('PLANILHA CPOS '!C939="X",'PLANILHA CPOS '!G939,0)</f>
        <v>0</v>
      </c>
      <c r="G961" s="42">
        <f>IF('PLANILHA CPOS '!C939="X",'PLANILHA CPOS '!H939,0)</f>
        <v>0</v>
      </c>
      <c r="H961" s="42">
        <f>IF('PLANILHA CPOS '!C939="X",'PLANILHA CPOS '!I939,0)</f>
        <v>0</v>
      </c>
      <c r="I961" s="42" t="e">
        <f t="shared" si="30"/>
        <v>#REF!</v>
      </c>
      <c r="J961" s="277"/>
      <c r="K961" s="278"/>
    </row>
    <row r="962" spans="1:11" ht="18" hidden="1" customHeight="1">
      <c r="A962" s="40"/>
      <c r="B962" s="199">
        <f>IF('PLANILHA CPOS '!C940="X",'PLANILHA CPOS '!D940,0)</f>
        <v>0</v>
      </c>
      <c r="C962" s="195">
        <f>IF('PLANILHA CPOS '!C940="X",'PLANILHA CPOS '!E940,0)</f>
        <v>0</v>
      </c>
      <c r="D962" s="141" t="e">
        <f>SUM(#REF!)</f>
        <v>#REF!</v>
      </c>
      <c r="E962" s="42">
        <f>IF('PLANILHA CPOS '!C940="X",'PLANILHA CPOS '!F940,0)</f>
        <v>0</v>
      </c>
      <c r="F962" s="42">
        <f>IF('PLANILHA CPOS '!C940="X",'PLANILHA CPOS '!G940,0)</f>
        <v>0</v>
      </c>
      <c r="G962" s="42">
        <f>IF('PLANILHA CPOS '!C940="X",'PLANILHA CPOS '!H940,0)</f>
        <v>0</v>
      </c>
      <c r="H962" s="42">
        <f>IF('PLANILHA CPOS '!C940="X",'PLANILHA CPOS '!I940,0)</f>
        <v>0</v>
      </c>
      <c r="I962" s="42" t="e">
        <f t="shared" si="30"/>
        <v>#REF!</v>
      </c>
      <c r="J962" s="277"/>
      <c r="K962" s="278"/>
    </row>
    <row r="963" spans="1:11" ht="18" hidden="1" customHeight="1">
      <c r="A963" s="163"/>
      <c r="B963" s="202">
        <f>IF('PLANILHA CPOS '!C941="X",'PLANILHA CPOS '!D941,0)</f>
        <v>0</v>
      </c>
      <c r="C963" s="196">
        <f>IF('PLANILHA CPOS '!C941="X",'PLANILHA CPOS '!E941,0)</f>
        <v>0</v>
      </c>
      <c r="D963" s="160" t="e">
        <f>SUM(#REF!)</f>
        <v>#REF!</v>
      </c>
      <c r="E963" s="161">
        <f>IF('PLANILHA CPOS '!C941="X",'PLANILHA CPOS '!F941,0)</f>
        <v>0</v>
      </c>
      <c r="F963" s="161">
        <f>IF('PLANILHA CPOS '!C941="X",'PLANILHA CPOS '!G941,0)</f>
        <v>0</v>
      </c>
      <c r="G963" s="161">
        <f>IF('PLANILHA CPOS '!C941="X",'PLANILHA CPOS '!H941,0)</f>
        <v>0</v>
      </c>
      <c r="H963" s="161">
        <f>IF('PLANILHA CPOS '!C941="X",'PLANILHA CPOS '!I941,0)</f>
        <v>0</v>
      </c>
      <c r="I963" s="161" t="e">
        <f t="shared" si="30"/>
        <v>#REF!</v>
      </c>
      <c r="J963" s="277"/>
      <c r="K963" s="278"/>
    </row>
    <row r="964" spans="1:11" ht="18" customHeight="1" thickBot="1">
      <c r="A964" s="203" t="s">
        <v>8490</v>
      </c>
      <c r="B964" s="201" t="str">
        <f>IF('PLANILHA CPOS '!C942="X",'PLANILHA CPOS '!D942,0)</f>
        <v>17.02.040</v>
      </c>
      <c r="C964" s="216" t="str">
        <f>IF('PLANILHA CPOS '!C942="X",'PLANILHA CPOS '!E942,0)</f>
        <v>Chapisco com bianco</v>
      </c>
      <c r="D964" s="228">
        <v>547</v>
      </c>
      <c r="E964" s="255" t="str">
        <f>IF('PLANILHA CPOS '!C942="X",'PLANILHA CPOS '!F942,0)</f>
        <v>m²</v>
      </c>
      <c r="F964" s="240">
        <v>4.95</v>
      </c>
      <c r="G964" s="240">
        <v>3.92</v>
      </c>
      <c r="H964" s="233">
        <f>SUM(F964:G964)</f>
        <v>8.870000000000001</v>
      </c>
      <c r="I964" s="222"/>
      <c r="J964" s="275"/>
      <c r="K964" s="276"/>
    </row>
    <row r="965" spans="1:11" ht="18" hidden="1" customHeight="1">
      <c r="A965" s="40"/>
      <c r="B965" s="209">
        <f>IF('PLANILHA CPOS '!C943="X",'PLANILHA CPOS '!D943,0)</f>
        <v>0</v>
      </c>
      <c r="C965" s="210">
        <f>IF('PLANILHA CPOS '!C943="X",'PLANILHA CPOS '!E943,0)</f>
        <v>0</v>
      </c>
      <c r="D965" s="141" t="e">
        <f>SUM(#REF!)</f>
        <v>#REF!</v>
      </c>
      <c r="E965" s="42">
        <f>IF('PLANILHA CPOS '!C943="X",'PLANILHA CPOS '!F943,0)</f>
        <v>0</v>
      </c>
      <c r="F965" s="42">
        <f>IF('PLANILHA CPOS '!C943="X",'PLANILHA CPOS '!G943,0)</f>
        <v>0</v>
      </c>
      <c r="G965" s="42">
        <f>IF('PLANILHA CPOS '!C943="X",'PLANILHA CPOS '!H943,0)</f>
        <v>0</v>
      </c>
      <c r="H965" s="42">
        <f>IF('PLANILHA CPOS '!C943="X",'PLANILHA CPOS '!I943,0)</f>
        <v>0</v>
      </c>
      <c r="I965" s="42" t="e">
        <f t="shared" si="30"/>
        <v>#REF!</v>
      </c>
      <c r="J965" s="277"/>
      <c r="K965" s="278"/>
    </row>
    <row r="966" spans="1:11" ht="18" hidden="1" customHeight="1">
      <c r="A966" s="40"/>
      <c r="B966" s="199">
        <f>IF('PLANILHA CPOS '!C944="X",'PLANILHA CPOS '!D944,0)</f>
        <v>0</v>
      </c>
      <c r="C966" s="195">
        <f>IF('PLANILHA CPOS '!C944="X",'PLANILHA CPOS '!E944,0)</f>
        <v>0</v>
      </c>
      <c r="D966" s="141" t="e">
        <f>SUM(#REF!)</f>
        <v>#REF!</v>
      </c>
      <c r="E966" s="42">
        <f>IF('PLANILHA CPOS '!C944="X",'PLANILHA CPOS '!F944,0)</f>
        <v>0</v>
      </c>
      <c r="F966" s="42">
        <f>IF('PLANILHA CPOS '!C944="X",'PLANILHA CPOS '!G944,0)</f>
        <v>0</v>
      </c>
      <c r="G966" s="42">
        <f>IF('PLANILHA CPOS '!C944="X",'PLANILHA CPOS '!H944,0)</f>
        <v>0</v>
      </c>
      <c r="H966" s="42">
        <f>IF('PLANILHA CPOS '!C944="X",'PLANILHA CPOS '!I944,0)</f>
        <v>0</v>
      </c>
      <c r="I966" s="42" t="e">
        <f t="shared" si="30"/>
        <v>#REF!</v>
      </c>
      <c r="J966" s="277"/>
      <c r="K966" s="278"/>
    </row>
    <row r="967" spans="1:11" ht="18" hidden="1" customHeight="1">
      <c r="A967" s="163"/>
      <c r="B967" s="202">
        <f>IF('PLANILHA CPOS '!C945="X",'PLANILHA CPOS '!D945,0)</f>
        <v>0</v>
      </c>
      <c r="C967" s="196">
        <f>IF('PLANILHA CPOS '!C945="X",'PLANILHA CPOS '!E945,0)</f>
        <v>0</v>
      </c>
      <c r="D967" s="160" t="e">
        <f>SUM(#REF!)</f>
        <v>#REF!</v>
      </c>
      <c r="E967" s="161">
        <f>IF('PLANILHA CPOS '!C945="X",'PLANILHA CPOS '!F945,0)</f>
        <v>0</v>
      </c>
      <c r="F967" s="161">
        <f>IF('PLANILHA CPOS '!C945="X",'PLANILHA CPOS '!G945,0)</f>
        <v>0</v>
      </c>
      <c r="G967" s="161">
        <f>IF('PLANILHA CPOS '!C945="X",'PLANILHA CPOS '!H945,0)</f>
        <v>0</v>
      </c>
      <c r="H967" s="161">
        <f>IF('PLANILHA CPOS '!C945="X",'PLANILHA CPOS '!I945,0)</f>
        <v>0</v>
      </c>
      <c r="I967" s="161" t="e">
        <f t="shared" si="30"/>
        <v>#REF!</v>
      </c>
      <c r="J967" s="277"/>
      <c r="K967" s="278"/>
    </row>
    <row r="968" spans="1:11" ht="18" customHeight="1" thickBot="1">
      <c r="A968" s="203" t="s">
        <v>8534</v>
      </c>
      <c r="B968" s="201" t="str">
        <f>IF('PLANILHA CPOS '!C946="X",'PLANILHA CPOS '!D946,0)</f>
        <v>17.02.140</v>
      </c>
      <c r="C968" s="216" t="str">
        <f>IF('PLANILHA CPOS '!C946="X",'PLANILHA CPOS '!E946,0)</f>
        <v>Emboço desempenado com espuma de poliéster</v>
      </c>
      <c r="D968" s="228">
        <v>547</v>
      </c>
      <c r="E968" s="255" t="str">
        <f>IF('PLANILHA CPOS '!C946="X",'PLANILHA CPOS '!F946,0)</f>
        <v>m²</v>
      </c>
      <c r="F968" s="240">
        <v>6.88</v>
      </c>
      <c r="G968" s="240">
        <v>14.84</v>
      </c>
      <c r="H968" s="233">
        <f>SUM(F968:G968)</f>
        <v>21.72</v>
      </c>
      <c r="I968" s="222"/>
      <c r="J968" s="275"/>
      <c r="K968" s="276"/>
    </row>
    <row r="969" spans="1:11" ht="18" hidden="1" customHeight="1">
      <c r="A969" s="40"/>
      <c r="B969" s="209">
        <f>IF('PLANILHA CPOS '!C947="X",'PLANILHA CPOS '!D947,0)</f>
        <v>0</v>
      </c>
      <c r="C969" s="210">
        <f>IF('PLANILHA CPOS '!C947="X",'PLANILHA CPOS '!E947,0)</f>
        <v>0</v>
      </c>
      <c r="D969" s="141" t="e">
        <f>SUM(#REF!)</f>
        <v>#REF!</v>
      </c>
      <c r="E969" s="42">
        <f>IF('PLANILHA CPOS '!C947="X",'PLANILHA CPOS '!F947,0)</f>
        <v>0</v>
      </c>
      <c r="F969" s="42">
        <f>IF('PLANILHA CPOS '!C947="X",'PLANILHA CPOS '!G947,0)</f>
        <v>0</v>
      </c>
      <c r="G969" s="42">
        <f>IF('PLANILHA CPOS '!C947="X",'PLANILHA CPOS '!H947,0)</f>
        <v>0</v>
      </c>
      <c r="H969" s="42">
        <f>IF('PLANILHA CPOS '!C947="X",'PLANILHA CPOS '!I947,0)</f>
        <v>0</v>
      </c>
      <c r="I969" s="42" t="e">
        <f t="shared" si="30"/>
        <v>#REF!</v>
      </c>
      <c r="J969" s="277"/>
      <c r="K969" s="278"/>
    </row>
    <row r="970" spans="1:11" ht="18" hidden="1" customHeight="1">
      <c r="A970" s="40"/>
      <c r="B970" s="199">
        <f>IF('PLANILHA CPOS '!C948="X",'PLANILHA CPOS '!D948,0)</f>
        <v>0</v>
      </c>
      <c r="C970" s="195">
        <f>IF('PLANILHA CPOS '!C948="X",'PLANILHA CPOS '!E948,0)</f>
        <v>0</v>
      </c>
      <c r="D970" s="141" t="e">
        <f>SUM(#REF!)</f>
        <v>#REF!</v>
      </c>
      <c r="E970" s="42">
        <f>IF('PLANILHA CPOS '!C948="X",'PLANILHA CPOS '!F948,0)</f>
        <v>0</v>
      </c>
      <c r="F970" s="42">
        <f>IF('PLANILHA CPOS '!C948="X",'PLANILHA CPOS '!G948,0)</f>
        <v>0</v>
      </c>
      <c r="G970" s="42">
        <f>IF('PLANILHA CPOS '!C948="X",'PLANILHA CPOS '!H948,0)</f>
        <v>0</v>
      </c>
      <c r="H970" s="42">
        <f>IF('PLANILHA CPOS '!C948="X",'PLANILHA CPOS '!I948,0)</f>
        <v>0</v>
      </c>
      <c r="I970" s="42" t="e">
        <f t="shared" si="30"/>
        <v>#REF!</v>
      </c>
      <c r="J970" s="277"/>
      <c r="K970" s="278"/>
    </row>
    <row r="971" spans="1:11" ht="18" hidden="1" customHeight="1">
      <c r="A971" s="40"/>
      <c r="B971" s="199">
        <f>IF('PLANILHA CPOS '!C949="X",'PLANILHA CPOS '!D949,0)</f>
        <v>0</v>
      </c>
      <c r="C971" s="195">
        <f>IF('PLANILHA CPOS '!C949="X",'PLANILHA CPOS '!E949,0)</f>
        <v>0</v>
      </c>
      <c r="D971" s="141" t="e">
        <f>SUM(#REF!)</f>
        <v>#REF!</v>
      </c>
      <c r="E971" s="42">
        <f>IF('PLANILHA CPOS '!C949="X",'PLANILHA CPOS '!F949,0)</f>
        <v>0</v>
      </c>
      <c r="F971" s="42">
        <f>IF('PLANILHA CPOS '!C949="X",'PLANILHA CPOS '!G949,0)</f>
        <v>0</v>
      </c>
      <c r="G971" s="42">
        <f>IF('PLANILHA CPOS '!C949="X",'PLANILHA CPOS '!H949,0)</f>
        <v>0</v>
      </c>
      <c r="H971" s="42">
        <f>IF('PLANILHA CPOS '!C949="X",'PLANILHA CPOS '!I949,0)</f>
        <v>0</v>
      </c>
      <c r="I971" s="42" t="e">
        <f t="shared" si="30"/>
        <v>#REF!</v>
      </c>
      <c r="J971" s="277"/>
      <c r="K971" s="278"/>
    </row>
    <row r="972" spans="1:11" ht="18" hidden="1" customHeight="1">
      <c r="A972" s="163"/>
      <c r="B972" s="202">
        <f>IF('PLANILHA CPOS '!C950="X",'PLANILHA CPOS '!D950,0)</f>
        <v>0</v>
      </c>
      <c r="C972" s="196">
        <f>IF('PLANILHA CPOS '!C950="X",'PLANILHA CPOS '!E950,0)</f>
        <v>0</v>
      </c>
      <c r="D972" s="160" t="e">
        <f>SUM(#REF!)</f>
        <v>#REF!</v>
      </c>
      <c r="E972" s="161">
        <f>IF('PLANILHA CPOS '!C950="X",'PLANILHA CPOS '!F950,0)</f>
        <v>0</v>
      </c>
      <c r="F972" s="161">
        <f>IF('PLANILHA CPOS '!C950="X",'PLANILHA CPOS '!G950,0)</f>
        <v>0</v>
      </c>
      <c r="G972" s="161">
        <f>IF('PLANILHA CPOS '!C950="X",'PLANILHA CPOS '!H950,0)</f>
        <v>0</v>
      </c>
      <c r="H972" s="161">
        <f>IF('PLANILHA CPOS '!C950="X",'PLANILHA CPOS '!I950,0)</f>
        <v>0</v>
      </c>
      <c r="I972" s="161" t="e">
        <f t="shared" si="30"/>
        <v>#REF!</v>
      </c>
      <c r="J972" s="277"/>
      <c r="K972" s="278"/>
    </row>
    <row r="973" spans="1:11" ht="18" customHeight="1" thickBot="1">
      <c r="A973" s="203" t="s">
        <v>8535</v>
      </c>
      <c r="B973" s="201" t="str">
        <f>IF('PLANILHA CPOS '!C951="X",'PLANILHA CPOS '!D951,0)</f>
        <v>17.03.020</v>
      </c>
      <c r="C973" s="216" t="str">
        <f>IF('PLANILHA CPOS '!C951="X",'PLANILHA CPOS '!E951,0)</f>
        <v>Cimentado desempenado</v>
      </c>
      <c r="D973" s="228">
        <v>174.7</v>
      </c>
      <c r="E973" s="255" t="str">
        <f>IF('PLANILHA CPOS '!C951="X",'PLANILHA CPOS '!F951,0)</f>
        <v>m²</v>
      </c>
      <c r="F973" s="240">
        <v>7.36</v>
      </c>
      <c r="G973" s="240">
        <v>20.41</v>
      </c>
      <c r="H973" s="233">
        <f>SUM(F973:G973)</f>
        <v>27.77</v>
      </c>
      <c r="I973" s="222"/>
      <c r="J973" s="275"/>
      <c r="K973" s="276"/>
    </row>
    <row r="974" spans="1:11" ht="18" hidden="1" customHeight="1">
      <c r="A974" s="40"/>
      <c r="B974" s="209">
        <f>IF('PLANILHA CPOS '!C952="X",'PLANILHA CPOS '!D952,0)</f>
        <v>0</v>
      </c>
      <c r="C974" s="210">
        <f>IF('PLANILHA CPOS '!C952="X",'PLANILHA CPOS '!E952,0)</f>
        <v>0</v>
      </c>
      <c r="D974" s="141" t="e">
        <f>SUM(#REF!)</f>
        <v>#REF!</v>
      </c>
      <c r="E974" s="42">
        <f>IF('PLANILHA CPOS '!C952="X",'PLANILHA CPOS '!F952,0)</f>
        <v>0</v>
      </c>
      <c r="F974" s="42">
        <f>IF('PLANILHA CPOS '!C952="X",'PLANILHA CPOS '!G952,0)</f>
        <v>0</v>
      </c>
      <c r="G974" s="42">
        <f>IF('PLANILHA CPOS '!C952="X",'PLANILHA CPOS '!H952,0)</f>
        <v>0</v>
      </c>
      <c r="H974" s="42">
        <f>IF('PLANILHA CPOS '!C952="X",'PLANILHA CPOS '!I952,0)</f>
        <v>0</v>
      </c>
      <c r="I974" s="42" t="e">
        <f t="shared" si="30"/>
        <v>#REF!</v>
      </c>
      <c r="J974" s="277"/>
      <c r="K974" s="278"/>
    </row>
    <row r="975" spans="1:11" ht="18" hidden="1" customHeight="1">
      <c r="A975" s="40"/>
      <c r="B975" s="199">
        <f>IF('PLANILHA CPOS '!C953="X",'PLANILHA CPOS '!D953,0)</f>
        <v>0</v>
      </c>
      <c r="C975" s="195">
        <f>IF('PLANILHA CPOS '!C953="X",'PLANILHA CPOS '!E953,0)</f>
        <v>0</v>
      </c>
      <c r="D975" s="141" t="e">
        <f>SUM(#REF!)</f>
        <v>#REF!</v>
      </c>
      <c r="E975" s="42">
        <f>IF('PLANILHA CPOS '!C953="X",'PLANILHA CPOS '!F953,0)</f>
        <v>0</v>
      </c>
      <c r="F975" s="42">
        <f>IF('PLANILHA CPOS '!C953="X",'PLANILHA CPOS '!G953,0)</f>
        <v>0</v>
      </c>
      <c r="G975" s="42">
        <f>IF('PLANILHA CPOS '!C953="X",'PLANILHA CPOS '!H953,0)</f>
        <v>0</v>
      </c>
      <c r="H975" s="42">
        <f>IF('PLANILHA CPOS '!C953="X",'PLANILHA CPOS '!I953,0)</f>
        <v>0</v>
      </c>
      <c r="I975" s="42" t="e">
        <f t="shared" si="30"/>
        <v>#REF!</v>
      </c>
      <c r="J975" s="277"/>
      <c r="K975" s="278"/>
    </row>
    <row r="976" spans="1:11" ht="18" hidden="1" customHeight="1">
      <c r="A976" s="40"/>
      <c r="B976" s="199">
        <f>IF('PLANILHA CPOS '!C954="X",'PLANILHA CPOS '!D954,0)</f>
        <v>0</v>
      </c>
      <c r="C976" s="195">
        <f>IF('PLANILHA CPOS '!C954="X",'PLANILHA CPOS '!E954,0)</f>
        <v>0</v>
      </c>
      <c r="D976" s="141" t="e">
        <f>SUM(#REF!)</f>
        <v>#REF!</v>
      </c>
      <c r="E976" s="42">
        <f>IF('PLANILHA CPOS '!C954="X",'PLANILHA CPOS '!F954,0)</f>
        <v>0</v>
      </c>
      <c r="F976" s="42">
        <f>IF('PLANILHA CPOS '!C954="X",'PLANILHA CPOS '!G954,0)</f>
        <v>0</v>
      </c>
      <c r="G976" s="42">
        <f>IF('PLANILHA CPOS '!C954="X",'PLANILHA CPOS '!H954,0)</f>
        <v>0</v>
      </c>
      <c r="H976" s="42">
        <f>IF('PLANILHA CPOS '!C954="X",'PLANILHA CPOS '!I954,0)</f>
        <v>0</v>
      </c>
      <c r="I976" s="42" t="e">
        <f t="shared" si="30"/>
        <v>#REF!</v>
      </c>
      <c r="J976" s="277"/>
      <c r="K976" s="278"/>
    </row>
    <row r="977" spans="1:11" ht="18" hidden="1" customHeight="1">
      <c r="A977" s="40"/>
      <c r="B977" s="199">
        <f>IF('PLANILHA CPOS '!C955="X",'PLANILHA CPOS '!D955,0)</f>
        <v>0</v>
      </c>
      <c r="C977" s="195">
        <f>IF('PLANILHA CPOS '!C955="X",'PLANILHA CPOS '!E955,0)</f>
        <v>0</v>
      </c>
      <c r="D977" s="141" t="e">
        <f>SUM(#REF!)</f>
        <v>#REF!</v>
      </c>
      <c r="E977" s="42">
        <f>IF('PLANILHA CPOS '!C955="X",'PLANILHA CPOS '!F955,0)</f>
        <v>0</v>
      </c>
      <c r="F977" s="42">
        <f>IF('PLANILHA CPOS '!C955="X",'PLANILHA CPOS '!G955,0)</f>
        <v>0</v>
      </c>
      <c r="G977" s="42">
        <f>IF('PLANILHA CPOS '!C955="X",'PLANILHA CPOS '!H955,0)</f>
        <v>0</v>
      </c>
      <c r="H977" s="42">
        <f>IF('PLANILHA CPOS '!C955="X",'PLANILHA CPOS '!I955,0)</f>
        <v>0</v>
      </c>
      <c r="I977" s="42" t="e">
        <f t="shared" si="30"/>
        <v>#REF!</v>
      </c>
      <c r="J977" s="277"/>
      <c r="K977" s="278"/>
    </row>
    <row r="978" spans="1:11" ht="18" hidden="1" customHeight="1">
      <c r="A978" s="40"/>
      <c r="B978" s="199">
        <f>IF('PLANILHA CPOS '!C956="X",'PLANILHA CPOS '!D956,0)</f>
        <v>0</v>
      </c>
      <c r="C978" s="195">
        <f>IF('PLANILHA CPOS '!C956="X",'PLANILHA CPOS '!E956,0)</f>
        <v>0</v>
      </c>
      <c r="D978" s="141" t="e">
        <f>SUM(#REF!)</f>
        <v>#REF!</v>
      </c>
      <c r="E978" s="42">
        <f>IF('PLANILHA CPOS '!C956="X",'PLANILHA CPOS '!F956,0)</f>
        <v>0</v>
      </c>
      <c r="F978" s="42">
        <f>IF('PLANILHA CPOS '!C956="X",'PLANILHA CPOS '!G956,0)</f>
        <v>0</v>
      </c>
      <c r="G978" s="42">
        <f>IF('PLANILHA CPOS '!C956="X",'PLANILHA CPOS '!H956,0)</f>
        <v>0</v>
      </c>
      <c r="H978" s="42">
        <f>IF('PLANILHA CPOS '!C956="X",'PLANILHA CPOS '!I956,0)</f>
        <v>0</v>
      </c>
      <c r="I978" s="42" t="e">
        <f t="shared" si="30"/>
        <v>#REF!</v>
      </c>
      <c r="J978" s="277"/>
      <c r="K978" s="278"/>
    </row>
    <row r="979" spans="1:11" ht="18" hidden="1" customHeight="1">
      <c r="A979" s="40"/>
      <c r="B979" s="199">
        <f>IF('PLANILHA CPOS '!C957="X",'PLANILHA CPOS '!D957,0)</f>
        <v>0</v>
      </c>
      <c r="C979" s="195">
        <f>IF('PLANILHA CPOS '!C957="X",'PLANILHA CPOS '!E957,0)</f>
        <v>0</v>
      </c>
      <c r="D979" s="141" t="e">
        <f>SUM(#REF!)</f>
        <v>#REF!</v>
      </c>
      <c r="E979" s="42">
        <f>IF('PLANILHA CPOS '!C957="X",'PLANILHA CPOS '!F957,0)</f>
        <v>0</v>
      </c>
      <c r="F979" s="42">
        <f>IF('PLANILHA CPOS '!C957="X",'PLANILHA CPOS '!G957,0)</f>
        <v>0</v>
      </c>
      <c r="G979" s="42">
        <f>IF('PLANILHA CPOS '!C957="X",'PLANILHA CPOS '!H957,0)</f>
        <v>0</v>
      </c>
      <c r="H979" s="42">
        <f>IF('PLANILHA CPOS '!C957="X",'PLANILHA CPOS '!I957,0)</f>
        <v>0</v>
      </c>
      <c r="I979" s="42" t="e">
        <f t="shared" si="30"/>
        <v>#REF!</v>
      </c>
      <c r="J979" s="277"/>
      <c r="K979" s="278"/>
    </row>
    <row r="980" spans="1:11" ht="18" hidden="1" customHeight="1">
      <c r="A980" s="40"/>
      <c r="B980" s="199">
        <f>IF('PLANILHA CPOS '!C958="X",'PLANILHA CPOS '!D958,0)</f>
        <v>0</v>
      </c>
      <c r="C980" s="195">
        <f>IF('PLANILHA CPOS '!C958="X",'PLANILHA CPOS '!E958,0)</f>
        <v>0</v>
      </c>
      <c r="D980" s="141" t="e">
        <f>SUM(#REF!)</f>
        <v>#REF!</v>
      </c>
      <c r="E980" s="42">
        <f>IF('PLANILHA CPOS '!C958="X",'PLANILHA CPOS '!F958,0)</f>
        <v>0</v>
      </c>
      <c r="F980" s="42">
        <f>IF('PLANILHA CPOS '!C958="X",'PLANILHA CPOS '!G958,0)</f>
        <v>0</v>
      </c>
      <c r="G980" s="42">
        <f>IF('PLANILHA CPOS '!C958="X",'PLANILHA CPOS '!H958,0)</f>
        <v>0</v>
      </c>
      <c r="H980" s="42">
        <f>IF('PLANILHA CPOS '!C958="X",'PLANILHA CPOS '!I958,0)</f>
        <v>0</v>
      </c>
      <c r="I980" s="42" t="e">
        <f t="shared" si="30"/>
        <v>#REF!</v>
      </c>
      <c r="J980" s="277"/>
      <c r="K980" s="278"/>
    </row>
    <row r="981" spans="1:11" ht="18" hidden="1" customHeight="1">
      <c r="A981" s="40"/>
      <c r="B981" s="199">
        <f>IF('PLANILHA CPOS '!C959="X",'PLANILHA CPOS '!D959,0)</f>
        <v>0</v>
      </c>
      <c r="C981" s="195">
        <f>IF('PLANILHA CPOS '!C959="X",'PLANILHA CPOS '!E959,0)</f>
        <v>0</v>
      </c>
      <c r="D981" s="141" t="e">
        <f>SUM(#REF!)</f>
        <v>#REF!</v>
      </c>
      <c r="E981" s="42">
        <f>IF('PLANILHA CPOS '!C959="X",'PLANILHA CPOS '!F959,0)</f>
        <v>0</v>
      </c>
      <c r="F981" s="42">
        <f>IF('PLANILHA CPOS '!C959="X",'PLANILHA CPOS '!G959,0)</f>
        <v>0</v>
      </c>
      <c r="G981" s="42">
        <f>IF('PLANILHA CPOS '!C959="X",'PLANILHA CPOS '!H959,0)</f>
        <v>0</v>
      </c>
      <c r="H981" s="42">
        <f>IF('PLANILHA CPOS '!C959="X",'PLANILHA CPOS '!I959,0)</f>
        <v>0</v>
      </c>
      <c r="I981" s="42" t="e">
        <f t="shared" si="30"/>
        <v>#REF!</v>
      </c>
      <c r="J981" s="277"/>
      <c r="K981" s="278"/>
    </row>
    <row r="982" spans="1:11" ht="18" hidden="1" customHeight="1">
      <c r="A982" s="40"/>
      <c r="B982" s="199">
        <f>IF('PLANILHA CPOS '!C960="X",'PLANILHA CPOS '!D960,0)</f>
        <v>0</v>
      </c>
      <c r="C982" s="195">
        <f>IF('PLANILHA CPOS '!C960="X",'PLANILHA CPOS '!E960,0)</f>
        <v>0</v>
      </c>
      <c r="D982" s="141" t="e">
        <f>SUM(#REF!)</f>
        <v>#REF!</v>
      </c>
      <c r="E982" s="42">
        <f>IF('PLANILHA CPOS '!C960="X",'PLANILHA CPOS '!F960,0)</f>
        <v>0</v>
      </c>
      <c r="F982" s="42">
        <f>IF('PLANILHA CPOS '!C960="X",'PLANILHA CPOS '!G960,0)</f>
        <v>0</v>
      </c>
      <c r="G982" s="42">
        <f>IF('PLANILHA CPOS '!C960="X",'PLANILHA CPOS '!H960,0)</f>
        <v>0</v>
      </c>
      <c r="H982" s="42">
        <f>IF('PLANILHA CPOS '!C960="X",'PLANILHA CPOS '!I960,0)</f>
        <v>0</v>
      </c>
      <c r="I982" s="42" t="e">
        <f t="shared" si="30"/>
        <v>#REF!</v>
      </c>
      <c r="J982" s="277"/>
      <c r="K982" s="278"/>
    </row>
    <row r="983" spans="1:11" ht="18" hidden="1" customHeight="1">
      <c r="A983" s="40"/>
      <c r="B983" s="199">
        <f>IF('PLANILHA CPOS '!C961="X",'PLANILHA CPOS '!D961,0)</f>
        <v>0</v>
      </c>
      <c r="C983" s="195">
        <f>IF('PLANILHA CPOS '!C961="X",'PLANILHA CPOS '!E961,0)</f>
        <v>0</v>
      </c>
      <c r="D983" s="141" t="e">
        <f>SUM(#REF!)</f>
        <v>#REF!</v>
      </c>
      <c r="E983" s="42">
        <f>IF('PLANILHA CPOS '!C961="X",'PLANILHA CPOS '!F961,0)</f>
        <v>0</v>
      </c>
      <c r="F983" s="42">
        <f>IF('PLANILHA CPOS '!C961="X",'PLANILHA CPOS '!G961,0)</f>
        <v>0</v>
      </c>
      <c r="G983" s="42">
        <f>IF('PLANILHA CPOS '!C961="X",'PLANILHA CPOS '!H961,0)</f>
        <v>0</v>
      </c>
      <c r="H983" s="42">
        <f>IF('PLANILHA CPOS '!C961="X",'PLANILHA CPOS '!I961,0)</f>
        <v>0</v>
      </c>
      <c r="I983" s="42" t="e">
        <f t="shared" si="30"/>
        <v>#REF!</v>
      </c>
      <c r="J983" s="277"/>
      <c r="K983" s="278"/>
    </row>
    <row r="984" spans="1:11" ht="18" hidden="1" customHeight="1">
      <c r="A984" s="40"/>
      <c r="B984" s="199">
        <f>IF('PLANILHA CPOS '!C962="X",'PLANILHA CPOS '!D962,0)</f>
        <v>0</v>
      </c>
      <c r="C984" s="195">
        <f>IF('PLANILHA CPOS '!C962="X",'PLANILHA CPOS '!E962,0)</f>
        <v>0</v>
      </c>
      <c r="D984" s="141" t="e">
        <f>SUM(#REF!)</f>
        <v>#REF!</v>
      </c>
      <c r="E984" s="42">
        <f>IF('PLANILHA CPOS '!C962="X",'PLANILHA CPOS '!F962,0)</f>
        <v>0</v>
      </c>
      <c r="F984" s="42">
        <f>IF('PLANILHA CPOS '!C962="X",'PLANILHA CPOS '!G962,0)</f>
        <v>0</v>
      </c>
      <c r="G984" s="42">
        <f>IF('PLANILHA CPOS '!C962="X",'PLANILHA CPOS '!H962,0)</f>
        <v>0</v>
      </c>
      <c r="H984" s="42">
        <f>IF('PLANILHA CPOS '!C962="X",'PLANILHA CPOS '!I962,0)</f>
        <v>0</v>
      </c>
      <c r="I984" s="42" t="e">
        <f t="shared" si="30"/>
        <v>#REF!</v>
      </c>
      <c r="J984" s="277"/>
      <c r="K984" s="278"/>
    </row>
    <row r="985" spans="1:11" ht="18" hidden="1" customHeight="1">
      <c r="A985" s="40"/>
      <c r="B985" s="199">
        <f>IF('PLANILHA CPOS '!C963="X",'PLANILHA CPOS '!D963,0)</f>
        <v>0</v>
      </c>
      <c r="C985" s="195">
        <f>IF('PLANILHA CPOS '!C963="X",'PLANILHA CPOS '!E963,0)</f>
        <v>0</v>
      </c>
      <c r="D985" s="141" t="e">
        <f>SUM(#REF!)</f>
        <v>#REF!</v>
      </c>
      <c r="E985" s="42">
        <f>IF('PLANILHA CPOS '!C963="X",'PLANILHA CPOS '!F963,0)</f>
        <v>0</v>
      </c>
      <c r="F985" s="42">
        <f>IF('PLANILHA CPOS '!C963="X",'PLANILHA CPOS '!G963,0)</f>
        <v>0</v>
      </c>
      <c r="G985" s="42">
        <f>IF('PLANILHA CPOS '!C963="X",'PLANILHA CPOS '!H963,0)</f>
        <v>0</v>
      </c>
      <c r="H985" s="42">
        <f>IF('PLANILHA CPOS '!C963="X",'PLANILHA CPOS '!I963,0)</f>
        <v>0</v>
      </c>
      <c r="I985" s="42" t="e">
        <f t="shared" si="30"/>
        <v>#REF!</v>
      </c>
      <c r="J985" s="277"/>
      <c r="K985" s="278"/>
    </row>
    <row r="986" spans="1:11" ht="18" hidden="1" customHeight="1">
      <c r="A986" s="40"/>
      <c r="B986" s="199">
        <f>IF('PLANILHA CPOS '!C964="X",'PLANILHA CPOS '!D964,0)</f>
        <v>0</v>
      </c>
      <c r="C986" s="195">
        <f>IF('PLANILHA CPOS '!C964="X",'PLANILHA CPOS '!E964,0)</f>
        <v>0</v>
      </c>
      <c r="D986" s="141" t="e">
        <f>SUM(#REF!)</f>
        <v>#REF!</v>
      </c>
      <c r="E986" s="42">
        <f>IF('PLANILHA CPOS '!C964="X",'PLANILHA CPOS '!F964,0)</f>
        <v>0</v>
      </c>
      <c r="F986" s="42">
        <f>IF('PLANILHA CPOS '!C964="X",'PLANILHA CPOS '!G964,0)</f>
        <v>0</v>
      </c>
      <c r="G986" s="42">
        <f>IF('PLANILHA CPOS '!C964="X",'PLANILHA CPOS '!H964,0)</f>
        <v>0</v>
      </c>
      <c r="H986" s="42">
        <f>IF('PLANILHA CPOS '!C964="X",'PLANILHA CPOS '!I964,0)</f>
        <v>0</v>
      </c>
      <c r="I986" s="42" t="e">
        <f t="shared" si="30"/>
        <v>#REF!</v>
      </c>
      <c r="J986" s="277"/>
      <c r="K986" s="278"/>
    </row>
    <row r="987" spans="1:11" ht="18" hidden="1" customHeight="1">
      <c r="A987" s="40"/>
      <c r="B987" s="199">
        <f>IF('PLANILHA CPOS '!C965="X",'PLANILHA CPOS '!D965,0)</f>
        <v>0</v>
      </c>
      <c r="C987" s="195">
        <f>IF('PLANILHA CPOS '!C965="X",'PLANILHA CPOS '!E965,0)</f>
        <v>0</v>
      </c>
      <c r="D987" s="141" t="e">
        <f>SUM(#REF!)</f>
        <v>#REF!</v>
      </c>
      <c r="E987" s="42">
        <f>IF('PLANILHA CPOS '!C965="X",'PLANILHA CPOS '!F965,0)</f>
        <v>0</v>
      </c>
      <c r="F987" s="42">
        <f>IF('PLANILHA CPOS '!C965="X",'PLANILHA CPOS '!G965,0)</f>
        <v>0</v>
      </c>
      <c r="G987" s="42">
        <f>IF('PLANILHA CPOS '!C965="X",'PLANILHA CPOS '!H965,0)</f>
        <v>0</v>
      </c>
      <c r="H987" s="42">
        <f>IF('PLANILHA CPOS '!C965="X",'PLANILHA CPOS '!I965,0)</f>
        <v>0</v>
      </c>
      <c r="I987" s="42" t="e">
        <f t="shared" si="30"/>
        <v>#REF!</v>
      </c>
      <c r="J987" s="277"/>
      <c r="K987" s="278"/>
    </row>
    <row r="988" spans="1:11" ht="18" hidden="1" customHeight="1">
      <c r="A988" s="40"/>
      <c r="B988" s="199">
        <f>IF('PLANILHA CPOS '!C966="X",'PLANILHA CPOS '!D966,0)</f>
        <v>0</v>
      </c>
      <c r="C988" s="195">
        <f>IF('PLANILHA CPOS '!C966="X",'PLANILHA CPOS '!E966,0)</f>
        <v>0</v>
      </c>
      <c r="D988" s="141" t="e">
        <f>SUM(#REF!)</f>
        <v>#REF!</v>
      </c>
      <c r="E988" s="42">
        <f>IF('PLANILHA CPOS '!C966="X",'PLANILHA CPOS '!F966,0)</f>
        <v>0</v>
      </c>
      <c r="F988" s="42">
        <f>IF('PLANILHA CPOS '!C966="X",'PLANILHA CPOS '!G966,0)</f>
        <v>0</v>
      </c>
      <c r="G988" s="42">
        <f>IF('PLANILHA CPOS '!C966="X",'PLANILHA CPOS '!H966,0)</f>
        <v>0</v>
      </c>
      <c r="H988" s="42">
        <f>IF('PLANILHA CPOS '!C966="X",'PLANILHA CPOS '!I966,0)</f>
        <v>0</v>
      </c>
      <c r="I988" s="42" t="e">
        <f t="shared" si="30"/>
        <v>#REF!</v>
      </c>
      <c r="J988" s="277"/>
      <c r="K988" s="278"/>
    </row>
    <row r="989" spans="1:11" ht="18" hidden="1" customHeight="1">
      <c r="A989" s="40"/>
      <c r="B989" s="199">
        <f>IF('PLANILHA CPOS '!C967="X",'PLANILHA CPOS '!D967,0)</f>
        <v>0</v>
      </c>
      <c r="C989" s="195">
        <f>IF('PLANILHA CPOS '!C967="X",'PLANILHA CPOS '!E967,0)</f>
        <v>0</v>
      </c>
      <c r="D989" s="141" t="e">
        <f>SUM(#REF!)</f>
        <v>#REF!</v>
      </c>
      <c r="E989" s="42">
        <f>IF('PLANILHA CPOS '!C967="X",'PLANILHA CPOS '!F967,0)</f>
        <v>0</v>
      </c>
      <c r="F989" s="42">
        <f>IF('PLANILHA CPOS '!C967="X",'PLANILHA CPOS '!G967,0)</f>
        <v>0</v>
      </c>
      <c r="G989" s="42">
        <f>IF('PLANILHA CPOS '!C967="X",'PLANILHA CPOS '!H967,0)</f>
        <v>0</v>
      </c>
      <c r="H989" s="42">
        <f>IF('PLANILHA CPOS '!C967="X",'PLANILHA CPOS '!I967,0)</f>
        <v>0</v>
      </c>
      <c r="I989" s="42" t="e">
        <f t="shared" si="30"/>
        <v>#REF!</v>
      </c>
      <c r="J989" s="277"/>
      <c r="K989" s="278"/>
    </row>
    <row r="990" spans="1:11" ht="18" hidden="1" customHeight="1">
      <c r="A990" s="40"/>
      <c r="B990" s="199">
        <f>IF('PLANILHA CPOS '!C968="X",'PLANILHA CPOS '!D968,0)</f>
        <v>0</v>
      </c>
      <c r="C990" s="195">
        <f>IF('PLANILHA CPOS '!C968="X",'PLANILHA CPOS '!E968,0)</f>
        <v>0</v>
      </c>
      <c r="D990" s="141" t="e">
        <f>SUM(#REF!)</f>
        <v>#REF!</v>
      </c>
      <c r="E990" s="42">
        <f>IF('PLANILHA CPOS '!C968="X",'PLANILHA CPOS '!F968,0)</f>
        <v>0</v>
      </c>
      <c r="F990" s="42">
        <f>IF('PLANILHA CPOS '!C968="X",'PLANILHA CPOS '!G968,0)</f>
        <v>0</v>
      </c>
      <c r="G990" s="42">
        <f>IF('PLANILHA CPOS '!C968="X",'PLANILHA CPOS '!H968,0)</f>
        <v>0</v>
      </c>
      <c r="H990" s="42">
        <f>IF('PLANILHA CPOS '!C968="X",'PLANILHA CPOS '!I968,0)</f>
        <v>0</v>
      </c>
      <c r="I990" s="42" t="e">
        <f t="shared" si="30"/>
        <v>#REF!</v>
      </c>
      <c r="J990" s="277"/>
      <c r="K990" s="278"/>
    </row>
    <row r="991" spans="1:11" ht="18" hidden="1" customHeight="1">
      <c r="A991" s="40"/>
      <c r="B991" s="199">
        <f>IF('PLANILHA CPOS '!C969="X",'PLANILHA CPOS '!D969,0)</f>
        <v>0</v>
      </c>
      <c r="C991" s="195">
        <f>IF('PLANILHA CPOS '!C969="X",'PLANILHA CPOS '!E969,0)</f>
        <v>0</v>
      </c>
      <c r="D991" s="141" t="e">
        <f>SUM(#REF!)</f>
        <v>#REF!</v>
      </c>
      <c r="E991" s="42">
        <f>IF('PLANILHA CPOS '!C969="X",'PLANILHA CPOS '!F969,0)</f>
        <v>0</v>
      </c>
      <c r="F991" s="42">
        <f>IF('PLANILHA CPOS '!C969="X",'PLANILHA CPOS '!G969,0)</f>
        <v>0</v>
      </c>
      <c r="G991" s="42">
        <f>IF('PLANILHA CPOS '!C969="X",'PLANILHA CPOS '!H969,0)</f>
        <v>0</v>
      </c>
      <c r="H991" s="42">
        <f>IF('PLANILHA CPOS '!C969="X",'PLANILHA CPOS '!I969,0)</f>
        <v>0</v>
      </c>
      <c r="I991" s="42" t="e">
        <f t="shared" si="30"/>
        <v>#REF!</v>
      </c>
      <c r="J991" s="277"/>
      <c r="K991" s="278"/>
    </row>
    <row r="992" spans="1:11" ht="18" hidden="1" customHeight="1">
      <c r="A992" s="40"/>
      <c r="B992" s="199">
        <f>IF('PLANILHA CPOS '!C970="X",'PLANILHA CPOS '!D970,0)</f>
        <v>0</v>
      </c>
      <c r="C992" s="195">
        <f>IF('PLANILHA CPOS '!C970="X",'PLANILHA CPOS '!E970,0)</f>
        <v>0</v>
      </c>
      <c r="D992" s="141" t="e">
        <f>SUM(#REF!)</f>
        <v>#REF!</v>
      </c>
      <c r="E992" s="42">
        <f>IF('PLANILHA CPOS '!C970="X",'PLANILHA CPOS '!F970,0)</f>
        <v>0</v>
      </c>
      <c r="F992" s="42">
        <f>IF('PLANILHA CPOS '!C970="X",'PLANILHA CPOS '!G970,0)</f>
        <v>0</v>
      </c>
      <c r="G992" s="42">
        <f>IF('PLANILHA CPOS '!C970="X",'PLANILHA CPOS '!H970,0)</f>
        <v>0</v>
      </c>
      <c r="H992" s="42">
        <f>IF('PLANILHA CPOS '!C970="X",'PLANILHA CPOS '!I970,0)</f>
        <v>0</v>
      </c>
      <c r="I992" s="42" t="e">
        <f t="shared" si="30"/>
        <v>#REF!</v>
      </c>
      <c r="J992" s="277"/>
      <c r="K992" s="278"/>
    </row>
    <row r="993" spans="1:11" ht="18" hidden="1" customHeight="1">
      <c r="A993" s="40"/>
      <c r="B993" s="199">
        <f>IF('PLANILHA CPOS '!C971="X",'PLANILHA CPOS '!D971,0)</f>
        <v>0</v>
      </c>
      <c r="C993" s="195">
        <f>IF('PLANILHA CPOS '!C971="X",'PLANILHA CPOS '!E971,0)</f>
        <v>0</v>
      </c>
      <c r="D993" s="141" t="e">
        <f>SUM(#REF!)</f>
        <v>#REF!</v>
      </c>
      <c r="E993" s="42">
        <f>IF('PLANILHA CPOS '!C971="X",'PLANILHA CPOS '!F971,0)</f>
        <v>0</v>
      </c>
      <c r="F993" s="42">
        <f>IF('PLANILHA CPOS '!C971="X",'PLANILHA CPOS '!G971,0)</f>
        <v>0</v>
      </c>
      <c r="G993" s="42">
        <f>IF('PLANILHA CPOS '!C971="X",'PLANILHA CPOS '!H971,0)</f>
        <v>0</v>
      </c>
      <c r="H993" s="42">
        <f>IF('PLANILHA CPOS '!C971="X",'PLANILHA CPOS '!I971,0)</f>
        <v>0</v>
      </c>
      <c r="I993" s="42" t="e">
        <f t="shared" si="30"/>
        <v>#REF!</v>
      </c>
      <c r="J993" s="277"/>
      <c r="K993" s="278"/>
    </row>
    <row r="994" spans="1:11" ht="18" hidden="1" customHeight="1">
      <c r="A994" s="40"/>
      <c r="B994" s="199">
        <f>IF('PLANILHA CPOS '!C972="X",'PLANILHA CPOS '!D972,0)</f>
        <v>0</v>
      </c>
      <c r="C994" s="195">
        <f>IF('PLANILHA CPOS '!C972="X",'PLANILHA CPOS '!E972,0)</f>
        <v>0</v>
      </c>
      <c r="D994" s="141" t="e">
        <f>SUM(#REF!)</f>
        <v>#REF!</v>
      </c>
      <c r="E994" s="42">
        <f>IF('PLANILHA CPOS '!C972="X",'PLANILHA CPOS '!F972,0)</f>
        <v>0</v>
      </c>
      <c r="F994" s="42">
        <f>IF('PLANILHA CPOS '!C972="X",'PLANILHA CPOS '!G972,0)</f>
        <v>0</v>
      </c>
      <c r="G994" s="42">
        <f>IF('PLANILHA CPOS '!C972="X",'PLANILHA CPOS '!H972,0)</f>
        <v>0</v>
      </c>
      <c r="H994" s="42">
        <f>IF('PLANILHA CPOS '!C972="X",'PLANILHA CPOS '!I972,0)</f>
        <v>0</v>
      </c>
      <c r="I994" s="42" t="e">
        <f t="shared" si="30"/>
        <v>#REF!</v>
      </c>
      <c r="J994" s="277"/>
      <c r="K994" s="278"/>
    </row>
    <row r="995" spans="1:11" ht="18" hidden="1" customHeight="1">
      <c r="A995" s="40"/>
      <c r="B995" s="199">
        <f>IF('PLANILHA CPOS '!C973="X",'PLANILHA CPOS '!D973,0)</f>
        <v>0</v>
      </c>
      <c r="C995" s="195">
        <f>IF('PLANILHA CPOS '!C973="X",'PLANILHA CPOS '!E973,0)</f>
        <v>0</v>
      </c>
      <c r="D995" s="141" t="e">
        <f>SUM(#REF!)</f>
        <v>#REF!</v>
      </c>
      <c r="E995" s="42">
        <f>IF('PLANILHA CPOS '!C973="X",'PLANILHA CPOS '!F973,0)</f>
        <v>0</v>
      </c>
      <c r="F995" s="42">
        <f>IF('PLANILHA CPOS '!C973="X",'PLANILHA CPOS '!G973,0)</f>
        <v>0</v>
      </c>
      <c r="G995" s="42">
        <f>IF('PLANILHA CPOS '!C973="X",'PLANILHA CPOS '!H973,0)</f>
        <v>0</v>
      </c>
      <c r="H995" s="42">
        <f>IF('PLANILHA CPOS '!C973="X",'PLANILHA CPOS '!I973,0)</f>
        <v>0</v>
      </c>
      <c r="I995" s="42" t="e">
        <f t="shared" si="30"/>
        <v>#REF!</v>
      </c>
      <c r="J995" s="277"/>
      <c r="K995" s="278"/>
    </row>
    <row r="996" spans="1:11" ht="18" hidden="1" customHeight="1">
      <c r="A996" s="40"/>
      <c r="B996" s="199">
        <f>IF('PLANILHA CPOS '!C974="X",'PLANILHA CPOS '!D974,0)</f>
        <v>0</v>
      </c>
      <c r="C996" s="195">
        <f>IF('PLANILHA CPOS '!C974="X",'PLANILHA CPOS '!E974,0)</f>
        <v>0</v>
      </c>
      <c r="D996" s="141" t="e">
        <f>SUM(#REF!)</f>
        <v>#REF!</v>
      </c>
      <c r="E996" s="42">
        <f>IF('PLANILHA CPOS '!C974="X",'PLANILHA CPOS '!F974,0)</f>
        <v>0</v>
      </c>
      <c r="F996" s="42">
        <f>IF('PLANILHA CPOS '!C974="X",'PLANILHA CPOS '!G974,0)</f>
        <v>0</v>
      </c>
      <c r="G996" s="42">
        <f>IF('PLANILHA CPOS '!C974="X",'PLANILHA CPOS '!H974,0)</f>
        <v>0</v>
      </c>
      <c r="H996" s="42">
        <f>IF('PLANILHA CPOS '!C974="X",'PLANILHA CPOS '!I974,0)</f>
        <v>0</v>
      </c>
      <c r="I996" s="42" t="e">
        <f t="shared" ref="I996:I1059" si="33">H996*D996</f>
        <v>#REF!</v>
      </c>
      <c r="J996" s="277"/>
      <c r="K996" s="278"/>
    </row>
    <row r="997" spans="1:11" ht="18" hidden="1" customHeight="1">
      <c r="A997" s="40"/>
      <c r="B997" s="199">
        <f>IF('PLANILHA CPOS '!C975="X",'PLANILHA CPOS '!D975,0)</f>
        <v>0</v>
      </c>
      <c r="C997" s="195">
        <f>IF('PLANILHA CPOS '!C975="X",'PLANILHA CPOS '!E975,0)</f>
        <v>0</v>
      </c>
      <c r="D997" s="141" t="e">
        <f>SUM(#REF!)</f>
        <v>#REF!</v>
      </c>
      <c r="E997" s="42">
        <f>IF('PLANILHA CPOS '!C975="X",'PLANILHA CPOS '!F975,0)</f>
        <v>0</v>
      </c>
      <c r="F997" s="42">
        <f>IF('PLANILHA CPOS '!C975="X",'PLANILHA CPOS '!G975,0)</f>
        <v>0</v>
      </c>
      <c r="G997" s="42">
        <f>IF('PLANILHA CPOS '!C975="X",'PLANILHA CPOS '!H975,0)</f>
        <v>0</v>
      </c>
      <c r="H997" s="42">
        <f>IF('PLANILHA CPOS '!C975="X",'PLANILHA CPOS '!I975,0)</f>
        <v>0</v>
      </c>
      <c r="I997" s="42" t="e">
        <f t="shared" si="33"/>
        <v>#REF!</v>
      </c>
      <c r="J997" s="277"/>
      <c r="K997" s="278"/>
    </row>
    <row r="998" spans="1:11" ht="18" hidden="1" customHeight="1">
      <c r="A998" s="40"/>
      <c r="B998" s="199">
        <f>IF('PLANILHA CPOS '!C976="X",'PLANILHA CPOS '!D976,0)</f>
        <v>0</v>
      </c>
      <c r="C998" s="195">
        <f>IF('PLANILHA CPOS '!C976="X",'PLANILHA CPOS '!E976,0)</f>
        <v>0</v>
      </c>
      <c r="D998" s="141" t="e">
        <f>SUM(#REF!)</f>
        <v>#REF!</v>
      </c>
      <c r="E998" s="42">
        <f>IF('PLANILHA CPOS '!C976="X",'PLANILHA CPOS '!F976,0)</f>
        <v>0</v>
      </c>
      <c r="F998" s="42">
        <f>IF('PLANILHA CPOS '!C976="X",'PLANILHA CPOS '!G976,0)</f>
        <v>0</v>
      </c>
      <c r="G998" s="42">
        <f>IF('PLANILHA CPOS '!C976="X",'PLANILHA CPOS '!H976,0)</f>
        <v>0</v>
      </c>
      <c r="H998" s="42">
        <f>IF('PLANILHA CPOS '!C976="X",'PLANILHA CPOS '!I976,0)</f>
        <v>0</v>
      </c>
      <c r="I998" s="42" t="e">
        <f t="shared" si="33"/>
        <v>#REF!</v>
      </c>
      <c r="J998" s="277"/>
      <c r="K998" s="278"/>
    </row>
    <row r="999" spans="1:11" ht="18" hidden="1" customHeight="1">
      <c r="A999" s="40"/>
      <c r="B999" s="199">
        <f>IF('PLANILHA CPOS '!C977="X",'PLANILHA CPOS '!D977,0)</f>
        <v>0</v>
      </c>
      <c r="C999" s="195">
        <f>IF('PLANILHA CPOS '!C977="X",'PLANILHA CPOS '!E977,0)</f>
        <v>0</v>
      </c>
      <c r="D999" s="141" t="e">
        <f>SUM(#REF!)</f>
        <v>#REF!</v>
      </c>
      <c r="E999" s="42">
        <f>IF('PLANILHA CPOS '!C977="X",'PLANILHA CPOS '!F977,0)</f>
        <v>0</v>
      </c>
      <c r="F999" s="42">
        <f>IF('PLANILHA CPOS '!C977="X",'PLANILHA CPOS '!G977,0)</f>
        <v>0</v>
      </c>
      <c r="G999" s="42">
        <f>IF('PLANILHA CPOS '!C977="X",'PLANILHA CPOS '!H977,0)</f>
        <v>0</v>
      </c>
      <c r="H999" s="42">
        <f>IF('PLANILHA CPOS '!C977="X",'PLANILHA CPOS '!I977,0)</f>
        <v>0</v>
      </c>
      <c r="I999" s="42" t="e">
        <f t="shared" si="33"/>
        <v>#REF!</v>
      </c>
      <c r="J999" s="277"/>
      <c r="K999" s="278"/>
    </row>
    <row r="1000" spans="1:11" ht="18" hidden="1" customHeight="1">
      <c r="A1000" s="40"/>
      <c r="B1000" s="199">
        <f>IF('PLANILHA CPOS '!C978="X",'PLANILHA CPOS '!D978,0)</f>
        <v>0</v>
      </c>
      <c r="C1000" s="195">
        <f>IF('PLANILHA CPOS '!C978="X",'PLANILHA CPOS '!E978,0)</f>
        <v>0</v>
      </c>
      <c r="D1000" s="141" t="e">
        <f>SUM(#REF!)</f>
        <v>#REF!</v>
      </c>
      <c r="E1000" s="42">
        <f>IF('PLANILHA CPOS '!C978="X",'PLANILHA CPOS '!F978,0)</f>
        <v>0</v>
      </c>
      <c r="F1000" s="42">
        <f>IF('PLANILHA CPOS '!C978="X",'PLANILHA CPOS '!G978,0)</f>
        <v>0</v>
      </c>
      <c r="G1000" s="42">
        <f>IF('PLANILHA CPOS '!C978="X",'PLANILHA CPOS '!H978,0)</f>
        <v>0</v>
      </c>
      <c r="H1000" s="42">
        <f>IF('PLANILHA CPOS '!C978="X",'PLANILHA CPOS '!I978,0)</f>
        <v>0</v>
      </c>
      <c r="I1000" s="42" t="e">
        <f t="shared" si="33"/>
        <v>#REF!</v>
      </c>
      <c r="J1000" s="277"/>
      <c r="K1000" s="278"/>
    </row>
    <row r="1001" spans="1:11" ht="18" hidden="1" customHeight="1">
      <c r="A1001" s="40"/>
      <c r="B1001" s="199">
        <f>IF('PLANILHA CPOS '!C979="X",'PLANILHA CPOS '!D979,0)</f>
        <v>0</v>
      </c>
      <c r="C1001" s="195">
        <f>IF('PLANILHA CPOS '!C979="X",'PLANILHA CPOS '!E979,0)</f>
        <v>0</v>
      </c>
      <c r="D1001" s="141" t="e">
        <f>SUM(#REF!)</f>
        <v>#REF!</v>
      </c>
      <c r="E1001" s="42">
        <f>IF('PLANILHA CPOS '!C979="X",'PLANILHA CPOS '!F979,0)</f>
        <v>0</v>
      </c>
      <c r="F1001" s="42">
        <f>IF('PLANILHA CPOS '!C979="X",'PLANILHA CPOS '!G979,0)</f>
        <v>0</v>
      </c>
      <c r="G1001" s="42">
        <f>IF('PLANILHA CPOS '!C979="X",'PLANILHA CPOS '!H979,0)</f>
        <v>0</v>
      </c>
      <c r="H1001" s="42">
        <f>IF('PLANILHA CPOS '!C979="X",'PLANILHA CPOS '!I979,0)</f>
        <v>0</v>
      </c>
      <c r="I1001" s="42" t="e">
        <f t="shared" si="33"/>
        <v>#REF!</v>
      </c>
      <c r="J1001" s="277"/>
      <c r="K1001" s="278"/>
    </row>
    <row r="1002" spans="1:11" ht="18" hidden="1" customHeight="1">
      <c r="A1002" s="40"/>
      <c r="B1002" s="199">
        <f>IF('PLANILHA CPOS '!C980="X",'PLANILHA CPOS '!D980,0)</f>
        <v>0</v>
      </c>
      <c r="C1002" s="195">
        <f>IF('PLANILHA CPOS '!C980="X",'PLANILHA CPOS '!E980,0)</f>
        <v>0</v>
      </c>
      <c r="D1002" s="141" t="e">
        <f>SUM(#REF!)</f>
        <v>#REF!</v>
      </c>
      <c r="E1002" s="42">
        <f>IF('PLANILHA CPOS '!C980="X",'PLANILHA CPOS '!F980,0)</f>
        <v>0</v>
      </c>
      <c r="F1002" s="42">
        <f>IF('PLANILHA CPOS '!C980="X",'PLANILHA CPOS '!G980,0)</f>
        <v>0</v>
      </c>
      <c r="G1002" s="42">
        <f>IF('PLANILHA CPOS '!C980="X",'PLANILHA CPOS '!H980,0)</f>
        <v>0</v>
      </c>
      <c r="H1002" s="42">
        <f>IF('PLANILHA CPOS '!C980="X",'PLANILHA CPOS '!I980,0)</f>
        <v>0</v>
      </c>
      <c r="I1002" s="42" t="e">
        <f t="shared" si="33"/>
        <v>#REF!</v>
      </c>
      <c r="J1002" s="277"/>
      <c r="K1002" s="278"/>
    </row>
    <row r="1003" spans="1:11" ht="18" hidden="1" customHeight="1">
      <c r="A1003" s="40"/>
      <c r="B1003" s="199">
        <f>IF('PLANILHA CPOS '!C981="X",'PLANILHA CPOS '!D981,0)</f>
        <v>0</v>
      </c>
      <c r="C1003" s="195">
        <f>IF('PLANILHA CPOS '!C981="X",'PLANILHA CPOS '!E981,0)</f>
        <v>0</v>
      </c>
      <c r="D1003" s="141" t="e">
        <f>SUM(#REF!)</f>
        <v>#REF!</v>
      </c>
      <c r="E1003" s="42">
        <f>IF('PLANILHA CPOS '!C981="X",'PLANILHA CPOS '!F981,0)</f>
        <v>0</v>
      </c>
      <c r="F1003" s="42">
        <f>IF('PLANILHA CPOS '!C981="X",'PLANILHA CPOS '!G981,0)</f>
        <v>0</v>
      </c>
      <c r="G1003" s="42">
        <f>IF('PLANILHA CPOS '!C981="X",'PLANILHA CPOS '!H981,0)</f>
        <v>0</v>
      </c>
      <c r="H1003" s="42">
        <f>IF('PLANILHA CPOS '!C981="X",'PLANILHA CPOS '!I981,0)</f>
        <v>0</v>
      </c>
      <c r="I1003" s="42" t="e">
        <f t="shared" si="33"/>
        <v>#REF!</v>
      </c>
      <c r="J1003" s="277"/>
      <c r="K1003" s="278"/>
    </row>
    <row r="1004" spans="1:11" ht="18" hidden="1" customHeight="1">
      <c r="A1004" s="40"/>
      <c r="B1004" s="199">
        <f>IF('PLANILHA CPOS '!C982="X",'PLANILHA CPOS '!D982,0)</f>
        <v>0</v>
      </c>
      <c r="C1004" s="195">
        <f>IF('PLANILHA CPOS '!C982="X",'PLANILHA CPOS '!E982,0)</f>
        <v>0</v>
      </c>
      <c r="D1004" s="141" t="e">
        <f>SUM(#REF!)</f>
        <v>#REF!</v>
      </c>
      <c r="E1004" s="42">
        <f>IF('PLANILHA CPOS '!C982="X",'PLANILHA CPOS '!F982,0)</f>
        <v>0</v>
      </c>
      <c r="F1004" s="42">
        <f>IF('PLANILHA CPOS '!C982="X",'PLANILHA CPOS '!G982,0)</f>
        <v>0</v>
      </c>
      <c r="G1004" s="42">
        <f>IF('PLANILHA CPOS '!C982="X",'PLANILHA CPOS '!H982,0)</f>
        <v>0</v>
      </c>
      <c r="H1004" s="42">
        <f>IF('PLANILHA CPOS '!C982="X",'PLANILHA CPOS '!I982,0)</f>
        <v>0</v>
      </c>
      <c r="I1004" s="42" t="e">
        <f t="shared" si="33"/>
        <v>#REF!</v>
      </c>
      <c r="J1004" s="277"/>
      <c r="K1004" s="278"/>
    </row>
    <row r="1005" spans="1:11" ht="18" hidden="1" customHeight="1">
      <c r="A1005" s="40"/>
      <c r="B1005" s="199">
        <f>IF('PLANILHA CPOS '!C983="X",'PLANILHA CPOS '!D983,0)</f>
        <v>0</v>
      </c>
      <c r="C1005" s="195">
        <f>IF('PLANILHA CPOS '!C983="X",'PLANILHA CPOS '!E983,0)</f>
        <v>0</v>
      </c>
      <c r="D1005" s="141" t="e">
        <f>SUM(#REF!)</f>
        <v>#REF!</v>
      </c>
      <c r="E1005" s="42">
        <f>IF('PLANILHA CPOS '!C983="X",'PLANILHA CPOS '!F983,0)</f>
        <v>0</v>
      </c>
      <c r="F1005" s="42">
        <f>IF('PLANILHA CPOS '!C983="X",'PLANILHA CPOS '!G983,0)</f>
        <v>0</v>
      </c>
      <c r="G1005" s="42">
        <f>IF('PLANILHA CPOS '!C983="X",'PLANILHA CPOS '!H983,0)</f>
        <v>0</v>
      </c>
      <c r="H1005" s="42">
        <f>IF('PLANILHA CPOS '!C983="X",'PLANILHA CPOS '!I983,0)</f>
        <v>0</v>
      </c>
      <c r="I1005" s="42" t="e">
        <f t="shared" si="33"/>
        <v>#REF!</v>
      </c>
      <c r="J1005" s="277"/>
      <c r="K1005" s="278"/>
    </row>
    <row r="1006" spans="1:11" ht="18" hidden="1" customHeight="1">
      <c r="A1006" s="40"/>
      <c r="B1006" s="199">
        <f>IF('PLANILHA CPOS '!C984="X",'PLANILHA CPOS '!D984,0)</f>
        <v>0</v>
      </c>
      <c r="C1006" s="195">
        <f>IF('PLANILHA CPOS '!C984="X",'PLANILHA CPOS '!E984,0)</f>
        <v>0</v>
      </c>
      <c r="D1006" s="141" t="e">
        <f>SUM(#REF!)</f>
        <v>#REF!</v>
      </c>
      <c r="E1006" s="42">
        <f>IF('PLANILHA CPOS '!C984="X",'PLANILHA CPOS '!F984,0)</f>
        <v>0</v>
      </c>
      <c r="F1006" s="42">
        <f>IF('PLANILHA CPOS '!C984="X",'PLANILHA CPOS '!G984,0)</f>
        <v>0</v>
      </c>
      <c r="G1006" s="42">
        <f>IF('PLANILHA CPOS '!C984="X",'PLANILHA CPOS '!H984,0)</f>
        <v>0</v>
      </c>
      <c r="H1006" s="42">
        <f>IF('PLANILHA CPOS '!C984="X",'PLANILHA CPOS '!I984,0)</f>
        <v>0</v>
      </c>
      <c r="I1006" s="42" t="e">
        <f t="shared" si="33"/>
        <v>#REF!</v>
      </c>
      <c r="J1006" s="277"/>
      <c r="K1006" s="278"/>
    </row>
    <row r="1007" spans="1:11" ht="18" hidden="1" customHeight="1">
      <c r="A1007" s="40"/>
      <c r="B1007" s="199">
        <f>IF('PLANILHA CPOS '!C985="X",'PLANILHA CPOS '!D985,0)</f>
        <v>0</v>
      </c>
      <c r="C1007" s="195">
        <f>IF('PLANILHA CPOS '!C985="X",'PLANILHA CPOS '!E985,0)</f>
        <v>0</v>
      </c>
      <c r="D1007" s="141" t="e">
        <f>SUM(#REF!)</f>
        <v>#REF!</v>
      </c>
      <c r="E1007" s="42">
        <f>IF('PLANILHA CPOS '!C985="X",'PLANILHA CPOS '!F985,0)</f>
        <v>0</v>
      </c>
      <c r="F1007" s="42">
        <f>IF('PLANILHA CPOS '!C985="X",'PLANILHA CPOS '!G985,0)</f>
        <v>0</v>
      </c>
      <c r="G1007" s="42">
        <f>IF('PLANILHA CPOS '!C985="X",'PLANILHA CPOS '!H985,0)</f>
        <v>0</v>
      </c>
      <c r="H1007" s="42">
        <f>IF('PLANILHA CPOS '!C985="X",'PLANILHA CPOS '!I985,0)</f>
        <v>0</v>
      </c>
      <c r="I1007" s="42" t="e">
        <f t="shared" si="33"/>
        <v>#REF!</v>
      </c>
      <c r="J1007" s="277"/>
      <c r="K1007" s="278"/>
    </row>
    <row r="1008" spans="1:11" ht="18" hidden="1" customHeight="1">
      <c r="A1008" s="163"/>
      <c r="B1008" s="202">
        <f>IF('PLANILHA CPOS '!C986="X",'PLANILHA CPOS '!D986,0)</f>
        <v>0</v>
      </c>
      <c r="C1008" s="196">
        <f>IF('PLANILHA CPOS '!C986="X",'PLANILHA CPOS '!E986,0)</f>
        <v>0</v>
      </c>
      <c r="D1008" s="160" t="e">
        <f>SUM(#REF!)</f>
        <v>#REF!</v>
      </c>
      <c r="E1008" s="161">
        <f>IF('PLANILHA CPOS '!C986="X",'PLANILHA CPOS '!F986,0)</f>
        <v>0</v>
      </c>
      <c r="F1008" s="161">
        <f>IF('PLANILHA CPOS '!C986="X",'PLANILHA CPOS '!G986,0)</f>
        <v>0</v>
      </c>
      <c r="G1008" s="161">
        <f>IF('PLANILHA CPOS '!C986="X",'PLANILHA CPOS '!H986,0)</f>
        <v>0</v>
      </c>
      <c r="H1008" s="161">
        <f>IF('PLANILHA CPOS '!C986="X",'PLANILHA CPOS '!I986,0)</f>
        <v>0</v>
      </c>
      <c r="I1008" s="161" t="e">
        <f t="shared" si="33"/>
        <v>#REF!</v>
      </c>
      <c r="J1008" s="277"/>
      <c r="K1008" s="278"/>
    </row>
    <row r="1009" spans="1:11" ht="18" customHeight="1" thickBot="1">
      <c r="A1009" s="203" t="s">
        <v>8536</v>
      </c>
      <c r="B1009" s="201" t="str">
        <f>IF('PLANILHA CPOS '!C987="X",'PLANILHA CPOS '!D987,0)</f>
        <v>17.20.060</v>
      </c>
      <c r="C1009" s="216" t="str">
        <f>IF('PLANILHA CPOS '!C987="X",'PLANILHA CPOS '!E987,0)</f>
        <v>Revestimento em granito lavado tipo Fulget uso externo</v>
      </c>
      <c r="D1009" s="228">
        <v>520</v>
      </c>
      <c r="E1009" s="255" t="str">
        <f>IF('PLANILHA CPOS '!C987="X",'PLANILHA CPOS '!F987,0)</f>
        <v>m²</v>
      </c>
      <c r="F1009" s="240">
        <v>113.89</v>
      </c>
      <c r="G1009" s="240">
        <v>16.75</v>
      </c>
      <c r="H1009" s="233">
        <f>SUM(F1009:G1009)</f>
        <v>130.63999999999999</v>
      </c>
      <c r="I1009" s="222"/>
      <c r="J1009" s="275"/>
      <c r="K1009" s="276"/>
    </row>
    <row r="1010" spans="1:11" ht="18" hidden="1" customHeight="1">
      <c r="A1010" s="40"/>
      <c r="B1010" s="209">
        <f>IF('PLANILHA CPOS '!C988="X",'PLANILHA CPOS '!D988,0)</f>
        <v>0</v>
      </c>
      <c r="C1010" s="210">
        <f>IF('PLANILHA CPOS '!C988="X",'PLANILHA CPOS '!E988,0)</f>
        <v>0</v>
      </c>
      <c r="D1010" s="141" t="e">
        <f>SUM(#REF!)</f>
        <v>#REF!</v>
      </c>
      <c r="E1010" s="42">
        <f>IF('PLANILHA CPOS '!C988="X",'PLANILHA CPOS '!F988,0)</f>
        <v>0</v>
      </c>
      <c r="F1010" s="42">
        <f>IF('PLANILHA CPOS '!C988="X",'PLANILHA CPOS '!G988,0)</f>
        <v>0</v>
      </c>
      <c r="G1010" s="42">
        <f>IF('PLANILHA CPOS '!C988="X",'PLANILHA CPOS '!H988,0)</f>
        <v>0</v>
      </c>
      <c r="H1010" s="42">
        <f>IF('PLANILHA CPOS '!C988="X",'PLANILHA CPOS '!I988,0)</f>
        <v>0</v>
      </c>
      <c r="I1010" s="42" t="e">
        <f t="shared" si="33"/>
        <v>#REF!</v>
      </c>
      <c r="J1010" s="44"/>
      <c r="K1010" s="39"/>
    </row>
    <row r="1011" spans="1:11" ht="18" hidden="1" customHeight="1">
      <c r="A1011" s="40"/>
      <c r="B1011" s="199">
        <f>IF('PLANILHA CPOS '!C989="X",'PLANILHA CPOS '!D989,0)</f>
        <v>0</v>
      </c>
      <c r="C1011" s="195">
        <f>IF('PLANILHA CPOS '!C989="X",'PLANILHA CPOS '!E989,0)</f>
        <v>0</v>
      </c>
      <c r="D1011" s="141" t="e">
        <f>SUM(#REF!)</f>
        <v>#REF!</v>
      </c>
      <c r="E1011" s="42">
        <f>IF('PLANILHA CPOS '!C989="X",'PLANILHA CPOS '!F989,0)</f>
        <v>0</v>
      </c>
      <c r="F1011" s="42">
        <f>IF('PLANILHA CPOS '!C989="X",'PLANILHA CPOS '!G989,0)</f>
        <v>0</v>
      </c>
      <c r="G1011" s="42">
        <f>IF('PLANILHA CPOS '!C989="X",'PLANILHA CPOS '!H989,0)</f>
        <v>0</v>
      </c>
      <c r="H1011" s="42">
        <f>IF('PLANILHA CPOS '!C989="X",'PLANILHA CPOS '!I989,0)</f>
        <v>0</v>
      </c>
      <c r="I1011" s="42" t="e">
        <f t="shared" si="33"/>
        <v>#REF!</v>
      </c>
      <c r="J1011" s="35"/>
      <c r="K1011" s="36"/>
    </row>
    <row r="1012" spans="1:11" ht="18" hidden="1" customHeight="1">
      <c r="A1012" s="40"/>
      <c r="B1012" s="199">
        <f>IF('PLANILHA CPOS '!C990="X",'PLANILHA CPOS '!D990,0)</f>
        <v>0</v>
      </c>
      <c r="C1012" s="195">
        <f>IF('PLANILHA CPOS '!C990="X",'PLANILHA CPOS '!E990,0)</f>
        <v>0</v>
      </c>
      <c r="D1012" s="141" t="e">
        <f>SUM(#REF!)</f>
        <v>#REF!</v>
      </c>
      <c r="E1012" s="42">
        <f>IF('PLANILHA CPOS '!C990="X",'PLANILHA CPOS '!F990,0)</f>
        <v>0</v>
      </c>
      <c r="F1012" s="42">
        <f>IF('PLANILHA CPOS '!C990="X",'PLANILHA CPOS '!G990,0)</f>
        <v>0</v>
      </c>
      <c r="G1012" s="42">
        <f>IF('PLANILHA CPOS '!C990="X",'PLANILHA CPOS '!H990,0)</f>
        <v>0</v>
      </c>
      <c r="H1012" s="42">
        <f>IF('PLANILHA CPOS '!C990="X",'PLANILHA CPOS '!I990,0)</f>
        <v>0</v>
      </c>
      <c r="I1012" s="42" t="e">
        <f t="shared" si="33"/>
        <v>#REF!</v>
      </c>
      <c r="J1012" s="35"/>
      <c r="K1012" s="36"/>
    </row>
    <row r="1013" spans="1:11" ht="18" hidden="1" customHeight="1">
      <c r="A1013" s="40"/>
      <c r="B1013" s="199">
        <f>IF('PLANILHA CPOS '!C991="X",'PLANILHA CPOS '!D991,0)</f>
        <v>0</v>
      </c>
      <c r="C1013" s="195">
        <f>IF('PLANILHA CPOS '!C991="X",'PLANILHA CPOS '!E991,0)</f>
        <v>0</v>
      </c>
      <c r="D1013" s="141" t="e">
        <f>SUM(#REF!)</f>
        <v>#REF!</v>
      </c>
      <c r="E1013" s="42">
        <f>IF('PLANILHA CPOS '!C991="X",'PLANILHA CPOS '!F991,0)</f>
        <v>0</v>
      </c>
      <c r="F1013" s="42">
        <f>IF('PLANILHA CPOS '!C991="X",'PLANILHA CPOS '!G991,0)</f>
        <v>0</v>
      </c>
      <c r="G1013" s="42">
        <f>IF('PLANILHA CPOS '!C991="X",'PLANILHA CPOS '!H991,0)</f>
        <v>0</v>
      </c>
      <c r="H1013" s="42">
        <f>IF('PLANILHA CPOS '!C991="X",'PLANILHA CPOS '!I991,0)</f>
        <v>0</v>
      </c>
      <c r="I1013" s="42" t="e">
        <f t="shared" si="33"/>
        <v>#REF!</v>
      </c>
      <c r="J1013" s="35"/>
      <c r="K1013" s="36"/>
    </row>
    <row r="1014" spans="1:11" ht="18" hidden="1" customHeight="1">
      <c r="A1014" s="40"/>
      <c r="B1014" s="199">
        <f>IF('PLANILHA CPOS '!C992="X",'PLANILHA CPOS '!D992,0)</f>
        <v>0</v>
      </c>
      <c r="C1014" s="195">
        <f>IF('PLANILHA CPOS '!C992="X",'PLANILHA CPOS '!E992,0)</f>
        <v>0</v>
      </c>
      <c r="D1014" s="141" t="e">
        <f>SUM(#REF!)</f>
        <v>#REF!</v>
      </c>
      <c r="E1014" s="42">
        <f>IF('PLANILHA CPOS '!C992="X",'PLANILHA CPOS '!F992,0)</f>
        <v>0</v>
      </c>
      <c r="F1014" s="42">
        <f>IF('PLANILHA CPOS '!C992="X",'PLANILHA CPOS '!G992,0)</f>
        <v>0</v>
      </c>
      <c r="G1014" s="42">
        <f>IF('PLANILHA CPOS '!C992="X",'PLANILHA CPOS '!H992,0)</f>
        <v>0</v>
      </c>
      <c r="H1014" s="42">
        <f>IF('PLANILHA CPOS '!C992="X",'PLANILHA CPOS '!I992,0)</f>
        <v>0</v>
      </c>
      <c r="I1014" s="42" t="e">
        <f t="shared" si="33"/>
        <v>#REF!</v>
      </c>
      <c r="J1014" s="35"/>
      <c r="K1014" s="36"/>
    </row>
    <row r="1015" spans="1:11" ht="18" hidden="1" customHeight="1">
      <c r="A1015" s="40"/>
      <c r="B1015" s="199">
        <f>IF('PLANILHA CPOS '!C993="X",'PLANILHA CPOS '!D993,0)</f>
        <v>0</v>
      </c>
      <c r="C1015" s="195">
        <f>IF('PLANILHA CPOS '!C993="X",'PLANILHA CPOS '!E993,0)</f>
        <v>0</v>
      </c>
      <c r="D1015" s="141" t="e">
        <f>SUM(#REF!)</f>
        <v>#REF!</v>
      </c>
      <c r="E1015" s="42">
        <f>IF('PLANILHA CPOS '!C993="X",'PLANILHA CPOS '!F993,0)</f>
        <v>0</v>
      </c>
      <c r="F1015" s="42">
        <f>IF('PLANILHA CPOS '!C993="X",'PLANILHA CPOS '!G993,0)</f>
        <v>0</v>
      </c>
      <c r="G1015" s="42">
        <f>IF('PLANILHA CPOS '!C993="X",'PLANILHA CPOS '!H993,0)</f>
        <v>0</v>
      </c>
      <c r="H1015" s="42">
        <f>IF('PLANILHA CPOS '!C993="X",'PLANILHA CPOS '!I993,0)</f>
        <v>0</v>
      </c>
      <c r="I1015" s="42" t="e">
        <f t="shared" si="33"/>
        <v>#REF!</v>
      </c>
      <c r="J1015" s="35"/>
      <c r="K1015" s="36"/>
    </row>
    <row r="1016" spans="1:11" ht="18" hidden="1" customHeight="1">
      <c r="A1016" s="40"/>
      <c r="B1016" s="199">
        <f>IF('PLANILHA CPOS '!C994="X",'PLANILHA CPOS '!D994,0)</f>
        <v>0</v>
      </c>
      <c r="C1016" s="195">
        <f>IF('PLANILHA CPOS '!C994="X",'PLANILHA CPOS '!E994,0)</f>
        <v>0</v>
      </c>
      <c r="D1016" s="141" t="e">
        <f>SUM(#REF!)</f>
        <v>#REF!</v>
      </c>
      <c r="E1016" s="42">
        <f>IF('PLANILHA CPOS '!C994="X",'PLANILHA CPOS '!F994,0)</f>
        <v>0</v>
      </c>
      <c r="F1016" s="42">
        <f>IF('PLANILHA CPOS '!C994="X",'PLANILHA CPOS '!G994,0)</f>
        <v>0</v>
      </c>
      <c r="G1016" s="42">
        <f>IF('PLANILHA CPOS '!C994="X",'PLANILHA CPOS '!H994,0)</f>
        <v>0</v>
      </c>
      <c r="H1016" s="42">
        <f>IF('PLANILHA CPOS '!C994="X",'PLANILHA CPOS '!I994,0)</f>
        <v>0</v>
      </c>
      <c r="I1016" s="42" t="e">
        <f t="shared" si="33"/>
        <v>#REF!</v>
      </c>
      <c r="J1016" s="35"/>
      <c r="K1016" s="36"/>
    </row>
    <row r="1017" spans="1:11" ht="18" hidden="1" customHeight="1">
      <c r="A1017" s="40"/>
      <c r="B1017" s="199">
        <f>IF('PLANILHA CPOS '!C995="X",'PLANILHA CPOS '!D995,0)</f>
        <v>0</v>
      </c>
      <c r="C1017" s="195">
        <f>IF('PLANILHA CPOS '!C995="X",'PLANILHA CPOS '!E995,0)</f>
        <v>0</v>
      </c>
      <c r="D1017" s="141" t="e">
        <f>SUM(#REF!)</f>
        <v>#REF!</v>
      </c>
      <c r="E1017" s="42">
        <f>IF('PLANILHA CPOS '!C995="X",'PLANILHA CPOS '!F995,0)</f>
        <v>0</v>
      </c>
      <c r="F1017" s="42">
        <f>IF('PLANILHA CPOS '!C995="X",'PLANILHA CPOS '!G995,0)</f>
        <v>0</v>
      </c>
      <c r="G1017" s="42">
        <f>IF('PLANILHA CPOS '!C995="X",'PLANILHA CPOS '!H995,0)</f>
        <v>0</v>
      </c>
      <c r="H1017" s="42">
        <f>IF('PLANILHA CPOS '!C995="X",'PLANILHA CPOS '!I995,0)</f>
        <v>0</v>
      </c>
      <c r="I1017" s="42" t="e">
        <f t="shared" si="33"/>
        <v>#REF!</v>
      </c>
      <c r="J1017" s="35"/>
      <c r="K1017" s="36"/>
    </row>
    <row r="1018" spans="1:11" ht="18" hidden="1" customHeight="1">
      <c r="A1018" s="40"/>
      <c r="B1018" s="199">
        <f>IF('PLANILHA CPOS '!C996="X",'PLANILHA CPOS '!D996,0)</f>
        <v>0</v>
      </c>
      <c r="C1018" s="195">
        <f>IF('PLANILHA CPOS '!C996="X",'PLANILHA CPOS '!E996,0)</f>
        <v>0</v>
      </c>
      <c r="D1018" s="141" t="e">
        <f>SUM(#REF!)</f>
        <v>#REF!</v>
      </c>
      <c r="E1018" s="42">
        <f>IF('PLANILHA CPOS '!C996="X",'PLANILHA CPOS '!F996,0)</f>
        <v>0</v>
      </c>
      <c r="F1018" s="42">
        <f>IF('PLANILHA CPOS '!C996="X",'PLANILHA CPOS '!G996,0)</f>
        <v>0</v>
      </c>
      <c r="G1018" s="42">
        <f>IF('PLANILHA CPOS '!C996="X",'PLANILHA CPOS '!H996,0)</f>
        <v>0</v>
      </c>
      <c r="H1018" s="42">
        <f>IF('PLANILHA CPOS '!C996="X",'PLANILHA CPOS '!I996,0)</f>
        <v>0</v>
      </c>
      <c r="I1018" s="42" t="e">
        <f t="shared" si="33"/>
        <v>#REF!</v>
      </c>
      <c r="J1018" s="35"/>
      <c r="K1018" s="36"/>
    </row>
    <row r="1019" spans="1:11" ht="18" hidden="1" customHeight="1">
      <c r="A1019" s="40"/>
      <c r="B1019" s="199">
        <f>IF('PLANILHA CPOS '!C997="X",'PLANILHA CPOS '!D997,0)</f>
        <v>0</v>
      </c>
      <c r="C1019" s="195">
        <f>IF('PLANILHA CPOS '!C997="X",'PLANILHA CPOS '!E997,0)</f>
        <v>0</v>
      </c>
      <c r="D1019" s="141" t="e">
        <f>SUM(#REF!)</f>
        <v>#REF!</v>
      </c>
      <c r="E1019" s="42">
        <f>IF('PLANILHA CPOS '!C997="X",'PLANILHA CPOS '!F997,0)</f>
        <v>0</v>
      </c>
      <c r="F1019" s="42">
        <f>IF('PLANILHA CPOS '!C997="X",'PLANILHA CPOS '!G997,0)</f>
        <v>0</v>
      </c>
      <c r="G1019" s="42">
        <f>IF('PLANILHA CPOS '!C997="X",'PLANILHA CPOS '!H997,0)</f>
        <v>0</v>
      </c>
      <c r="H1019" s="42">
        <f>IF('PLANILHA CPOS '!C997="X",'PLANILHA CPOS '!I997,0)</f>
        <v>0</v>
      </c>
      <c r="I1019" s="42" t="e">
        <f t="shared" si="33"/>
        <v>#REF!</v>
      </c>
      <c r="J1019" s="35"/>
      <c r="K1019" s="36"/>
    </row>
    <row r="1020" spans="1:11" ht="18" hidden="1" customHeight="1">
      <c r="A1020" s="163"/>
      <c r="B1020" s="202">
        <f>IF('PLANILHA CPOS '!C998="X",'PLANILHA CPOS '!D998,0)</f>
        <v>0</v>
      </c>
      <c r="C1020" s="196">
        <f>IF('PLANILHA CPOS '!C998="X",'PLANILHA CPOS '!E998,0)</f>
        <v>0</v>
      </c>
      <c r="D1020" s="160" t="e">
        <f>SUM(#REF!)</f>
        <v>#REF!</v>
      </c>
      <c r="E1020" s="161">
        <f>IF('PLANILHA CPOS '!C998="X",'PLANILHA CPOS '!F998,0)</f>
        <v>0</v>
      </c>
      <c r="F1020" s="161">
        <f>IF('PLANILHA CPOS '!C998="X",'PLANILHA CPOS '!G998,0)</f>
        <v>0</v>
      </c>
      <c r="G1020" s="161">
        <f>IF('PLANILHA CPOS '!C998="X",'PLANILHA CPOS '!H998,0)</f>
        <v>0</v>
      </c>
      <c r="H1020" s="161">
        <f>IF('PLANILHA CPOS '!C998="X",'PLANILHA CPOS '!I998,0)</f>
        <v>0</v>
      </c>
      <c r="I1020" s="161" t="e">
        <f t="shared" si="33"/>
        <v>#REF!</v>
      </c>
      <c r="J1020" s="162"/>
      <c r="K1020" s="125"/>
    </row>
    <row r="1021" spans="1:11" ht="18" customHeight="1" thickBot="1">
      <c r="A1021" s="170">
        <v>16</v>
      </c>
      <c r="B1021" s="200" t="str">
        <f>IF('PLANILHA CPOS '!C999="X",'PLANILHA CPOS '!D999,0)</f>
        <v>18.00.00</v>
      </c>
      <c r="C1021" s="215" t="str">
        <f>IF('PLANILHA CPOS '!C999="X",'PLANILHA CPOS '!E999,0)</f>
        <v>REVESTIMENTO CERÂMICO</v>
      </c>
      <c r="D1021" s="231"/>
      <c r="E1021" s="257"/>
      <c r="F1021" s="225"/>
      <c r="G1021" s="225"/>
      <c r="H1021" s="235"/>
      <c r="I1021" s="225"/>
      <c r="J1021" s="188" t="s">
        <v>1953</v>
      </c>
      <c r="K1021" s="157">
        <f>SUBTOTAL(9,I1022:I1088)</f>
        <v>0</v>
      </c>
    </row>
    <row r="1022" spans="1:11" ht="18" hidden="1" customHeight="1">
      <c r="A1022" s="40"/>
      <c r="B1022" s="209">
        <f>IF('PLANILHA CPOS '!C1000="X",'PLANILHA CPOS '!D1000,0)</f>
        <v>0</v>
      </c>
      <c r="C1022" s="210">
        <f>IF('PLANILHA CPOS '!C1000="X",'PLANILHA CPOS '!E1000,0)</f>
        <v>0</v>
      </c>
      <c r="D1022" s="141" t="e">
        <f>SUM(#REF!)</f>
        <v>#REF!</v>
      </c>
      <c r="E1022" s="42">
        <f>IF('PLANILHA CPOS '!C1000="X",'PLANILHA CPOS '!F1000,0)</f>
        <v>0</v>
      </c>
      <c r="F1022" s="42">
        <f>IF('PLANILHA CPOS '!C1000="X",'PLANILHA CPOS '!G1000,0)</f>
        <v>0</v>
      </c>
      <c r="G1022" s="42">
        <f>IF('PLANILHA CPOS '!C1000="X",'PLANILHA CPOS '!H1000,0)</f>
        <v>0</v>
      </c>
      <c r="H1022" s="42">
        <f>IF('PLANILHA CPOS '!C1000="X",'PLANILHA CPOS '!I1000,0)</f>
        <v>0</v>
      </c>
      <c r="I1022" s="42" t="e">
        <f t="shared" si="33"/>
        <v>#REF!</v>
      </c>
      <c r="J1022" s="44"/>
      <c r="K1022" s="39"/>
    </row>
    <row r="1023" spans="1:11" ht="18" hidden="1" customHeight="1">
      <c r="A1023" s="40"/>
      <c r="B1023" s="199">
        <f>IF('PLANILHA CPOS '!C1001="X",'PLANILHA CPOS '!D1001,0)</f>
        <v>0</v>
      </c>
      <c r="C1023" s="195">
        <f>IF('PLANILHA CPOS '!C1001="X",'PLANILHA CPOS '!E1001,0)</f>
        <v>0</v>
      </c>
      <c r="D1023" s="141" t="e">
        <f>SUM(#REF!)</f>
        <v>#REF!</v>
      </c>
      <c r="E1023" s="42">
        <f>IF('PLANILHA CPOS '!C1001="X",'PLANILHA CPOS '!F1001,0)</f>
        <v>0</v>
      </c>
      <c r="F1023" s="42">
        <f>IF('PLANILHA CPOS '!C1001="X",'PLANILHA CPOS '!G1001,0)</f>
        <v>0</v>
      </c>
      <c r="G1023" s="42">
        <f>IF('PLANILHA CPOS '!C1001="X",'PLANILHA CPOS '!H1001,0)</f>
        <v>0</v>
      </c>
      <c r="H1023" s="42">
        <f>IF('PLANILHA CPOS '!C1001="X",'PLANILHA CPOS '!I1001,0)</f>
        <v>0</v>
      </c>
      <c r="I1023" s="42" t="e">
        <f t="shared" si="33"/>
        <v>#REF!</v>
      </c>
      <c r="J1023" s="35"/>
      <c r="K1023" s="36"/>
    </row>
    <row r="1024" spans="1:11" ht="18" hidden="1" customHeight="1">
      <c r="A1024" s="40"/>
      <c r="B1024" s="199">
        <f>IF('PLANILHA CPOS '!C1002="X",'PLANILHA CPOS '!D1002,0)</f>
        <v>0</v>
      </c>
      <c r="C1024" s="195">
        <f>IF('PLANILHA CPOS '!C1002="X",'PLANILHA CPOS '!E1002,0)</f>
        <v>0</v>
      </c>
      <c r="D1024" s="141" t="e">
        <f>SUM(#REF!)</f>
        <v>#REF!</v>
      </c>
      <c r="E1024" s="42">
        <f>IF('PLANILHA CPOS '!C1002="X",'PLANILHA CPOS '!F1002,0)</f>
        <v>0</v>
      </c>
      <c r="F1024" s="42">
        <f>IF('PLANILHA CPOS '!C1002="X",'PLANILHA CPOS '!G1002,0)</f>
        <v>0</v>
      </c>
      <c r="G1024" s="42">
        <f>IF('PLANILHA CPOS '!C1002="X",'PLANILHA CPOS '!H1002,0)</f>
        <v>0</v>
      </c>
      <c r="H1024" s="42">
        <f>IF('PLANILHA CPOS '!C1002="X",'PLANILHA CPOS '!I1002,0)</f>
        <v>0</v>
      </c>
      <c r="I1024" s="42" t="e">
        <f t="shared" si="33"/>
        <v>#REF!</v>
      </c>
      <c r="J1024" s="35"/>
      <c r="K1024" s="36"/>
    </row>
    <row r="1025" spans="1:11" ht="18" hidden="1" customHeight="1">
      <c r="A1025" s="40"/>
      <c r="B1025" s="199">
        <f>IF('PLANILHA CPOS '!C1003="X",'PLANILHA CPOS '!D1003,0)</f>
        <v>0</v>
      </c>
      <c r="C1025" s="195">
        <f>IF('PLANILHA CPOS '!C1003="X",'PLANILHA CPOS '!E1003,0)</f>
        <v>0</v>
      </c>
      <c r="D1025" s="141" t="e">
        <f>SUM(#REF!)</f>
        <v>#REF!</v>
      </c>
      <c r="E1025" s="42">
        <f>IF('PLANILHA CPOS '!C1003="X",'PLANILHA CPOS '!F1003,0)</f>
        <v>0</v>
      </c>
      <c r="F1025" s="42">
        <f>IF('PLANILHA CPOS '!C1003="X",'PLANILHA CPOS '!G1003,0)</f>
        <v>0</v>
      </c>
      <c r="G1025" s="42">
        <f>IF('PLANILHA CPOS '!C1003="X",'PLANILHA CPOS '!H1003,0)</f>
        <v>0</v>
      </c>
      <c r="H1025" s="42">
        <f>IF('PLANILHA CPOS '!C1003="X",'PLANILHA CPOS '!I1003,0)</f>
        <v>0</v>
      </c>
      <c r="I1025" s="42" t="e">
        <f t="shared" si="33"/>
        <v>#REF!</v>
      </c>
      <c r="J1025" s="35"/>
      <c r="K1025" s="36"/>
    </row>
    <row r="1026" spans="1:11" ht="18" hidden="1" customHeight="1">
      <c r="A1026" s="40"/>
      <c r="B1026" s="199">
        <f>IF('PLANILHA CPOS '!C1004="X",'PLANILHA CPOS '!D1004,0)</f>
        <v>0</v>
      </c>
      <c r="C1026" s="195">
        <f>IF('PLANILHA CPOS '!C1004="X",'PLANILHA CPOS '!E1004,0)</f>
        <v>0</v>
      </c>
      <c r="D1026" s="141" t="e">
        <f>SUM(#REF!)</f>
        <v>#REF!</v>
      </c>
      <c r="E1026" s="42">
        <f>IF('PLANILHA CPOS '!C1004="X",'PLANILHA CPOS '!F1004,0)</f>
        <v>0</v>
      </c>
      <c r="F1026" s="42">
        <f>IF('PLANILHA CPOS '!C1004="X",'PLANILHA CPOS '!G1004,0)</f>
        <v>0</v>
      </c>
      <c r="G1026" s="42">
        <f>IF('PLANILHA CPOS '!C1004="X",'PLANILHA CPOS '!H1004,0)</f>
        <v>0</v>
      </c>
      <c r="H1026" s="42">
        <f>IF('PLANILHA CPOS '!C1004="X",'PLANILHA CPOS '!I1004,0)</f>
        <v>0</v>
      </c>
      <c r="I1026" s="42" t="e">
        <f t="shared" si="33"/>
        <v>#REF!</v>
      </c>
      <c r="J1026" s="35"/>
      <c r="K1026" s="36"/>
    </row>
    <row r="1027" spans="1:11" ht="18" hidden="1" customHeight="1">
      <c r="A1027" s="40"/>
      <c r="B1027" s="199">
        <f>IF('PLANILHA CPOS '!C1005="X",'PLANILHA CPOS '!D1005,0)</f>
        <v>0</v>
      </c>
      <c r="C1027" s="195">
        <f>IF('PLANILHA CPOS '!C1005="X",'PLANILHA CPOS '!E1005,0)</f>
        <v>0</v>
      </c>
      <c r="D1027" s="141" t="e">
        <f>SUM(#REF!)</f>
        <v>#REF!</v>
      </c>
      <c r="E1027" s="42">
        <f>IF('PLANILHA CPOS '!C1005="X",'PLANILHA CPOS '!F1005,0)</f>
        <v>0</v>
      </c>
      <c r="F1027" s="42">
        <f>IF('PLANILHA CPOS '!C1005="X",'PLANILHA CPOS '!G1005,0)</f>
        <v>0</v>
      </c>
      <c r="G1027" s="42">
        <f>IF('PLANILHA CPOS '!C1005="X",'PLANILHA CPOS '!H1005,0)</f>
        <v>0</v>
      </c>
      <c r="H1027" s="42">
        <f>IF('PLANILHA CPOS '!C1005="X",'PLANILHA CPOS '!I1005,0)</f>
        <v>0</v>
      </c>
      <c r="I1027" s="42" t="e">
        <f t="shared" si="33"/>
        <v>#REF!</v>
      </c>
      <c r="J1027" s="35"/>
      <c r="K1027" s="36"/>
    </row>
    <row r="1028" spans="1:11" ht="18" hidden="1" customHeight="1">
      <c r="A1028" s="163"/>
      <c r="B1028" s="202">
        <f>IF('PLANILHA CPOS '!C1006="X",'PLANILHA CPOS '!D1006,0)</f>
        <v>0</v>
      </c>
      <c r="C1028" s="196">
        <f>IF('PLANILHA CPOS '!C1006="X",'PLANILHA CPOS '!E1006,0)</f>
        <v>0</v>
      </c>
      <c r="D1028" s="160" t="e">
        <f>SUM(#REF!)</f>
        <v>#REF!</v>
      </c>
      <c r="E1028" s="161">
        <f>IF('PLANILHA CPOS '!C1006="X",'PLANILHA CPOS '!F1006,0)</f>
        <v>0</v>
      </c>
      <c r="F1028" s="161">
        <f>IF('PLANILHA CPOS '!C1006="X",'PLANILHA CPOS '!G1006,0)</f>
        <v>0</v>
      </c>
      <c r="G1028" s="161">
        <f>IF('PLANILHA CPOS '!C1006="X",'PLANILHA CPOS '!H1006,0)</f>
        <v>0</v>
      </c>
      <c r="H1028" s="161">
        <f>IF('PLANILHA CPOS '!C1006="X",'PLANILHA CPOS '!I1006,0)</f>
        <v>0</v>
      </c>
      <c r="I1028" s="161" t="e">
        <f t="shared" si="33"/>
        <v>#REF!</v>
      </c>
      <c r="J1028" s="162"/>
      <c r="K1028" s="125"/>
    </row>
    <row r="1029" spans="1:11" ht="39" customHeight="1" thickBot="1">
      <c r="A1029" s="203" t="s">
        <v>8345</v>
      </c>
      <c r="B1029" s="201" t="str">
        <f>IF('PLANILHA CPOS '!C1007="X",'PLANILHA CPOS '!D1007,0)</f>
        <v>18.06.102</v>
      </c>
      <c r="C1029" s="216" t="str">
        <f>IF('PLANILHA CPOS '!C1007="X",'PLANILHA CPOS '!E1007,0)</f>
        <v>Placa cerâmica esmaltada PEI-5 para área interna, grupo de absorção BIIb, resistência química B, assentado com argamassa colante industrializada</v>
      </c>
      <c r="D1029" s="228">
        <v>187</v>
      </c>
      <c r="E1029" s="255" t="str">
        <f>IF('PLANILHA CPOS '!C1007="X",'PLANILHA CPOS '!F1007,0)</f>
        <v>m²</v>
      </c>
      <c r="F1029" s="240">
        <v>26.75</v>
      </c>
      <c r="G1029" s="240">
        <v>12.65</v>
      </c>
      <c r="H1029" s="233">
        <f>SUM(F1029:G1029)</f>
        <v>39.4</v>
      </c>
      <c r="I1029" s="222"/>
      <c r="J1029" s="275"/>
      <c r="K1029" s="276"/>
    </row>
    <row r="1030" spans="1:11" ht="18" hidden="1" customHeight="1">
      <c r="A1030" s="40"/>
      <c r="B1030" s="209">
        <f>IF('PLANILHA CPOS '!C1008="X",'PLANILHA CPOS '!D1008,0)</f>
        <v>0</v>
      </c>
      <c r="C1030" s="210">
        <f>IF('PLANILHA CPOS '!C1008="X",'PLANILHA CPOS '!E1008,0)</f>
        <v>0</v>
      </c>
      <c r="D1030" s="141" t="e">
        <f>SUM(#REF!)</f>
        <v>#REF!</v>
      </c>
      <c r="E1030" s="42">
        <f>IF('PLANILHA CPOS '!C1008="X",'PLANILHA CPOS '!F1008,0)</f>
        <v>0</v>
      </c>
      <c r="F1030" s="42">
        <f>IF('PLANILHA CPOS '!C1008="X",'PLANILHA CPOS '!G1008,0)</f>
        <v>0</v>
      </c>
      <c r="G1030" s="42">
        <f>IF('PLANILHA CPOS '!C1008="X",'PLANILHA CPOS '!H1008,0)</f>
        <v>0</v>
      </c>
      <c r="H1030" s="42">
        <f>IF('PLANILHA CPOS '!C1008="X",'PLANILHA CPOS '!I1008,0)</f>
        <v>0</v>
      </c>
      <c r="I1030" s="42" t="e">
        <f t="shared" si="33"/>
        <v>#REF!</v>
      </c>
      <c r="J1030" s="277"/>
      <c r="K1030" s="278"/>
    </row>
    <row r="1031" spans="1:11" ht="18" hidden="1" customHeight="1">
      <c r="A1031" s="40"/>
      <c r="B1031" s="199">
        <f>IF('PLANILHA CPOS '!C1009="X",'PLANILHA CPOS '!D1009,0)</f>
        <v>0</v>
      </c>
      <c r="C1031" s="195">
        <f>IF('PLANILHA CPOS '!C1009="X",'PLANILHA CPOS '!E1009,0)</f>
        <v>0</v>
      </c>
      <c r="D1031" s="141" t="e">
        <f>SUM(#REF!)</f>
        <v>#REF!</v>
      </c>
      <c r="E1031" s="42">
        <f>IF('PLANILHA CPOS '!C1009="X",'PLANILHA CPOS '!F1009,0)</f>
        <v>0</v>
      </c>
      <c r="F1031" s="42">
        <f>IF('PLANILHA CPOS '!C1009="X",'PLANILHA CPOS '!G1009,0)</f>
        <v>0</v>
      </c>
      <c r="G1031" s="42">
        <f>IF('PLANILHA CPOS '!C1009="X",'PLANILHA CPOS '!H1009,0)</f>
        <v>0</v>
      </c>
      <c r="H1031" s="42">
        <f>IF('PLANILHA CPOS '!C1009="X",'PLANILHA CPOS '!I1009,0)</f>
        <v>0</v>
      </c>
      <c r="I1031" s="42" t="e">
        <f t="shared" si="33"/>
        <v>#REF!</v>
      </c>
      <c r="J1031" s="277"/>
      <c r="K1031" s="278"/>
    </row>
    <row r="1032" spans="1:11" ht="18" hidden="1" customHeight="1">
      <c r="A1032" s="40"/>
      <c r="B1032" s="199">
        <f>IF('PLANILHA CPOS '!C1010="X",'PLANILHA CPOS '!D1010,0)</f>
        <v>0</v>
      </c>
      <c r="C1032" s="195">
        <f>IF('PLANILHA CPOS '!C1010="X",'PLANILHA CPOS '!E1010,0)</f>
        <v>0</v>
      </c>
      <c r="D1032" s="141" t="e">
        <f>SUM(#REF!)</f>
        <v>#REF!</v>
      </c>
      <c r="E1032" s="42">
        <f>IF('PLANILHA CPOS '!C1010="X",'PLANILHA CPOS '!F1010,0)</f>
        <v>0</v>
      </c>
      <c r="F1032" s="42">
        <f>IF('PLANILHA CPOS '!C1010="X",'PLANILHA CPOS '!G1010,0)</f>
        <v>0</v>
      </c>
      <c r="G1032" s="42">
        <f>IF('PLANILHA CPOS '!C1010="X",'PLANILHA CPOS '!H1010,0)</f>
        <v>0</v>
      </c>
      <c r="H1032" s="42">
        <f>IF('PLANILHA CPOS '!C1010="X",'PLANILHA CPOS '!I1010,0)</f>
        <v>0</v>
      </c>
      <c r="I1032" s="42" t="e">
        <f t="shared" si="33"/>
        <v>#REF!</v>
      </c>
      <c r="J1032" s="277"/>
      <c r="K1032" s="278"/>
    </row>
    <row r="1033" spans="1:11" ht="18" hidden="1" customHeight="1">
      <c r="A1033" s="40"/>
      <c r="B1033" s="199">
        <f>IF('PLANILHA CPOS '!C1011="X",'PLANILHA CPOS '!D1011,0)</f>
        <v>0</v>
      </c>
      <c r="C1033" s="195">
        <f>IF('PLANILHA CPOS '!C1011="X",'PLANILHA CPOS '!E1011,0)</f>
        <v>0</v>
      </c>
      <c r="D1033" s="141" t="e">
        <f>SUM(#REF!)</f>
        <v>#REF!</v>
      </c>
      <c r="E1033" s="42">
        <f>IF('PLANILHA CPOS '!C1011="X",'PLANILHA CPOS '!F1011,0)</f>
        <v>0</v>
      </c>
      <c r="F1033" s="42">
        <f>IF('PLANILHA CPOS '!C1011="X",'PLANILHA CPOS '!G1011,0)</f>
        <v>0</v>
      </c>
      <c r="G1033" s="42">
        <f>IF('PLANILHA CPOS '!C1011="X",'PLANILHA CPOS '!H1011,0)</f>
        <v>0</v>
      </c>
      <c r="H1033" s="42">
        <f>IF('PLANILHA CPOS '!C1011="X",'PLANILHA CPOS '!I1011,0)</f>
        <v>0</v>
      </c>
      <c r="I1033" s="42" t="e">
        <f t="shared" si="33"/>
        <v>#REF!</v>
      </c>
      <c r="J1033" s="277"/>
      <c r="K1033" s="278"/>
    </row>
    <row r="1034" spans="1:11" ht="18" hidden="1" customHeight="1">
      <c r="A1034" s="40"/>
      <c r="B1034" s="199">
        <f>IF('PLANILHA CPOS '!C1012="X",'PLANILHA CPOS '!D1012,0)</f>
        <v>0</v>
      </c>
      <c r="C1034" s="195">
        <f>IF('PLANILHA CPOS '!C1012="X",'PLANILHA CPOS '!E1012,0)</f>
        <v>0</v>
      </c>
      <c r="D1034" s="141" t="e">
        <f>SUM(#REF!)</f>
        <v>#REF!</v>
      </c>
      <c r="E1034" s="42">
        <f>IF('PLANILHA CPOS '!C1012="X",'PLANILHA CPOS '!F1012,0)</f>
        <v>0</v>
      </c>
      <c r="F1034" s="42">
        <f>IF('PLANILHA CPOS '!C1012="X",'PLANILHA CPOS '!G1012,0)</f>
        <v>0</v>
      </c>
      <c r="G1034" s="42">
        <f>IF('PLANILHA CPOS '!C1012="X",'PLANILHA CPOS '!H1012,0)</f>
        <v>0</v>
      </c>
      <c r="H1034" s="42">
        <f>IF('PLANILHA CPOS '!C1012="X",'PLANILHA CPOS '!I1012,0)</f>
        <v>0</v>
      </c>
      <c r="I1034" s="42" t="e">
        <f t="shared" si="33"/>
        <v>#REF!</v>
      </c>
      <c r="J1034" s="277"/>
      <c r="K1034" s="278"/>
    </row>
    <row r="1035" spans="1:11" ht="18" hidden="1" customHeight="1">
      <c r="A1035" s="40"/>
      <c r="B1035" s="199">
        <f>IF('PLANILHA CPOS '!C1013="X",'PLANILHA CPOS '!D1013,0)</f>
        <v>0</v>
      </c>
      <c r="C1035" s="195">
        <f>IF('PLANILHA CPOS '!C1013="X",'PLANILHA CPOS '!E1013,0)</f>
        <v>0</v>
      </c>
      <c r="D1035" s="141" t="e">
        <f>SUM(#REF!)</f>
        <v>#REF!</v>
      </c>
      <c r="E1035" s="42">
        <f>IF('PLANILHA CPOS '!C1013="X",'PLANILHA CPOS '!F1013,0)</f>
        <v>0</v>
      </c>
      <c r="F1035" s="42">
        <f>IF('PLANILHA CPOS '!C1013="X",'PLANILHA CPOS '!G1013,0)</f>
        <v>0</v>
      </c>
      <c r="G1035" s="42">
        <f>IF('PLANILHA CPOS '!C1013="X",'PLANILHA CPOS '!H1013,0)</f>
        <v>0</v>
      </c>
      <c r="H1035" s="42">
        <f>IF('PLANILHA CPOS '!C1013="X",'PLANILHA CPOS '!I1013,0)</f>
        <v>0</v>
      </c>
      <c r="I1035" s="42" t="e">
        <f t="shared" si="33"/>
        <v>#REF!</v>
      </c>
      <c r="J1035" s="277"/>
      <c r="K1035" s="278"/>
    </row>
    <row r="1036" spans="1:11" ht="18" hidden="1" customHeight="1">
      <c r="A1036" s="40"/>
      <c r="B1036" s="199">
        <f>IF('PLANILHA CPOS '!C1014="X",'PLANILHA CPOS '!D1014,0)</f>
        <v>0</v>
      </c>
      <c r="C1036" s="195">
        <f>IF('PLANILHA CPOS '!C1014="X",'PLANILHA CPOS '!E1014,0)</f>
        <v>0</v>
      </c>
      <c r="D1036" s="141" t="e">
        <f>SUM(#REF!)</f>
        <v>#REF!</v>
      </c>
      <c r="E1036" s="42">
        <f>IF('PLANILHA CPOS '!C1014="X",'PLANILHA CPOS '!F1014,0)</f>
        <v>0</v>
      </c>
      <c r="F1036" s="42">
        <f>IF('PLANILHA CPOS '!C1014="X",'PLANILHA CPOS '!G1014,0)</f>
        <v>0</v>
      </c>
      <c r="G1036" s="42">
        <f>IF('PLANILHA CPOS '!C1014="X",'PLANILHA CPOS '!H1014,0)</f>
        <v>0</v>
      </c>
      <c r="H1036" s="42">
        <f>IF('PLANILHA CPOS '!C1014="X",'PLANILHA CPOS '!I1014,0)</f>
        <v>0</v>
      </c>
      <c r="I1036" s="42" t="e">
        <f t="shared" si="33"/>
        <v>#REF!</v>
      </c>
      <c r="J1036" s="277"/>
      <c r="K1036" s="278"/>
    </row>
    <row r="1037" spans="1:11" ht="18" hidden="1" customHeight="1">
      <c r="A1037" s="40"/>
      <c r="B1037" s="199">
        <f>IF('PLANILHA CPOS '!C1015="X",'PLANILHA CPOS '!D1015,0)</f>
        <v>0</v>
      </c>
      <c r="C1037" s="195">
        <f>IF('PLANILHA CPOS '!C1015="X",'PLANILHA CPOS '!E1015,0)</f>
        <v>0</v>
      </c>
      <c r="D1037" s="141" t="e">
        <f>SUM(#REF!)</f>
        <v>#REF!</v>
      </c>
      <c r="E1037" s="42">
        <f>IF('PLANILHA CPOS '!C1015="X",'PLANILHA CPOS '!F1015,0)</f>
        <v>0</v>
      </c>
      <c r="F1037" s="42">
        <f>IF('PLANILHA CPOS '!C1015="X",'PLANILHA CPOS '!G1015,0)</f>
        <v>0</v>
      </c>
      <c r="G1037" s="42">
        <f>IF('PLANILHA CPOS '!C1015="X",'PLANILHA CPOS '!H1015,0)</f>
        <v>0</v>
      </c>
      <c r="H1037" s="42">
        <f>IF('PLANILHA CPOS '!C1015="X",'PLANILHA CPOS '!I1015,0)</f>
        <v>0</v>
      </c>
      <c r="I1037" s="42" t="e">
        <f t="shared" si="33"/>
        <v>#REF!</v>
      </c>
      <c r="J1037" s="277"/>
      <c r="K1037" s="278"/>
    </row>
    <row r="1038" spans="1:11" ht="18" hidden="1" customHeight="1">
      <c r="A1038" s="40"/>
      <c r="B1038" s="199">
        <f>IF('PLANILHA CPOS '!C1016="X",'PLANILHA CPOS '!D1016,0)</f>
        <v>0</v>
      </c>
      <c r="C1038" s="195">
        <f>IF('PLANILHA CPOS '!C1016="X",'PLANILHA CPOS '!E1016,0)</f>
        <v>0</v>
      </c>
      <c r="D1038" s="141" t="e">
        <f>SUM(#REF!)</f>
        <v>#REF!</v>
      </c>
      <c r="E1038" s="42">
        <f>IF('PLANILHA CPOS '!C1016="X",'PLANILHA CPOS '!F1016,0)</f>
        <v>0</v>
      </c>
      <c r="F1038" s="42">
        <f>IF('PLANILHA CPOS '!C1016="X",'PLANILHA CPOS '!G1016,0)</f>
        <v>0</v>
      </c>
      <c r="G1038" s="42">
        <f>IF('PLANILHA CPOS '!C1016="X",'PLANILHA CPOS '!H1016,0)</f>
        <v>0</v>
      </c>
      <c r="H1038" s="42">
        <f>IF('PLANILHA CPOS '!C1016="X",'PLANILHA CPOS '!I1016,0)</f>
        <v>0</v>
      </c>
      <c r="I1038" s="42" t="e">
        <f t="shared" si="33"/>
        <v>#REF!</v>
      </c>
      <c r="J1038" s="277"/>
      <c r="K1038" s="278"/>
    </row>
    <row r="1039" spans="1:11" ht="18" hidden="1" customHeight="1">
      <c r="A1039" s="40"/>
      <c r="B1039" s="199">
        <f>IF('PLANILHA CPOS '!C1017="X",'PLANILHA CPOS '!D1017,0)</f>
        <v>0</v>
      </c>
      <c r="C1039" s="195">
        <f>IF('PLANILHA CPOS '!C1017="X",'PLANILHA CPOS '!E1017,0)</f>
        <v>0</v>
      </c>
      <c r="D1039" s="141" t="e">
        <f>SUM(#REF!)</f>
        <v>#REF!</v>
      </c>
      <c r="E1039" s="42">
        <f>IF('PLANILHA CPOS '!C1017="X",'PLANILHA CPOS '!F1017,0)</f>
        <v>0</v>
      </c>
      <c r="F1039" s="42">
        <f>IF('PLANILHA CPOS '!C1017="X",'PLANILHA CPOS '!G1017,0)</f>
        <v>0</v>
      </c>
      <c r="G1039" s="42">
        <f>IF('PLANILHA CPOS '!C1017="X",'PLANILHA CPOS '!H1017,0)</f>
        <v>0</v>
      </c>
      <c r="H1039" s="42">
        <f>IF('PLANILHA CPOS '!C1017="X",'PLANILHA CPOS '!I1017,0)</f>
        <v>0</v>
      </c>
      <c r="I1039" s="42" t="e">
        <f t="shared" si="33"/>
        <v>#REF!</v>
      </c>
      <c r="J1039" s="277"/>
      <c r="K1039" s="278"/>
    </row>
    <row r="1040" spans="1:11" ht="18" hidden="1" customHeight="1">
      <c r="A1040" s="163"/>
      <c r="B1040" s="202">
        <f>IF('PLANILHA CPOS '!C1018="X",'PLANILHA CPOS '!D1018,0)</f>
        <v>0</v>
      </c>
      <c r="C1040" s="196">
        <f>IF('PLANILHA CPOS '!C1018="X",'PLANILHA CPOS '!E1018,0)</f>
        <v>0</v>
      </c>
      <c r="D1040" s="160" t="e">
        <f>SUM(#REF!)</f>
        <v>#REF!</v>
      </c>
      <c r="E1040" s="161">
        <f>IF('PLANILHA CPOS '!C1018="X",'PLANILHA CPOS '!F1018,0)</f>
        <v>0</v>
      </c>
      <c r="F1040" s="161">
        <f>IF('PLANILHA CPOS '!C1018="X",'PLANILHA CPOS '!G1018,0)</f>
        <v>0</v>
      </c>
      <c r="G1040" s="161">
        <f>IF('PLANILHA CPOS '!C1018="X",'PLANILHA CPOS '!H1018,0)</f>
        <v>0</v>
      </c>
      <c r="H1040" s="161">
        <f>IF('PLANILHA CPOS '!C1018="X",'PLANILHA CPOS '!I1018,0)</f>
        <v>0</v>
      </c>
      <c r="I1040" s="161" t="e">
        <f t="shared" si="33"/>
        <v>#REF!</v>
      </c>
      <c r="J1040" s="277"/>
      <c r="K1040" s="278"/>
    </row>
    <row r="1041" spans="1:11" ht="37.5" customHeight="1" thickBot="1">
      <c r="A1041" s="203" t="s">
        <v>8346</v>
      </c>
      <c r="B1041" s="201" t="str">
        <f>IF('PLANILHA CPOS '!C1019="X",'PLANILHA CPOS '!D1019,0)</f>
        <v>18.06.410</v>
      </c>
      <c r="C1041" s="216" t="str">
        <f>IF('PLANILHA CPOS '!C1019="X",'PLANILHA CPOS '!E1019,0)</f>
        <v>Rejuntamento em placas cerâmicas com argamassa industrializada para rejunte, juntas acima de 3 até 5 mm</v>
      </c>
      <c r="D1041" s="228">
        <v>187</v>
      </c>
      <c r="E1041" s="255" t="str">
        <f>IF('PLANILHA CPOS '!C1019="X",'PLANILHA CPOS '!F1019,0)</f>
        <v>m²</v>
      </c>
      <c r="F1041" s="240">
        <v>1.76</v>
      </c>
      <c r="G1041" s="240">
        <v>8.44</v>
      </c>
      <c r="H1041" s="233">
        <f>SUM(F1041:G1041)</f>
        <v>10.199999999999999</v>
      </c>
      <c r="I1041" s="222"/>
      <c r="J1041" s="275"/>
      <c r="K1041" s="276"/>
    </row>
    <row r="1042" spans="1:11" ht="18" hidden="1" customHeight="1">
      <c r="A1042" s="40"/>
      <c r="B1042" s="209">
        <f>IF('PLANILHA CPOS '!C1020="X",'PLANILHA CPOS '!D1020,0)</f>
        <v>0</v>
      </c>
      <c r="C1042" s="210">
        <f>IF('PLANILHA CPOS '!C1020="X",'PLANILHA CPOS '!E1020,0)</f>
        <v>0</v>
      </c>
      <c r="D1042" s="141" t="e">
        <f>SUM(#REF!)</f>
        <v>#REF!</v>
      </c>
      <c r="E1042" s="42">
        <f>IF('PLANILHA CPOS '!C1020="X",'PLANILHA CPOS '!F1020,0)</f>
        <v>0</v>
      </c>
      <c r="F1042" s="42">
        <f>IF('PLANILHA CPOS '!C1020="X",'PLANILHA CPOS '!G1020,0)</f>
        <v>0</v>
      </c>
      <c r="G1042" s="42">
        <f>IF('PLANILHA CPOS '!C1020="X",'PLANILHA CPOS '!H1020,0)</f>
        <v>0</v>
      </c>
      <c r="H1042" s="42">
        <f>IF('PLANILHA CPOS '!C1020="X",'PLANILHA CPOS '!I1020,0)</f>
        <v>0</v>
      </c>
      <c r="I1042" s="42" t="e">
        <f t="shared" si="33"/>
        <v>#REF!</v>
      </c>
      <c r="J1042" s="277"/>
      <c r="K1042" s="278"/>
    </row>
    <row r="1043" spans="1:11" ht="18" hidden="1" customHeight="1">
      <c r="A1043" s="40"/>
      <c r="B1043" s="199">
        <f>IF('PLANILHA CPOS '!C1021="X",'PLANILHA CPOS '!D1021,0)</f>
        <v>0</v>
      </c>
      <c r="C1043" s="195">
        <f>IF('PLANILHA CPOS '!C1021="X",'PLANILHA CPOS '!E1021,0)</f>
        <v>0</v>
      </c>
      <c r="D1043" s="141" t="e">
        <f>SUM(#REF!)</f>
        <v>#REF!</v>
      </c>
      <c r="E1043" s="42">
        <f>IF('PLANILHA CPOS '!C1021="X",'PLANILHA CPOS '!F1021,0)</f>
        <v>0</v>
      </c>
      <c r="F1043" s="42">
        <f>IF('PLANILHA CPOS '!C1021="X",'PLANILHA CPOS '!G1021,0)</f>
        <v>0</v>
      </c>
      <c r="G1043" s="42">
        <f>IF('PLANILHA CPOS '!C1021="X",'PLANILHA CPOS '!H1021,0)</f>
        <v>0</v>
      </c>
      <c r="H1043" s="42">
        <f>IF('PLANILHA CPOS '!C1021="X",'PLANILHA CPOS '!I1021,0)</f>
        <v>0</v>
      </c>
      <c r="I1043" s="42" t="e">
        <f t="shared" si="33"/>
        <v>#REF!</v>
      </c>
      <c r="J1043" s="277"/>
      <c r="K1043" s="278"/>
    </row>
    <row r="1044" spans="1:11" ht="18" hidden="1" customHeight="1">
      <c r="A1044" s="40"/>
      <c r="B1044" s="199">
        <f>IF('PLANILHA CPOS '!C1022="X",'PLANILHA CPOS '!D1022,0)</f>
        <v>0</v>
      </c>
      <c r="C1044" s="195">
        <f>IF('PLANILHA CPOS '!C1022="X",'PLANILHA CPOS '!E1022,0)</f>
        <v>0</v>
      </c>
      <c r="D1044" s="141" t="e">
        <f>SUM(#REF!)</f>
        <v>#REF!</v>
      </c>
      <c r="E1044" s="42">
        <f>IF('PLANILHA CPOS '!C1022="X",'PLANILHA CPOS '!F1022,0)</f>
        <v>0</v>
      </c>
      <c r="F1044" s="42">
        <f>IF('PLANILHA CPOS '!C1022="X",'PLANILHA CPOS '!G1022,0)</f>
        <v>0</v>
      </c>
      <c r="G1044" s="42">
        <f>IF('PLANILHA CPOS '!C1022="X",'PLANILHA CPOS '!H1022,0)</f>
        <v>0</v>
      </c>
      <c r="H1044" s="42">
        <f>IF('PLANILHA CPOS '!C1022="X",'PLANILHA CPOS '!I1022,0)</f>
        <v>0</v>
      </c>
      <c r="I1044" s="42" t="e">
        <f t="shared" si="33"/>
        <v>#REF!</v>
      </c>
      <c r="J1044" s="277"/>
      <c r="K1044" s="278"/>
    </row>
    <row r="1045" spans="1:11" ht="18" hidden="1" customHeight="1">
      <c r="A1045" s="40"/>
      <c r="B1045" s="199">
        <f>IF('PLANILHA CPOS '!C1023="X",'PLANILHA CPOS '!D1023,0)</f>
        <v>0</v>
      </c>
      <c r="C1045" s="195">
        <f>IF('PLANILHA CPOS '!C1023="X",'PLANILHA CPOS '!E1023,0)</f>
        <v>0</v>
      </c>
      <c r="D1045" s="141" t="e">
        <f>SUM(#REF!)</f>
        <v>#REF!</v>
      </c>
      <c r="E1045" s="42">
        <f>IF('PLANILHA CPOS '!C1023="X",'PLANILHA CPOS '!F1023,0)</f>
        <v>0</v>
      </c>
      <c r="F1045" s="42">
        <f>IF('PLANILHA CPOS '!C1023="X",'PLANILHA CPOS '!G1023,0)</f>
        <v>0</v>
      </c>
      <c r="G1045" s="42">
        <f>IF('PLANILHA CPOS '!C1023="X",'PLANILHA CPOS '!H1023,0)</f>
        <v>0</v>
      </c>
      <c r="H1045" s="42">
        <f>IF('PLANILHA CPOS '!C1023="X",'PLANILHA CPOS '!I1023,0)</f>
        <v>0</v>
      </c>
      <c r="I1045" s="42" t="e">
        <f t="shared" si="33"/>
        <v>#REF!</v>
      </c>
      <c r="J1045" s="277"/>
      <c r="K1045" s="278"/>
    </row>
    <row r="1046" spans="1:11" ht="18" hidden="1" customHeight="1">
      <c r="A1046" s="40"/>
      <c r="B1046" s="199">
        <f>IF('PLANILHA CPOS '!C1024="X",'PLANILHA CPOS '!D1024,0)</f>
        <v>0</v>
      </c>
      <c r="C1046" s="195">
        <f>IF('PLANILHA CPOS '!C1024="X",'PLANILHA CPOS '!E1024,0)</f>
        <v>0</v>
      </c>
      <c r="D1046" s="141" t="e">
        <f>SUM(#REF!)</f>
        <v>#REF!</v>
      </c>
      <c r="E1046" s="42">
        <f>IF('PLANILHA CPOS '!C1024="X",'PLANILHA CPOS '!F1024,0)</f>
        <v>0</v>
      </c>
      <c r="F1046" s="42">
        <f>IF('PLANILHA CPOS '!C1024="X",'PLANILHA CPOS '!G1024,0)</f>
        <v>0</v>
      </c>
      <c r="G1046" s="42">
        <f>IF('PLANILHA CPOS '!C1024="X",'PLANILHA CPOS '!H1024,0)</f>
        <v>0</v>
      </c>
      <c r="H1046" s="42">
        <f>IF('PLANILHA CPOS '!C1024="X",'PLANILHA CPOS '!I1024,0)</f>
        <v>0</v>
      </c>
      <c r="I1046" s="42" t="e">
        <f t="shared" si="33"/>
        <v>#REF!</v>
      </c>
      <c r="J1046" s="277"/>
      <c r="K1046" s="278"/>
    </row>
    <row r="1047" spans="1:11" ht="18" hidden="1" customHeight="1">
      <c r="A1047" s="40"/>
      <c r="B1047" s="199">
        <f>IF('PLANILHA CPOS '!C1025="X",'PLANILHA CPOS '!D1025,0)</f>
        <v>0</v>
      </c>
      <c r="C1047" s="195">
        <f>IF('PLANILHA CPOS '!C1025="X",'PLANILHA CPOS '!E1025,0)</f>
        <v>0</v>
      </c>
      <c r="D1047" s="141" t="e">
        <f>SUM(#REF!)</f>
        <v>#REF!</v>
      </c>
      <c r="E1047" s="42">
        <f>IF('PLANILHA CPOS '!C1025="X",'PLANILHA CPOS '!F1025,0)</f>
        <v>0</v>
      </c>
      <c r="F1047" s="42">
        <f>IF('PLANILHA CPOS '!C1025="X",'PLANILHA CPOS '!G1025,0)</f>
        <v>0</v>
      </c>
      <c r="G1047" s="42">
        <f>IF('PLANILHA CPOS '!C1025="X",'PLANILHA CPOS '!H1025,0)</f>
        <v>0</v>
      </c>
      <c r="H1047" s="42">
        <f>IF('PLANILHA CPOS '!C1025="X",'PLANILHA CPOS '!I1025,0)</f>
        <v>0</v>
      </c>
      <c r="I1047" s="42" t="e">
        <f t="shared" si="33"/>
        <v>#REF!</v>
      </c>
      <c r="J1047" s="277"/>
      <c r="K1047" s="278"/>
    </row>
    <row r="1048" spans="1:11" ht="18" hidden="1" customHeight="1">
      <c r="A1048" s="40"/>
      <c r="B1048" s="199">
        <f>IF('PLANILHA CPOS '!C1026="X",'PLANILHA CPOS '!D1026,0)</f>
        <v>0</v>
      </c>
      <c r="C1048" s="195">
        <f>IF('PLANILHA CPOS '!C1026="X",'PLANILHA CPOS '!E1026,0)</f>
        <v>0</v>
      </c>
      <c r="D1048" s="141" t="e">
        <f>SUM(#REF!)</f>
        <v>#REF!</v>
      </c>
      <c r="E1048" s="42">
        <f>IF('PLANILHA CPOS '!C1026="X",'PLANILHA CPOS '!F1026,0)</f>
        <v>0</v>
      </c>
      <c r="F1048" s="42">
        <f>IF('PLANILHA CPOS '!C1026="X",'PLANILHA CPOS '!G1026,0)</f>
        <v>0</v>
      </c>
      <c r="G1048" s="42">
        <f>IF('PLANILHA CPOS '!C1026="X",'PLANILHA CPOS '!H1026,0)</f>
        <v>0</v>
      </c>
      <c r="H1048" s="42">
        <f>IF('PLANILHA CPOS '!C1026="X",'PLANILHA CPOS '!I1026,0)</f>
        <v>0</v>
      </c>
      <c r="I1048" s="42" t="e">
        <f t="shared" si="33"/>
        <v>#REF!</v>
      </c>
      <c r="J1048" s="277"/>
      <c r="K1048" s="278"/>
    </row>
    <row r="1049" spans="1:11" ht="18" hidden="1" customHeight="1">
      <c r="A1049" s="40"/>
      <c r="B1049" s="199">
        <f>IF('PLANILHA CPOS '!C1027="X",'PLANILHA CPOS '!D1027,0)</f>
        <v>0</v>
      </c>
      <c r="C1049" s="195">
        <f>IF('PLANILHA CPOS '!C1027="X",'PLANILHA CPOS '!E1027,0)</f>
        <v>0</v>
      </c>
      <c r="D1049" s="141" t="e">
        <f>SUM(#REF!)</f>
        <v>#REF!</v>
      </c>
      <c r="E1049" s="42">
        <f>IF('PLANILHA CPOS '!C1027="X",'PLANILHA CPOS '!F1027,0)</f>
        <v>0</v>
      </c>
      <c r="F1049" s="42">
        <f>IF('PLANILHA CPOS '!C1027="X",'PLANILHA CPOS '!G1027,0)</f>
        <v>0</v>
      </c>
      <c r="G1049" s="42">
        <f>IF('PLANILHA CPOS '!C1027="X",'PLANILHA CPOS '!H1027,0)</f>
        <v>0</v>
      </c>
      <c r="H1049" s="42">
        <f>IF('PLANILHA CPOS '!C1027="X",'PLANILHA CPOS '!I1027,0)</f>
        <v>0</v>
      </c>
      <c r="I1049" s="42" t="e">
        <f t="shared" si="33"/>
        <v>#REF!</v>
      </c>
      <c r="J1049" s="277"/>
      <c r="K1049" s="278"/>
    </row>
    <row r="1050" spans="1:11" ht="18" hidden="1" customHeight="1">
      <c r="A1050" s="40"/>
      <c r="B1050" s="199">
        <f>IF('PLANILHA CPOS '!C1028="X",'PLANILHA CPOS '!D1028,0)</f>
        <v>0</v>
      </c>
      <c r="C1050" s="195">
        <f>IF('PLANILHA CPOS '!C1028="X",'PLANILHA CPOS '!E1028,0)</f>
        <v>0</v>
      </c>
      <c r="D1050" s="141" t="e">
        <f>SUM(#REF!)</f>
        <v>#REF!</v>
      </c>
      <c r="E1050" s="42">
        <f>IF('PLANILHA CPOS '!C1028="X",'PLANILHA CPOS '!F1028,0)</f>
        <v>0</v>
      </c>
      <c r="F1050" s="42">
        <f>IF('PLANILHA CPOS '!C1028="X",'PLANILHA CPOS '!G1028,0)</f>
        <v>0</v>
      </c>
      <c r="G1050" s="42">
        <f>IF('PLANILHA CPOS '!C1028="X",'PLANILHA CPOS '!H1028,0)</f>
        <v>0</v>
      </c>
      <c r="H1050" s="42">
        <f>IF('PLANILHA CPOS '!C1028="X",'PLANILHA CPOS '!I1028,0)</f>
        <v>0</v>
      </c>
      <c r="I1050" s="42" t="e">
        <f t="shared" si="33"/>
        <v>#REF!</v>
      </c>
      <c r="J1050" s="277"/>
      <c r="K1050" s="278"/>
    </row>
    <row r="1051" spans="1:11" ht="18" hidden="1" customHeight="1">
      <c r="A1051" s="40"/>
      <c r="B1051" s="199">
        <f>IF('PLANILHA CPOS '!C1029="X",'PLANILHA CPOS '!D1029,0)</f>
        <v>0</v>
      </c>
      <c r="C1051" s="195">
        <f>IF('PLANILHA CPOS '!C1029="X",'PLANILHA CPOS '!E1029,0)</f>
        <v>0</v>
      </c>
      <c r="D1051" s="141" t="e">
        <f>SUM(#REF!)</f>
        <v>#REF!</v>
      </c>
      <c r="E1051" s="42">
        <f>IF('PLANILHA CPOS '!C1029="X",'PLANILHA CPOS '!F1029,0)</f>
        <v>0</v>
      </c>
      <c r="F1051" s="42">
        <f>IF('PLANILHA CPOS '!C1029="X",'PLANILHA CPOS '!G1029,0)</f>
        <v>0</v>
      </c>
      <c r="G1051" s="42">
        <f>IF('PLANILHA CPOS '!C1029="X",'PLANILHA CPOS '!H1029,0)</f>
        <v>0</v>
      </c>
      <c r="H1051" s="42">
        <f>IF('PLANILHA CPOS '!C1029="X",'PLANILHA CPOS '!I1029,0)</f>
        <v>0</v>
      </c>
      <c r="I1051" s="42" t="e">
        <f t="shared" si="33"/>
        <v>#REF!</v>
      </c>
      <c r="J1051" s="277"/>
      <c r="K1051" s="278"/>
    </row>
    <row r="1052" spans="1:11" ht="18" hidden="1" customHeight="1">
      <c r="A1052" s="40"/>
      <c r="B1052" s="199">
        <f>IF('PLANILHA CPOS '!C1030="X",'PLANILHA CPOS '!D1030,0)</f>
        <v>0</v>
      </c>
      <c r="C1052" s="195">
        <f>IF('PLANILHA CPOS '!C1030="X",'PLANILHA CPOS '!E1030,0)</f>
        <v>0</v>
      </c>
      <c r="D1052" s="141" t="e">
        <f>SUM(#REF!)</f>
        <v>#REF!</v>
      </c>
      <c r="E1052" s="42">
        <f>IF('PLANILHA CPOS '!C1030="X",'PLANILHA CPOS '!F1030,0)</f>
        <v>0</v>
      </c>
      <c r="F1052" s="42">
        <f>IF('PLANILHA CPOS '!C1030="X",'PLANILHA CPOS '!G1030,0)</f>
        <v>0</v>
      </c>
      <c r="G1052" s="42">
        <f>IF('PLANILHA CPOS '!C1030="X",'PLANILHA CPOS '!H1030,0)</f>
        <v>0</v>
      </c>
      <c r="H1052" s="42">
        <f>IF('PLANILHA CPOS '!C1030="X",'PLANILHA CPOS '!I1030,0)</f>
        <v>0</v>
      </c>
      <c r="I1052" s="42" t="e">
        <f t="shared" si="33"/>
        <v>#REF!</v>
      </c>
      <c r="J1052" s="277"/>
      <c r="K1052" s="278"/>
    </row>
    <row r="1053" spans="1:11" ht="18" hidden="1" customHeight="1">
      <c r="A1053" s="40"/>
      <c r="B1053" s="199">
        <f>IF('PLANILHA CPOS '!C1031="X",'PLANILHA CPOS '!D1031,0)</f>
        <v>0</v>
      </c>
      <c r="C1053" s="195">
        <f>IF('PLANILHA CPOS '!C1031="X",'PLANILHA CPOS '!E1031,0)</f>
        <v>0</v>
      </c>
      <c r="D1053" s="141" t="e">
        <f>SUM(#REF!)</f>
        <v>#REF!</v>
      </c>
      <c r="E1053" s="42">
        <f>IF('PLANILHA CPOS '!C1031="X",'PLANILHA CPOS '!F1031,0)</f>
        <v>0</v>
      </c>
      <c r="F1053" s="42">
        <f>IF('PLANILHA CPOS '!C1031="X",'PLANILHA CPOS '!G1031,0)</f>
        <v>0</v>
      </c>
      <c r="G1053" s="42">
        <f>IF('PLANILHA CPOS '!C1031="X",'PLANILHA CPOS '!H1031,0)</f>
        <v>0</v>
      </c>
      <c r="H1053" s="42">
        <f>IF('PLANILHA CPOS '!C1031="X",'PLANILHA CPOS '!I1031,0)</f>
        <v>0</v>
      </c>
      <c r="I1053" s="42" t="e">
        <f t="shared" si="33"/>
        <v>#REF!</v>
      </c>
      <c r="J1053" s="277"/>
      <c r="K1053" s="278"/>
    </row>
    <row r="1054" spans="1:11" ht="18" hidden="1" customHeight="1">
      <c r="A1054" s="40"/>
      <c r="B1054" s="199">
        <f>IF('PLANILHA CPOS '!C1032="X",'PLANILHA CPOS '!D1032,0)</f>
        <v>0</v>
      </c>
      <c r="C1054" s="195">
        <f>IF('PLANILHA CPOS '!C1032="X",'PLANILHA CPOS '!E1032,0)</f>
        <v>0</v>
      </c>
      <c r="D1054" s="141" t="e">
        <f>SUM(#REF!)</f>
        <v>#REF!</v>
      </c>
      <c r="E1054" s="42">
        <f>IF('PLANILHA CPOS '!C1032="X",'PLANILHA CPOS '!F1032,0)</f>
        <v>0</v>
      </c>
      <c r="F1054" s="42">
        <f>IF('PLANILHA CPOS '!C1032="X",'PLANILHA CPOS '!G1032,0)</f>
        <v>0</v>
      </c>
      <c r="G1054" s="42">
        <f>IF('PLANILHA CPOS '!C1032="X",'PLANILHA CPOS '!H1032,0)</f>
        <v>0</v>
      </c>
      <c r="H1054" s="42">
        <f>IF('PLANILHA CPOS '!C1032="X",'PLANILHA CPOS '!I1032,0)</f>
        <v>0</v>
      </c>
      <c r="I1054" s="42" t="e">
        <f t="shared" si="33"/>
        <v>#REF!</v>
      </c>
      <c r="J1054" s="277"/>
      <c r="K1054" s="278"/>
    </row>
    <row r="1055" spans="1:11" ht="18" hidden="1" customHeight="1">
      <c r="A1055" s="40"/>
      <c r="B1055" s="199">
        <f>IF('PLANILHA CPOS '!C1033="X",'PLANILHA CPOS '!D1033,0)</f>
        <v>0</v>
      </c>
      <c r="C1055" s="195">
        <f>IF('PLANILHA CPOS '!C1033="X",'PLANILHA CPOS '!E1033,0)</f>
        <v>0</v>
      </c>
      <c r="D1055" s="141" t="e">
        <f>SUM(#REF!)</f>
        <v>#REF!</v>
      </c>
      <c r="E1055" s="42">
        <f>IF('PLANILHA CPOS '!C1033="X",'PLANILHA CPOS '!F1033,0)</f>
        <v>0</v>
      </c>
      <c r="F1055" s="42">
        <f>IF('PLANILHA CPOS '!C1033="X",'PLANILHA CPOS '!G1033,0)</f>
        <v>0</v>
      </c>
      <c r="G1055" s="42">
        <f>IF('PLANILHA CPOS '!C1033="X",'PLANILHA CPOS '!H1033,0)</f>
        <v>0</v>
      </c>
      <c r="H1055" s="42">
        <f>IF('PLANILHA CPOS '!C1033="X",'PLANILHA CPOS '!I1033,0)</f>
        <v>0</v>
      </c>
      <c r="I1055" s="42" t="e">
        <f t="shared" si="33"/>
        <v>#REF!</v>
      </c>
      <c r="J1055" s="277"/>
      <c r="K1055" s="278"/>
    </row>
    <row r="1056" spans="1:11" ht="18" hidden="1" customHeight="1">
      <c r="A1056" s="40"/>
      <c r="B1056" s="199">
        <f>IF('PLANILHA CPOS '!C1034="X",'PLANILHA CPOS '!D1034,0)</f>
        <v>0</v>
      </c>
      <c r="C1056" s="195">
        <f>IF('PLANILHA CPOS '!C1034="X",'PLANILHA CPOS '!E1034,0)</f>
        <v>0</v>
      </c>
      <c r="D1056" s="141" t="e">
        <f>SUM(#REF!)</f>
        <v>#REF!</v>
      </c>
      <c r="E1056" s="42">
        <f>IF('PLANILHA CPOS '!C1034="X",'PLANILHA CPOS '!F1034,0)</f>
        <v>0</v>
      </c>
      <c r="F1056" s="42">
        <f>IF('PLANILHA CPOS '!C1034="X",'PLANILHA CPOS '!G1034,0)</f>
        <v>0</v>
      </c>
      <c r="G1056" s="42">
        <f>IF('PLANILHA CPOS '!C1034="X",'PLANILHA CPOS '!H1034,0)</f>
        <v>0</v>
      </c>
      <c r="H1056" s="42">
        <f>IF('PLANILHA CPOS '!C1034="X",'PLANILHA CPOS '!I1034,0)</f>
        <v>0</v>
      </c>
      <c r="I1056" s="42" t="e">
        <f t="shared" si="33"/>
        <v>#REF!</v>
      </c>
      <c r="J1056" s="277"/>
      <c r="K1056" s="278"/>
    </row>
    <row r="1057" spans="1:11" ht="18" hidden="1" customHeight="1">
      <c r="A1057" s="40"/>
      <c r="B1057" s="199">
        <f>IF('PLANILHA CPOS '!C1035="X",'PLANILHA CPOS '!D1035,0)</f>
        <v>0</v>
      </c>
      <c r="C1057" s="195">
        <f>IF('PLANILHA CPOS '!C1035="X",'PLANILHA CPOS '!E1035,0)</f>
        <v>0</v>
      </c>
      <c r="D1057" s="141" t="e">
        <f>SUM(#REF!)</f>
        <v>#REF!</v>
      </c>
      <c r="E1057" s="42">
        <f>IF('PLANILHA CPOS '!C1035="X",'PLANILHA CPOS '!F1035,0)</f>
        <v>0</v>
      </c>
      <c r="F1057" s="42">
        <f>IF('PLANILHA CPOS '!C1035="X",'PLANILHA CPOS '!G1035,0)</f>
        <v>0</v>
      </c>
      <c r="G1057" s="42">
        <f>IF('PLANILHA CPOS '!C1035="X",'PLANILHA CPOS '!H1035,0)</f>
        <v>0</v>
      </c>
      <c r="H1057" s="42">
        <f>IF('PLANILHA CPOS '!C1035="X",'PLANILHA CPOS '!I1035,0)</f>
        <v>0</v>
      </c>
      <c r="I1057" s="42" t="e">
        <f t="shared" si="33"/>
        <v>#REF!</v>
      </c>
      <c r="J1057" s="277"/>
      <c r="K1057" s="278"/>
    </row>
    <row r="1058" spans="1:11" ht="18" hidden="1" customHeight="1">
      <c r="A1058" s="40"/>
      <c r="B1058" s="199">
        <f>IF('PLANILHA CPOS '!C1036="X",'PLANILHA CPOS '!D1036,0)</f>
        <v>0</v>
      </c>
      <c r="C1058" s="195">
        <f>IF('PLANILHA CPOS '!C1036="X",'PLANILHA CPOS '!E1036,0)</f>
        <v>0</v>
      </c>
      <c r="D1058" s="141" t="e">
        <f>SUM(#REF!)</f>
        <v>#REF!</v>
      </c>
      <c r="E1058" s="42">
        <f>IF('PLANILHA CPOS '!C1036="X",'PLANILHA CPOS '!F1036,0)</f>
        <v>0</v>
      </c>
      <c r="F1058" s="42">
        <f>IF('PLANILHA CPOS '!C1036="X",'PLANILHA CPOS '!G1036,0)</f>
        <v>0</v>
      </c>
      <c r="G1058" s="42">
        <f>IF('PLANILHA CPOS '!C1036="X",'PLANILHA CPOS '!H1036,0)</f>
        <v>0</v>
      </c>
      <c r="H1058" s="42">
        <f>IF('PLANILHA CPOS '!C1036="X",'PLANILHA CPOS '!I1036,0)</f>
        <v>0</v>
      </c>
      <c r="I1058" s="42" t="e">
        <f t="shared" si="33"/>
        <v>#REF!</v>
      </c>
      <c r="J1058" s="277"/>
      <c r="K1058" s="278"/>
    </row>
    <row r="1059" spans="1:11" ht="18" hidden="1" customHeight="1">
      <c r="A1059" s="40"/>
      <c r="B1059" s="199">
        <f>IF('PLANILHA CPOS '!C1037="X",'PLANILHA CPOS '!D1037,0)</f>
        <v>0</v>
      </c>
      <c r="C1059" s="195">
        <f>IF('PLANILHA CPOS '!C1037="X",'PLANILHA CPOS '!E1037,0)</f>
        <v>0</v>
      </c>
      <c r="D1059" s="141" t="e">
        <f>SUM(#REF!)</f>
        <v>#REF!</v>
      </c>
      <c r="E1059" s="42">
        <f>IF('PLANILHA CPOS '!C1037="X",'PLANILHA CPOS '!F1037,0)</f>
        <v>0</v>
      </c>
      <c r="F1059" s="42">
        <f>IF('PLANILHA CPOS '!C1037="X",'PLANILHA CPOS '!G1037,0)</f>
        <v>0</v>
      </c>
      <c r="G1059" s="42">
        <f>IF('PLANILHA CPOS '!C1037="X",'PLANILHA CPOS '!H1037,0)</f>
        <v>0</v>
      </c>
      <c r="H1059" s="42">
        <f>IF('PLANILHA CPOS '!C1037="X",'PLANILHA CPOS '!I1037,0)</f>
        <v>0</v>
      </c>
      <c r="I1059" s="42" t="e">
        <f t="shared" si="33"/>
        <v>#REF!</v>
      </c>
      <c r="J1059" s="277"/>
      <c r="K1059" s="278"/>
    </row>
    <row r="1060" spans="1:11" ht="18" hidden="1" customHeight="1">
      <c r="A1060" s="40"/>
      <c r="B1060" s="199">
        <f>IF('PLANILHA CPOS '!C1038="X",'PLANILHA CPOS '!D1038,0)</f>
        <v>0</v>
      </c>
      <c r="C1060" s="195">
        <f>IF('PLANILHA CPOS '!C1038="X",'PLANILHA CPOS '!E1038,0)</f>
        <v>0</v>
      </c>
      <c r="D1060" s="141" t="e">
        <f>SUM(#REF!)</f>
        <v>#REF!</v>
      </c>
      <c r="E1060" s="42">
        <f>IF('PLANILHA CPOS '!C1038="X",'PLANILHA CPOS '!F1038,0)</f>
        <v>0</v>
      </c>
      <c r="F1060" s="42">
        <f>IF('PLANILHA CPOS '!C1038="X",'PLANILHA CPOS '!G1038,0)</f>
        <v>0</v>
      </c>
      <c r="G1060" s="42">
        <f>IF('PLANILHA CPOS '!C1038="X",'PLANILHA CPOS '!H1038,0)</f>
        <v>0</v>
      </c>
      <c r="H1060" s="42">
        <f>IF('PLANILHA CPOS '!C1038="X",'PLANILHA CPOS '!I1038,0)</f>
        <v>0</v>
      </c>
      <c r="I1060" s="42" t="e">
        <f t="shared" ref="I1060:I1123" si="34">H1060*D1060</f>
        <v>#REF!</v>
      </c>
      <c r="J1060" s="277"/>
      <c r="K1060" s="278"/>
    </row>
    <row r="1061" spans="1:11" ht="18" hidden="1" customHeight="1">
      <c r="A1061" s="40"/>
      <c r="B1061" s="199">
        <f>IF('PLANILHA CPOS '!C1039="X",'PLANILHA CPOS '!D1039,0)</f>
        <v>0</v>
      </c>
      <c r="C1061" s="195">
        <f>IF('PLANILHA CPOS '!C1039="X",'PLANILHA CPOS '!E1039,0)</f>
        <v>0</v>
      </c>
      <c r="D1061" s="141" t="e">
        <f>SUM(#REF!)</f>
        <v>#REF!</v>
      </c>
      <c r="E1061" s="42">
        <f>IF('PLANILHA CPOS '!C1039="X",'PLANILHA CPOS '!F1039,0)</f>
        <v>0</v>
      </c>
      <c r="F1061" s="42">
        <f>IF('PLANILHA CPOS '!C1039="X",'PLANILHA CPOS '!G1039,0)</f>
        <v>0</v>
      </c>
      <c r="G1061" s="42">
        <f>IF('PLANILHA CPOS '!C1039="X",'PLANILHA CPOS '!H1039,0)</f>
        <v>0</v>
      </c>
      <c r="H1061" s="42">
        <f>IF('PLANILHA CPOS '!C1039="X",'PLANILHA CPOS '!I1039,0)</f>
        <v>0</v>
      </c>
      <c r="I1061" s="42" t="e">
        <f t="shared" si="34"/>
        <v>#REF!</v>
      </c>
      <c r="J1061" s="277"/>
      <c r="K1061" s="278"/>
    </row>
    <row r="1062" spans="1:11" ht="18" hidden="1" customHeight="1">
      <c r="A1062" s="40"/>
      <c r="B1062" s="199">
        <f>IF('PLANILHA CPOS '!C1040="X",'PLANILHA CPOS '!D1040,0)</f>
        <v>0</v>
      </c>
      <c r="C1062" s="195">
        <f>IF('PLANILHA CPOS '!C1040="X",'PLANILHA CPOS '!E1040,0)</f>
        <v>0</v>
      </c>
      <c r="D1062" s="141" t="e">
        <f>SUM(#REF!)</f>
        <v>#REF!</v>
      </c>
      <c r="E1062" s="42">
        <f>IF('PLANILHA CPOS '!C1040="X",'PLANILHA CPOS '!F1040,0)</f>
        <v>0</v>
      </c>
      <c r="F1062" s="42">
        <f>IF('PLANILHA CPOS '!C1040="X",'PLANILHA CPOS '!G1040,0)</f>
        <v>0</v>
      </c>
      <c r="G1062" s="42">
        <f>IF('PLANILHA CPOS '!C1040="X",'PLANILHA CPOS '!H1040,0)</f>
        <v>0</v>
      </c>
      <c r="H1062" s="42">
        <f>IF('PLANILHA CPOS '!C1040="X",'PLANILHA CPOS '!I1040,0)</f>
        <v>0</v>
      </c>
      <c r="I1062" s="42" t="e">
        <f t="shared" si="34"/>
        <v>#REF!</v>
      </c>
      <c r="J1062" s="277"/>
      <c r="K1062" s="278"/>
    </row>
    <row r="1063" spans="1:11" ht="18" hidden="1" customHeight="1">
      <c r="A1063" s="40"/>
      <c r="B1063" s="199">
        <f>IF('PLANILHA CPOS '!C1041="X",'PLANILHA CPOS '!D1041,0)</f>
        <v>0</v>
      </c>
      <c r="C1063" s="195">
        <f>IF('PLANILHA CPOS '!C1041="X",'PLANILHA CPOS '!E1041,0)</f>
        <v>0</v>
      </c>
      <c r="D1063" s="141" t="e">
        <f>SUM(#REF!)</f>
        <v>#REF!</v>
      </c>
      <c r="E1063" s="42">
        <f>IF('PLANILHA CPOS '!C1041="X",'PLANILHA CPOS '!F1041,0)</f>
        <v>0</v>
      </c>
      <c r="F1063" s="42">
        <f>IF('PLANILHA CPOS '!C1041="X",'PLANILHA CPOS '!G1041,0)</f>
        <v>0</v>
      </c>
      <c r="G1063" s="42">
        <f>IF('PLANILHA CPOS '!C1041="X",'PLANILHA CPOS '!H1041,0)</f>
        <v>0</v>
      </c>
      <c r="H1063" s="42">
        <f>IF('PLANILHA CPOS '!C1041="X",'PLANILHA CPOS '!I1041,0)</f>
        <v>0</v>
      </c>
      <c r="I1063" s="42" t="e">
        <f t="shared" si="34"/>
        <v>#REF!</v>
      </c>
      <c r="J1063" s="277"/>
      <c r="K1063" s="278"/>
    </row>
    <row r="1064" spans="1:11" ht="18" hidden="1" customHeight="1">
      <c r="A1064" s="40"/>
      <c r="B1064" s="199">
        <f>IF('PLANILHA CPOS '!C1042="X",'PLANILHA CPOS '!D1042,0)</f>
        <v>0</v>
      </c>
      <c r="C1064" s="195">
        <f>IF('PLANILHA CPOS '!C1042="X",'PLANILHA CPOS '!E1042,0)</f>
        <v>0</v>
      </c>
      <c r="D1064" s="141" t="e">
        <f>SUM(#REF!)</f>
        <v>#REF!</v>
      </c>
      <c r="E1064" s="42">
        <f>IF('PLANILHA CPOS '!C1042="X",'PLANILHA CPOS '!F1042,0)</f>
        <v>0</v>
      </c>
      <c r="F1064" s="42">
        <f>IF('PLANILHA CPOS '!C1042="X",'PLANILHA CPOS '!G1042,0)</f>
        <v>0</v>
      </c>
      <c r="G1064" s="42">
        <f>IF('PLANILHA CPOS '!C1042="X",'PLANILHA CPOS '!H1042,0)</f>
        <v>0</v>
      </c>
      <c r="H1064" s="42">
        <f>IF('PLANILHA CPOS '!C1042="X",'PLANILHA CPOS '!I1042,0)</f>
        <v>0</v>
      </c>
      <c r="I1064" s="42" t="e">
        <f t="shared" si="34"/>
        <v>#REF!</v>
      </c>
      <c r="J1064" s="277"/>
      <c r="K1064" s="278"/>
    </row>
    <row r="1065" spans="1:11" ht="18" hidden="1" customHeight="1">
      <c r="A1065" s="40"/>
      <c r="B1065" s="199">
        <f>IF('PLANILHA CPOS '!C1043="X",'PLANILHA CPOS '!D1043,0)</f>
        <v>0</v>
      </c>
      <c r="C1065" s="195">
        <f>IF('PLANILHA CPOS '!C1043="X",'PLANILHA CPOS '!E1043,0)</f>
        <v>0</v>
      </c>
      <c r="D1065" s="141" t="e">
        <f>SUM(#REF!)</f>
        <v>#REF!</v>
      </c>
      <c r="E1065" s="42">
        <f>IF('PLANILHA CPOS '!C1043="X",'PLANILHA CPOS '!F1043,0)</f>
        <v>0</v>
      </c>
      <c r="F1065" s="42">
        <f>IF('PLANILHA CPOS '!C1043="X",'PLANILHA CPOS '!G1043,0)</f>
        <v>0</v>
      </c>
      <c r="G1065" s="42">
        <f>IF('PLANILHA CPOS '!C1043="X",'PLANILHA CPOS '!H1043,0)</f>
        <v>0</v>
      </c>
      <c r="H1065" s="42">
        <f>IF('PLANILHA CPOS '!C1043="X",'PLANILHA CPOS '!I1043,0)</f>
        <v>0</v>
      </c>
      <c r="I1065" s="42" t="e">
        <f t="shared" si="34"/>
        <v>#REF!</v>
      </c>
      <c r="J1065" s="277"/>
      <c r="K1065" s="278"/>
    </row>
    <row r="1066" spans="1:11" ht="18" hidden="1" customHeight="1">
      <c r="A1066" s="163"/>
      <c r="B1066" s="202">
        <f>IF('PLANILHA CPOS '!C1044="X",'PLANILHA CPOS '!D1044,0)</f>
        <v>0</v>
      </c>
      <c r="C1066" s="196">
        <f>IF('PLANILHA CPOS '!C1044="X",'PLANILHA CPOS '!E1044,0)</f>
        <v>0</v>
      </c>
      <c r="D1066" s="160" t="e">
        <f>SUM(#REF!)</f>
        <v>#REF!</v>
      </c>
      <c r="E1066" s="161">
        <f>IF('PLANILHA CPOS '!C1044="X",'PLANILHA CPOS '!F1044,0)</f>
        <v>0</v>
      </c>
      <c r="F1066" s="161">
        <f>IF('PLANILHA CPOS '!C1044="X",'PLANILHA CPOS '!G1044,0)</f>
        <v>0</v>
      </c>
      <c r="G1066" s="161">
        <f>IF('PLANILHA CPOS '!C1044="X",'PLANILHA CPOS '!H1044,0)</f>
        <v>0</v>
      </c>
      <c r="H1066" s="161">
        <f>IF('PLANILHA CPOS '!C1044="X",'PLANILHA CPOS '!I1044,0)</f>
        <v>0</v>
      </c>
      <c r="I1066" s="161" t="e">
        <f t="shared" si="34"/>
        <v>#REF!</v>
      </c>
      <c r="J1066" s="277"/>
      <c r="K1066" s="278"/>
    </row>
    <row r="1067" spans="1:11" ht="61.5" customHeight="1">
      <c r="A1067" s="203" t="s">
        <v>8491</v>
      </c>
      <c r="B1067" s="201" t="str">
        <f>IF('PLANILHA CPOS '!C1045="X",'PLANILHA CPOS '!D1045,0)</f>
        <v>18.08.090</v>
      </c>
      <c r="C1067" s="216" t="str">
        <f>IF('PLANILHA CPOS '!C1045="X",'PLANILHA CPOS '!E1045,0)</f>
        <v>Revestimento em porcelanato esmaltado acetinado para área interna e ambiente com acesso ao exterior, grupo de absorção BIa, resistência química B, assentado com argamassa colante industrializada, rejuntado</v>
      </c>
      <c r="D1067" s="228">
        <v>179</v>
      </c>
      <c r="E1067" s="255" t="str">
        <f>IF('PLANILHA CPOS '!C1045="X",'PLANILHA CPOS '!F1045,0)</f>
        <v>m²</v>
      </c>
      <c r="F1067" s="240">
        <v>73.099999999999994</v>
      </c>
      <c r="G1067" s="240">
        <v>33.4</v>
      </c>
      <c r="H1067" s="233">
        <f t="shared" ref="H1067:H1068" si="35">SUM(F1067:G1067)</f>
        <v>106.5</v>
      </c>
      <c r="I1067" s="222"/>
      <c r="J1067" s="279"/>
      <c r="K1067" s="280"/>
    </row>
    <row r="1068" spans="1:11" ht="63" customHeight="1" thickBot="1">
      <c r="A1068" s="203" t="s">
        <v>8537</v>
      </c>
      <c r="B1068" s="201" t="str">
        <f>IF('PLANILHA CPOS '!C1046="X",'PLANILHA CPOS '!D1046,0)</f>
        <v>18.08.100</v>
      </c>
      <c r="C1068" s="216" t="str">
        <f>IF('PLANILHA CPOS '!C1046="X",'PLANILHA CPOS '!E1046,0)</f>
        <v>Rodapé em porcelanato esmaltado acetinado para área interna e ambiente com acesso ao exterior, grupo de absorção BIa, resistência química B, assentado com argamassa colante industrializada, rejuntado</v>
      </c>
      <c r="D1068" s="228">
        <v>328</v>
      </c>
      <c r="E1068" s="255" t="str">
        <f>IF('PLANILHA CPOS '!C1046="X",'PLANILHA CPOS '!F1046,0)</f>
        <v>m</v>
      </c>
      <c r="F1068" s="240">
        <v>13.04</v>
      </c>
      <c r="G1068" s="240">
        <v>9.2799999999999994</v>
      </c>
      <c r="H1068" s="233">
        <f t="shared" si="35"/>
        <v>22.32</v>
      </c>
      <c r="I1068" s="222"/>
      <c r="J1068" s="282"/>
      <c r="K1068" s="283"/>
    </row>
    <row r="1069" spans="1:11" ht="18" hidden="1" customHeight="1">
      <c r="A1069" s="40"/>
      <c r="B1069" s="209">
        <f>IF('PLANILHA CPOS '!C1047="X",'PLANILHA CPOS '!D1047,0)</f>
        <v>0</v>
      </c>
      <c r="C1069" s="210">
        <f>IF('PLANILHA CPOS '!C1047="X",'PLANILHA CPOS '!E1047,0)</f>
        <v>0</v>
      </c>
      <c r="D1069" s="141" t="e">
        <f>SUM(#REF!)</f>
        <v>#REF!</v>
      </c>
      <c r="E1069" s="42">
        <f>IF('PLANILHA CPOS '!C1047="X",'PLANILHA CPOS '!F1047,0)</f>
        <v>0</v>
      </c>
      <c r="F1069" s="42">
        <f>IF('PLANILHA CPOS '!C1047="X",'PLANILHA CPOS '!G1047,0)</f>
        <v>0</v>
      </c>
      <c r="G1069" s="42">
        <f>IF('PLANILHA CPOS '!C1047="X",'PLANILHA CPOS '!H1047,0)</f>
        <v>0</v>
      </c>
      <c r="H1069" s="42">
        <f>IF('PLANILHA CPOS '!C1047="X",'PLANILHA CPOS '!I1047,0)</f>
        <v>0</v>
      </c>
      <c r="I1069" s="42" t="e">
        <f t="shared" si="34"/>
        <v>#REF!</v>
      </c>
      <c r="J1069" s="44"/>
      <c r="K1069" s="39"/>
    </row>
    <row r="1070" spans="1:11" ht="18" hidden="1" customHeight="1">
      <c r="A1070" s="40"/>
      <c r="B1070" s="199">
        <f>IF('PLANILHA CPOS '!C1048="X",'PLANILHA CPOS '!D1048,0)</f>
        <v>0</v>
      </c>
      <c r="C1070" s="195">
        <f>IF('PLANILHA CPOS '!C1048="X",'PLANILHA CPOS '!E1048,0)</f>
        <v>0</v>
      </c>
      <c r="D1070" s="141" t="e">
        <f>SUM(#REF!)</f>
        <v>#REF!</v>
      </c>
      <c r="E1070" s="42">
        <f>IF('PLANILHA CPOS '!C1048="X",'PLANILHA CPOS '!F1048,0)</f>
        <v>0</v>
      </c>
      <c r="F1070" s="42">
        <f>IF('PLANILHA CPOS '!C1048="X",'PLANILHA CPOS '!G1048,0)</f>
        <v>0</v>
      </c>
      <c r="G1070" s="42">
        <f>IF('PLANILHA CPOS '!C1048="X",'PLANILHA CPOS '!H1048,0)</f>
        <v>0</v>
      </c>
      <c r="H1070" s="42">
        <f>IF('PLANILHA CPOS '!C1048="X",'PLANILHA CPOS '!I1048,0)</f>
        <v>0</v>
      </c>
      <c r="I1070" s="42" t="e">
        <f t="shared" si="34"/>
        <v>#REF!</v>
      </c>
      <c r="J1070" s="35"/>
      <c r="K1070" s="36"/>
    </row>
    <row r="1071" spans="1:11" ht="18" hidden="1" customHeight="1">
      <c r="A1071" s="40"/>
      <c r="B1071" s="199">
        <f>IF('PLANILHA CPOS '!C1049="X",'PLANILHA CPOS '!D1049,0)</f>
        <v>0</v>
      </c>
      <c r="C1071" s="195">
        <f>IF('PLANILHA CPOS '!C1049="X",'PLANILHA CPOS '!E1049,0)</f>
        <v>0</v>
      </c>
      <c r="D1071" s="141" t="e">
        <f>SUM(#REF!)</f>
        <v>#REF!</v>
      </c>
      <c r="E1071" s="42">
        <f>IF('PLANILHA CPOS '!C1049="X",'PLANILHA CPOS '!F1049,0)</f>
        <v>0</v>
      </c>
      <c r="F1071" s="42">
        <f>IF('PLANILHA CPOS '!C1049="X",'PLANILHA CPOS '!G1049,0)</f>
        <v>0</v>
      </c>
      <c r="G1071" s="42">
        <f>IF('PLANILHA CPOS '!C1049="X",'PLANILHA CPOS '!H1049,0)</f>
        <v>0</v>
      </c>
      <c r="H1071" s="42">
        <f>IF('PLANILHA CPOS '!C1049="X",'PLANILHA CPOS '!I1049,0)</f>
        <v>0</v>
      </c>
      <c r="I1071" s="42" t="e">
        <f t="shared" si="34"/>
        <v>#REF!</v>
      </c>
      <c r="J1071" s="35"/>
      <c r="K1071" s="36"/>
    </row>
    <row r="1072" spans="1:11" ht="18" hidden="1" customHeight="1">
      <c r="A1072" s="40"/>
      <c r="B1072" s="199">
        <f>IF('PLANILHA CPOS '!C1050="X",'PLANILHA CPOS '!D1050,0)</f>
        <v>0</v>
      </c>
      <c r="C1072" s="195">
        <f>IF('PLANILHA CPOS '!C1050="X",'PLANILHA CPOS '!E1050,0)</f>
        <v>0</v>
      </c>
      <c r="D1072" s="141" t="e">
        <f>SUM(#REF!)</f>
        <v>#REF!</v>
      </c>
      <c r="E1072" s="42">
        <f>IF('PLANILHA CPOS '!C1050="X",'PLANILHA CPOS '!F1050,0)</f>
        <v>0</v>
      </c>
      <c r="F1072" s="42">
        <f>IF('PLANILHA CPOS '!C1050="X",'PLANILHA CPOS '!G1050,0)</f>
        <v>0</v>
      </c>
      <c r="G1072" s="42">
        <f>IF('PLANILHA CPOS '!C1050="X",'PLANILHA CPOS '!H1050,0)</f>
        <v>0</v>
      </c>
      <c r="H1072" s="42">
        <f>IF('PLANILHA CPOS '!C1050="X",'PLANILHA CPOS '!I1050,0)</f>
        <v>0</v>
      </c>
      <c r="I1072" s="42" t="e">
        <f t="shared" si="34"/>
        <v>#REF!</v>
      </c>
      <c r="J1072" s="35"/>
      <c r="K1072" s="36"/>
    </row>
    <row r="1073" spans="1:11" ht="18" hidden="1" customHeight="1">
      <c r="A1073" s="40"/>
      <c r="B1073" s="199">
        <f>IF('PLANILHA CPOS '!C1051="X",'PLANILHA CPOS '!D1051,0)</f>
        <v>0</v>
      </c>
      <c r="C1073" s="195">
        <f>IF('PLANILHA CPOS '!C1051="X",'PLANILHA CPOS '!E1051,0)</f>
        <v>0</v>
      </c>
      <c r="D1073" s="141" t="e">
        <f>SUM(#REF!)</f>
        <v>#REF!</v>
      </c>
      <c r="E1073" s="42">
        <f>IF('PLANILHA CPOS '!C1051="X",'PLANILHA CPOS '!F1051,0)</f>
        <v>0</v>
      </c>
      <c r="F1073" s="42">
        <f>IF('PLANILHA CPOS '!C1051="X",'PLANILHA CPOS '!G1051,0)</f>
        <v>0</v>
      </c>
      <c r="G1073" s="42">
        <f>IF('PLANILHA CPOS '!C1051="X",'PLANILHA CPOS '!H1051,0)</f>
        <v>0</v>
      </c>
      <c r="H1073" s="42">
        <f>IF('PLANILHA CPOS '!C1051="X",'PLANILHA CPOS '!I1051,0)</f>
        <v>0</v>
      </c>
      <c r="I1073" s="42" t="e">
        <f t="shared" si="34"/>
        <v>#REF!</v>
      </c>
      <c r="J1073" s="35"/>
      <c r="K1073" s="36"/>
    </row>
    <row r="1074" spans="1:11" ht="18" hidden="1" customHeight="1">
      <c r="A1074" s="40"/>
      <c r="B1074" s="199">
        <f>IF('PLANILHA CPOS '!C1052="X",'PLANILHA CPOS '!D1052,0)</f>
        <v>0</v>
      </c>
      <c r="C1074" s="195">
        <f>IF('PLANILHA CPOS '!C1052="X",'PLANILHA CPOS '!E1052,0)</f>
        <v>0</v>
      </c>
      <c r="D1074" s="141" t="e">
        <f>SUM(#REF!)</f>
        <v>#REF!</v>
      </c>
      <c r="E1074" s="42">
        <f>IF('PLANILHA CPOS '!C1052="X",'PLANILHA CPOS '!F1052,0)</f>
        <v>0</v>
      </c>
      <c r="F1074" s="42">
        <f>IF('PLANILHA CPOS '!C1052="X",'PLANILHA CPOS '!G1052,0)</f>
        <v>0</v>
      </c>
      <c r="G1074" s="42">
        <f>IF('PLANILHA CPOS '!C1052="X",'PLANILHA CPOS '!H1052,0)</f>
        <v>0</v>
      </c>
      <c r="H1074" s="42">
        <f>IF('PLANILHA CPOS '!C1052="X",'PLANILHA CPOS '!I1052,0)</f>
        <v>0</v>
      </c>
      <c r="I1074" s="42" t="e">
        <f t="shared" si="34"/>
        <v>#REF!</v>
      </c>
      <c r="J1074" s="35"/>
      <c r="K1074" s="36"/>
    </row>
    <row r="1075" spans="1:11" ht="18" hidden="1" customHeight="1">
      <c r="A1075" s="40"/>
      <c r="B1075" s="199">
        <f>IF('PLANILHA CPOS '!C1053="X",'PLANILHA CPOS '!D1053,0)</f>
        <v>0</v>
      </c>
      <c r="C1075" s="195">
        <f>IF('PLANILHA CPOS '!C1053="X",'PLANILHA CPOS '!E1053,0)</f>
        <v>0</v>
      </c>
      <c r="D1075" s="141" t="e">
        <f>SUM(#REF!)</f>
        <v>#REF!</v>
      </c>
      <c r="E1075" s="42">
        <f>IF('PLANILHA CPOS '!C1053="X",'PLANILHA CPOS '!F1053,0)</f>
        <v>0</v>
      </c>
      <c r="F1075" s="42">
        <f>IF('PLANILHA CPOS '!C1053="X",'PLANILHA CPOS '!G1053,0)</f>
        <v>0</v>
      </c>
      <c r="G1075" s="42">
        <f>IF('PLANILHA CPOS '!C1053="X",'PLANILHA CPOS '!H1053,0)</f>
        <v>0</v>
      </c>
      <c r="H1075" s="42">
        <f>IF('PLANILHA CPOS '!C1053="X",'PLANILHA CPOS '!I1053,0)</f>
        <v>0</v>
      </c>
      <c r="I1075" s="42" t="e">
        <f t="shared" si="34"/>
        <v>#REF!</v>
      </c>
      <c r="J1075" s="35"/>
      <c r="K1075" s="36"/>
    </row>
    <row r="1076" spans="1:11" ht="18" hidden="1" customHeight="1">
      <c r="A1076" s="40"/>
      <c r="B1076" s="199">
        <f>IF('PLANILHA CPOS '!C1054="X",'PLANILHA CPOS '!D1054,0)</f>
        <v>0</v>
      </c>
      <c r="C1076" s="195">
        <f>IF('PLANILHA CPOS '!C1054="X",'PLANILHA CPOS '!E1054,0)</f>
        <v>0</v>
      </c>
      <c r="D1076" s="141" t="e">
        <f>SUM(#REF!)</f>
        <v>#REF!</v>
      </c>
      <c r="E1076" s="42">
        <f>IF('PLANILHA CPOS '!C1054="X",'PLANILHA CPOS '!F1054,0)</f>
        <v>0</v>
      </c>
      <c r="F1076" s="42">
        <f>IF('PLANILHA CPOS '!C1054="X",'PLANILHA CPOS '!G1054,0)</f>
        <v>0</v>
      </c>
      <c r="G1076" s="42">
        <f>IF('PLANILHA CPOS '!C1054="X",'PLANILHA CPOS '!H1054,0)</f>
        <v>0</v>
      </c>
      <c r="H1076" s="42">
        <f>IF('PLANILHA CPOS '!C1054="X",'PLANILHA CPOS '!I1054,0)</f>
        <v>0</v>
      </c>
      <c r="I1076" s="42" t="e">
        <f t="shared" si="34"/>
        <v>#REF!</v>
      </c>
      <c r="J1076" s="35"/>
      <c r="K1076" s="36"/>
    </row>
    <row r="1077" spans="1:11" ht="18" hidden="1" customHeight="1">
      <c r="A1077" s="40"/>
      <c r="B1077" s="199">
        <f>IF('PLANILHA CPOS '!C1055="X",'PLANILHA CPOS '!D1055,0)</f>
        <v>0</v>
      </c>
      <c r="C1077" s="195">
        <f>IF('PLANILHA CPOS '!C1055="X",'PLANILHA CPOS '!E1055,0)</f>
        <v>0</v>
      </c>
      <c r="D1077" s="141" t="e">
        <f>SUM(#REF!)</f>
        <v>#REF!</v>
      </c>
      <c r="E1077" s="42">
        <f>IF('PLANILHA CPOS '!C1055="X",'PLANILHA CPOS '!F1055,0)</f>
        <v>0</v>
      </c>
      <c r="F1077" s="42">
        <f>IF('PLANILHA CPOS '!C1055="X",'PLANILHA CPOS '!G1055,0)</f>
        <v>0</v>
      </c>
      <c r="G1077" s="42">
        <f>IF('PLANILHA CPOS '!C1055="X",'PLANILHA CPOS '!H1055,0)</f>
        <v>0</v>
      </c>
      <c r="H1077" s="42">
        <f>IF('PLANILHA CPOS '!C1055="X",'PLANILHA CPOS '!I1055,0)</f>
        <v>0</v>
      </c>
      <c r="I1077" s="42" t="e">
        <f t="shared" si="34"/>
        <v>#REF!</v>
      </c>
      <c r="J1077" s="35"/>
      <c r="K1077" s="36"/>
    </row>
    <row r="1078" spans="1:11" ht="18" hidden="1" customHeight="1">
      <c r="A1078" s="40"/>
      <c r="B1078" s="199">
        <f>IF('PLANILHA CPOS '!C1056="X",'PLANILHA CPOS '!D1056,0)</f>
        <v>0</v>
      </c>
      <c r="C1078" s="195">
        <f>IF('PLANILHA CPOS '!C1056="X",'PLANILHA CPOS '!E1056,0)</f>
        <v>0</v>
      </c>
      <c r="D1078" s="141" t="e">
        <f>SUM(#REF!)</f>
        <v>#REF!</v>
      </c>
      <c r="E1078" s="42">
        <f>IF('PLANILHA CPOS '!C1056="X",'PLANILHA CPOS '!F1056,0)</f>
        <v>0</v>
      </c>
      <c r="F1078" s="42">
        <f>IF('PLANILHA CPOS '!C1056="X",'PLANILHA CPOS '!G1056,0)</f>
        <v>0</v>
      </c>
      <c r="G1078" s="42">
        <f>IF('PLANILHA CPOS '!C1056="X",'PLANILHA CPOS '!H1056,0)</f>
        <v>0</v>
      </c>
      <c r="H1078" s="42">
        <f>IF('PLANILHA CPOS '!C1056="X",'PLANILHA CPOS '!I1056,0)</f>
        <v>0</v>
      </c>
      <c r="I1078" s="42" t="e">
        <f t="shared" si="34"/>
        <v>#REF!</v>
      </c>
      <c r="J1078" s="35"/>
      <c r="K1078" s="36"/>
    </row>
    <row r="1079" spans="1:11" ht="18" hidden="1" customHeight="1">
      <c r="A1079" s="40"/>
      <c r="B1079" s="199">
        <f>IF('PLANILHA CPOS '!C1057="X",'PLANILHA CPOS '!D1057,0)</f>
        <v>0</v>
      </c>
      <c r="C1079" s="195">
        <f>IF('PLANILHA CPOS '!C1057="X",'PLANILHA CPOS '!E1057,0)</f>
        <v>0</v>
      </c>
      <c r="D1079" s="141" t="e">
        <f>SUM(#REF!)</f>
        <v>#REF!</v>
      </c>
      <c r="E1079" s="42">
        <f>IF('PLANILHA CPOS '!C1057="X",'PLANILHA CPOS '!F1057,0)</f>
        <v>0</v>
      </c>
      <c r="F1079" s="42">
        <f>IF('PLANILHA CPOS '!C1057="X",'PLANILHA CPOS '!G1057,0)</f>
        <v>0</v>
      </c>
      <c r="G1079" s="42">
        <f>IF('PLANILHA CPOS '!C1057="X",'PLANILHA CPOS '!H1057,0)</f>
        <v>0</v>
      </c>
      <c r="H1079" s="42">
        <f>IF('PLANILHA CPOS '!C1057="X",'PLANILHA CPOS '!I1057,0)</f>
        <v>0</v>
      </c>
      <c r="I1079" s="42" t="e">
        <f t="shared" si="34"/>
        <v>#REF!</v>
      </c>
      <c r="J1079" s="35"/>
      <c r="K1079" s="36"/>
    </row>
    <row r="1080" spans="1:11" ht="18" hidden="1" customHeight="1">
      <c r="A1080" s="40"/>
      <c r="B1080" s="199">
        <f>IF('PLANILHA CPOS '!C1058="X",'PLANILHA CPOS '!D1058,0)</f>
        <v>0</v>
      </c>
      <c r="C1080" s="195">
        <f>IF('PLANILHA CPOS '!C1058="X",'PLANILHA CPOS '!E1058,0)</f>
        <v>0</v>
      </c>
      <c r="D1080" s="141" t="e">
        <f>SUM(#REF!)</f>
        <v>#REF!</v>
      </c>
      <c r="E1080" s="42">
        <f>IF('PLANILHA CPOS '!C1058="X",'PLANILHA CPOS '!F1058,0)</f>
        <v>0</v>
      </c>
      <c r="F1080" s="42">
        <f>IF('PLANILHA CPOS '!C1058="X",'PLANILHA CPOS '!G1058,0)</f>
        <v>0</v>
      </c>
      <c r="G1080" s="42">
        <f>IF('PLANILHA CPOS '!C1058="X",'PLANILHA CPOS '!H1058,0)</f>
        <v>0</v>
      </c>
      <c r="H1080" s="42">
        <f>IF('PLANILHA CPOS '!C1058="X",'PLANILHA CPOS '!I1058,0)</f>
        <v>0</v>
      </c>
      <c r="I1080" s="42" t="e">
        <f t="shared" si="34"/>
        <v>#REF!</v>
      </c>
      <c r="J1080" s="35"/>
      <c r="K1080" s="36"/>
    </row>
    <row r="1081" spans="1:11" ht="18" hidden="1" customHeight="1">
      <c r="A1081" s="40"/>
      <c r="B1081" s="199">
        <f>IF('PLANILHA CPOS '!C1059="X",'PLANILHA CPOS '!D1059,0)</f>
        <v>0</v>
      </c>
      <c r="C1081" s="195">
        <f>IF('PLANILHA CPOS '!C1059="X",'PLANILHA CPOS '!E1059,0)</f>
        <v>0</v>
      </c>
      <c r="D1081" s="141" t="e">
        <f>SUM(#REF!)</f>
        <v>#REF!</v>
      </c>
      <c r="E1081" s="42">
        <f>IF('PLANILHA CPOS '!C1059="X",'PLANILHA CPOS '!F1059,0)</f>
        <v>0</v>
      </c>
      <c r="F1081" s="42">
        <f>IF('PLANILHA CPOS '!C1059="X",'PLANILHA CPOS '!G1059,0)</f>
        <v>0</v>
      </c>
      <c r="G1081" s="42">
        <f>IF('PLANILHA CPOS '!C1059="X",'PLANILHA CPOS '!H1059,0)</f>
        <v>0</v>
      </c>
      <c r="H1081" s="42">
        <f>IF('PLANILHA CPOS '!C1059="X",'PLANILHA CPOS '!I1059,0)</f>
        <v>0</v>
      </c>
      <c r="I1081" s="42" t="e">
        <f t="shared" si="34"/>
        <v>#REF!</v>
      </c>
      <c r="J1081" s="35"/>
      <c r="K1081" s="36"/>
    </row>
    <row r="1082" spans="1:11" ht="18" hidden="1" customHeight="1">
      <c r="A1082" s="40"/>
      <c r="B1082" s="199">
        <f>IF('PLANILHA CPOS '!C1060="X",'PLANILHA CPOS '!D1060,0)</f>
        <v>0</v>
      </c>
      <c r="C1082" s="195">
        <f>IF('PLANILHA CPOS '!C1060="X",'PLANILHA CPOS '!E1060,0)</f>
        <v>0</v>
      </c>
      <c r="D1082" s="141" t="e">
        <f>SUM(#REF!)</f>
        <v>#REF!</v>
      </c>
      <c r="E1082" s="42">
        <f>IF('PLANILHA CPOS '!C1060="X",'PLANILHA CPOS '!F1060,0)</f>
        <v>0</v>
      </c>
      <c r="F1082" s="42">
        <f>IF('PLANILHA CPOS '!C1060="X",'PLANILHA CPOS '!G1060,0)</f>
        <v>0</v>
      </c>
      <c r="G1082" s="42">
        <f>IF('PLANILHA CPOS '!C1060="X",'PLANILHA CPOS '!H1060,0)</f>
        <v>0</v>
      </c>
      <c r="H1082" s="42">
        <f>IF('PLANILHA CPOS '!C1060="X",'PLANILHA CPOS '!I1060,0)</f>
        <v>0</v>
      </c>
      <c r="I1082" s="42" t="e">
        <f t="shared" si="34"/>
        <v>#REF!</v>
      </c>
      <c r="J1082" s="35"/>
      <c r="K1082" s="36"/>
    </row>
    <row r="1083" spans="1:11" ht="18" hidden="1" customHeight="1">
      <c r="A1083" s="40"/>
      <c r="B1083" s="199">
        <f>IF('PLANILHA CPOS '!C1061="X",'PLANILHA CPOS '!D1061,0)</f>
        <v>0</v>
      </c>
      <c r="C1083" s="195">
        <f>IF('PLANILHA CPOS '!C1061="X",'PLANILHA CPOS '!E1061,0)</f>
        <v>0</v>
      </c>
      <c r="D1083" s="141" t="e">
        <f>SUM(#REF!)</f>
        <v>#REF!</v>
      </c>
      <c r="E1083" s="42">
        <f>IF('PLANILHA CPOS '!C1061="X",'PLANILHA CPOS '!F1061,0)</f>
        <v>0</v>
      </c>
      <c r="F1083" s="42">
        <f>IF('PLANILHA CPOS '!C1061="X",'PLANILHA CPOS '!G1061,0)</f>
        <v>0</v>
      </c>
      <c r="G1083" s="42">
        <f>IF('PLANILHA CPOS '!C1061="X",'PLANILHA CPOS '!H1061,0)</f>
        <v>0</v>
      </c>
      <c r="H1083" s="42">
        <f>IF('PLANILHA CPOS '!C1061="X",'PLANILHA CPOS '!I1061,0)</f>
        <v>0</v>
      </c>
      <c r="I1083" s="42" t="e">
        <f t="shared" si="34"/>
        <v>#REF!</v>
      </c>
      <c r="J1083" s="35"/>
      <c r="K1083" s="36"/>
    </row>
    <row r="1084" spans="1:11" ht="18" hidden="1" customHeight="1">
      <c r="A1084" s="40"/>
      <c r="B1084" s="199">
        <f>IF('PLANILHA CPOS '!C1062="X",'PLANILHA CPOS '!D1062,0)</f>
        <v>0</v>
      </c>
      <c r="C1084" s="195">
        <f>IF('PLANILHA CPOS '!C1062="X",'PLANILHA CPOS '!E1062,0)</f>
        <v>0</v>
      </c>
      <c r="D1084" s="141" t="e">
        <f>SUM(#REF!)</f>
        <v>#REF!</v>
      </c>
      <c r="E1084" s="42">
        <f>IF('PLANILHA CPOS '!C1062="X",'PLANILHA CPOS '!F1062,0)</f>
        <v>0</v>
      </c>
      <c r="F1084" s="42">
        <f>IF('PLANILHA CPOS '!C1062="X",'PLANILHA CPOS '!G1062,0)</f>
        <v>0</v>
      </c>
      <c r="G1084" s="42">
        <f>IF('PLANILHA CPOS '!C1062="X",'PLANILHA CPOS '!H1062,0)</f>
        <v>0</v>
      </c>
      <c r="H1084" s="42">
        <f>IF('PLANILHA CPOS '!C1062="X",'PLANILHA CPOS '!I1062,0)</f>
        <v>0</v>
      </c>
      <c r="I1084" s="42" t="e">
        <f t="shared" si="34"/>
        <v>#REF!</v>
      </c>
      <c r="J1084" s="35"/>
      <c r="K1084" s="36"/>
    </row>
    <row r="1085" spans="1:11" ht="18" hidden="1" customHeight="1">
      <c r="A1085" s="40"/>
      <c r="B1085" s="199">
        <f>IF('PLANILHA CPOS '!C1063="X",'PLANILHA CPOS '!D1063,0)</f>
        <v>0</v>
      </c>
      <c r="C1085" s="195">
        <f>IF('PLANILHA CPOS '!C1063="X",'PLANILHA CPOS '!E1063,0)</f>
        <v>0</v>
      </c>
      <c r="D1085" s="141" t="e">
        <f>SUM(#REF!)</f>
        <v>#REF!</v>
      </c>
      <c r="E1085" s="42">
        <f>IF('PLANILHA CPOS '!C1063="X",'PLANILHA CPOS '!F1063,0)</f>
        <v>0</v>
      </c>
      <c r="F1085" s="42">
        <f>IF('PLANILHA CPOS '!C1063="X",'PLANILHA CPOS '!G1063,0)</f>
        <v>0</v>
      </c>
      <c r="G1085" s="42">
        <f>IF('PLANILHA CPOS '!C1063="X",'PLANILHA CPOS '!H1063,0)</f>
        <v>0</v>
      </c>
      <c r="H1085" s="42">
        <f>IF('PLANILHA CPOS '!C1063="X",'PLANILHA CPOS '!I1063,0)</f>
        <v>0</v>
      </c>
      <c r="I1085" s="42" t="e">
        <f t="shared" si="34"/>
        <v>#REF!</v>
      </c>
      <c r="J1085" s="35"/>
      <c r="K1085" s="36"/>
    </row>
    <row r="1086" spans="1:11" ht="18" hidden="1" customHeight="1">
      <c r="A1086" s="40"/>
      <c r="B1086" s="199">
        <f>IF('PLANILHA CPOS '!C1064="X",'PLANILHA CPOS '!D1064,0)</f>
        <v>0</v>
      </c>
      <c r="C1086" s="195">
        <f>IF('PLANILHA CPOS '!C1064="X",'PLANILHA CPOS '!E1064,0)</f>
        <v>0</v>
      </c>
      <c r="D1086" s="141" t="e">
        <f>SUM(#REF!)</f>
        <v>#REF!</v>
      </c>
      <c r="E1086" s="42">
        <f>IF('PLANILHA CPOS '!C1064="X",'PLANILHA CPOS '!F1064,0)</f>
        <v>0</v>
      </c>
      <c r="F1086" s="42">
        <f>IF('PLANILHA CPOS '!C1064="X",'PLANILHA CPOS '!G1064,0)</f>
        <v>0</v>
      </c>
      <c r="G1086" s="42">
        <f>IF('PLANILHA CPOS '!C1064="X",'PLANILHA CPOS '!H1064,0)</f>
        <v>0</v>
      </c>
      <c r="H1086" s="42">
        <f>IF('PLANILHA CPOS '!C1064="X",'PLANILHA CPOS '!I1064,0)</f>
        <v>0</v>
      </c>
      <c r="I1086" s="42" t="e">
        <f t="shared" si="34"/>
        <v>#REF!</v>
      </c>
      <c r="J1086" s="35"/>
      <c r="K1086" s="36"/>
    </row>
    <row r="1087" spans="1:11" ht="18" hidden="1" customHeight="1">
      <c r="A1087" s="40"/>
      <c r="B1087" s="199">
        <f>IF('PLANILHA CPOS '!C1065="X",'PLANILHA CPOS '!D1065,0)</f>
        <v>0</v>
      </c>
      <c r="C1087" s="195">
        <f>IF('PLANILHA CPOS '!C1065="X",'PLANILHA CPOS '!E1065,0)</f>
        <v>0</v>
      </c>
      <c r="D1087" s="141" t="e">
        <f>SUM(#REF!)</f>
        <v>#REF!</v>
      </c>
      <c r="E1087" s="42">
        <f>IF('PLANILHA CPOS '!C1065="X",'PLANILHA CPOS '!F1065,0)</f>
        <v>0</v>
      </c>
      <c r="F1087" s="42">
        <f>IF('PLANILHA CPOS '!C1065="X",'PLANILHA CPOS '!G1065,0)</f>
        <v>0</v>
      </c>
      <c r="G1087" s="42">
        <f>IF('PLANILHA CPOS '!C1065="X",'PLANILHA CPOS '!H1065,0)</f>
        <v>0</v>
      </c>
      <c r="H1087" s="42">
        <f>IF('PLANILHA CPOS '!C1065="X",'PLANILHA CPOS '!I1065,0)</f>
        <v>0</v>
      </c>
      <c r="I1087" s="42" t="e">
        <f t="shared" si="34"/>
        <v>#REF!</v>
      </c>
      <c r="J1087" s="35"/>
      <c r="K1087" s="36"/>
    </row>
    <row r="1088" spans="1:11" ht="18" hidden="1" customHeight="1">
      <c r="A1088" s="40"/>
      <c r="B1088" s="199">
        <f>IF('PLANILHA CPOS '!C1066="X",'PLANILHA CPOS '!D1066,0)</f>
        <v>0</v>
      </c>
      <c r="C1088" s="195">
        <f>IF('PLANILHA CPOS '!C1066="X",'PLANILHA CPOS '!E1066,0)</f>
        <v>0</v>
      </c>
      <c r="D1088" s="141" t="e">
        <f>SUM(#REF!)</f>
        <v>#REF!</v>
      </c>
      <c r="E1088" s="42">
        <f>IF('PLANILHA CPOS '!C1066="X",'PLANILHA CPOS '!F1066,0)</f>
        <v>0</v>
      </c>
      <c r="F1088" s="42">
        <f>IF('PLANILHA CPOS '!C1066="X",'PLANILHA CPOS '!G1066,0)</f>
        <v>0</v>
      </c>
      <c r="G1088" s="42">
        <f>IF('PLANILHA CPOS '!C1066="X",'PLANILHA CPOS '!H1066,0)</f>
        <v>0</v>
      </c>
      <c r="H1088" s="42">
        <f>IF('PLANILHA CPOS '!C1066="X",'PLANILHA CPOS '!I1066,0)</f>
        <v>0</v>
      </c>
      <c r="I1088" s="42" t="e">
        <f t="shared" si="34"/>
        <v>#REF!</v>
      </c>
      <c r="J1088" s="35"/>
      <c r="K1088" s="36"/>
    </row>
    <row r="1089" spans="1:11" ht="18" hidden="1" customHeight="1">
      <c r="A1089" s="40"/>
      <c r="B1089" s="199">
        <f>IF('PLANILHA CPOS '!C1067="X",'PLANILHA CPOS '!D1067,0)</f>
        <v>0</v>
      </c>
      <c r="C1089" s="195">
        <f>IF('PLANILHA CPOS '!C1067="X",'PLANILHA CPOS '!E1067,0)</f>
        <v>0</v>
      </c>
      <c r="D1089" s="139"/>
      <c r="E1089" s="140"/>
      <c r="F1089" s="140"/>
      <c r="G1089" s="140"/>
      <c r="H1089" s="140"/>
      <c r="I1089" s="140"/>
      <c r="J1089" s="121" t="s">
        <v>1953</v>
      </c>
      <c r="K1089" s="37">
        <f>SUBTOTAL(9,I1090:I1120)</f>
        <v>0</v>
      </c>
    </row>
    <row r="1090" spans="1:11" ht="18" hidden="1" customHeight="1">
      <c r="A1090" s="40"/>
      <c r="B1090" s="199">
        <f>IF('PLANILHA CPOS '!C1068="X",'PLANILHA CPOS '!D1068,0)</f>
        <v>0</v>
      </c>
      <c r="C1090" s="195">
        <f>IF('PLANILHA CPOS '!C1068="X",'PLANILHA CPOS '!E1068,0)</f>
        <v>0</v>
      </c>
      <c r="D1090" s="141" t="e">
        <f>SUM(#REF!)</f>
        <v>#REF!</v>
      </c>
      <c r="E1090" s="42">
        <f>IF('PLANILHA CPOS '!C1068="X",'PLANILHA CPOS '!F1068,0)</f>
        <v>0</v>
      </c>
      <c r="F1090" s="42">
        <f>IF('PLANILHA CPOS '!C1068="X",'PLANILHA CPOS '!G1068,0)</f>
        <v>0</v>
      </c>
      <c r="G1090" s="42">
        <f>IF('PLANILHA CPOS '!C1068="X",'PLANILHA CPOS '!H1068,0)</f>
        <v>0</v>
      </c>
      <c r="H1090" s="42">
        <f>IF('PLANILHA CPOS '!C1068="X",'PLANILHA CPOS '!I1068,0)</f>
        <v>0</v>
      </c>
      <c r="I1090" s="42" t="e">
        <f t="shared" si="34"/>
        <v>#REF!</v>
      </c>
      <c r="J1090" s="35"/>
      <c r="K1090" s="36"/>
    </row>
    <row r="1091" spans="1:11" ht="18" hidden="1" customHeight="1">
      <c r="A1091" s="40"/>
      <c r="B1091" s="199">
        <f>IF('PLANILHA CPOS '!C1069="X",'PLANILHA CPOS '!D1069,0)</f>
        <v>0</v>
      </c>
      <c r="C1091" s="195">
        <f>IF('PLANILHA CPOS '!C1069="X",'PLANILHA CPOS '!E1069,0)</f>
        <v>0</v>
      </c>
      <c r="D1091" s="141" t="e">
        <f>SUM(#REF!)</f>
        <v>#REF!</v>
      </c>
      <c r="E1091" s="42">
        <f>IF('PLANILHA CPOS '!C1069="X",'PLANILHA CPOS '!F1069,0)</f>
        <v>0</v>
      </c>
      <c r="F1091" s="42">
        <f>IF('PLANILHA CPOS '!C1069="X",'PLANILHA CPOS '!G1069,0)</f>
        <v>0</v>
      </c>
      <c r="G1091" s="42">
        <f>IF('PLANILHA CPOS '!C1069="X",'PLANILHA CPOS '!H1069,0)</f>
        <v>0</v>
      </c>
      <c r="H1091" s="42">
        <f>IF('PLANILHA CPOS '!C1069="X",'PLANILHA CPOS '!I1069,0)</f>
        <v>0</v>
      </c>
      <c r="I1091" s="42" t="e">
        <f t="shared" si="34"/>
        <v>#REF!</v>
      </c>
      <c r="J1091" s="35"/>
      <c r="K1091" s="36"/>
    </row>
    <row r="1092" spans="1:11" ht="18" hidden="1" customHeight="1">
      <c r="A1092" s="40"/>
      <c r="B1092" s="199">
        <f>IF('PLANILHA CPOS '!C1070="X",'PLANILHA CPOS '!D1070,0)</f>
        <v>0</v>
      </c>
      <c r="C1092" s="195">
        <f>IF('PLANILHA CPOS '!C1070="X",'PLANILHA CPOS '!E1070,0)</f>
        <v>0</v>
      </c>
      <c r="D1092" s="141" t="e">
        <f>SUM(#REF!)</f>
        <v>#REF!</v>
      </c>
      <c r="E1092" s="42">
        <f>IF('PLANILHA CPOS '!C1070="X",'PLANILHA CPOS '!F1070,0)</f>
        <v>0</v>
      </c>
      <c r="F1092" s="42">
        <f>IF('PLANILHA CPOS '!C1070="X",'PLANILHA CPOS '!G1070,0)</f>
        <v>0</v>
      </c>
      <c r="G1092" s="42">
        <f>IF('PLANILHA CPOS '!C1070="X",'PLANILHA CPOS '!H1070,0)</f>
        <v>0</v>
      </c>
      <c r="H1092" s="42">
        <f>IF('PLANILHA CPOS '!C1070="X",'PLANILHA CPOS '!I1070,0)</f>
        <v>0</v>
      </c>
      <c r="I1092" s="42" t="e">
        <f t="shared" si="34"/>
        <v>#REF!</v>
      </c>
      <c r="J1092" s="35"/>
      <c r="K1092" s="36"/>
    </row>
    <row r="1093" spans="1:11" ht="18" hidden="1" customHeight="1">
      <c r="A1093" s="40"/>
      <c r="B1093" s="199">
        <f>IF('PLANILHA CPOS '!C1071="X",'PLANILHA CPOS '!D1071,0)</f>
        <v>0</v>
      </c>
      <c r="C1093" s="195">
        <f>IF('PLANILHA CPOS '!C1071="X",'PLANILHA CPOS '!E1071,0)</f>
        <v>0</v>
      </c>
      <c r="D1093" s="141" t="e">
        <f>SUM(#REF!)</f>
        <v>#REF!</v>
      </c>
      <c r="E1093" s="42">
        <f>IF('PLANILHA CPOS '!C1071="X",'PLANILHA CPOS '!F1071,0)</f>
        <v>0</v>
      </c>
      <c r="F1093" s="42">
        <f>IF('PLANILHA CPOS '!C1071="X",'PLANILHA CPOS '!G1071,0)</f>
        <v>0</v>
      </c>
      <c r="G1093" s="42">
        <f>IF('PLANILHA CPOS '!C1071="X",'PLANILHA CPOS '!H1071,0)</f>
        <v>0</v>
      </c>
      <c r="H1093" s="42">
        <f>IF('PLANILHA CPOS '!C1071="X",'PLANILHA CPOS '!I1071,0)</f>
        <v>0</v>
      </c>
      <c r="I1093" s="42" t="e">
        <f t="shared" si="34"/>
        <v>#REF!</v>
      </c>
      <c r="J1093" s="35"/>
      <c r="K1093" s="36"/>
    </row>
    <row r="1094" spans="1:11" ht="18" hidden="1" customHeight="1">
      <c r="A1094" s="40"/>
      <c r="B1094" s="199">
        <f>IF('PLANILHA CPOS '!C1072="X",'PLANILHA CPOS '!D1072,0)</f>
        <v>0</v>
      </c>
      <c r="C1094" s="195">
        <f>IF('PLANILHA CPOS '!C1072="X",'PLANILHA CPOS '!E1072,0)</f>
        <v>0</v>
      </c>
      <c r="D1094" s="141" t="e">
        <f>SUM(#REF!)</f>
        <v>#REF!</v>
      </c>
      <c r="E1094" s="42">
        <f>IF('PLANILHA CPOS '!C1072="X",'PLANILHA CPOS '!F1072,0)</f>
        <v>0</v>
      </c>
      <c r="F1094" s="42">
        <f>IF('PLANILHA CPOS '!C1072="X",'PLANILHA CPOS '!G1072,0)</f>
        <v>0</v>
      </c>
      <c r="G1094" s="42">
        <f>IF('PLANILHA CPOS '!C1072="X",'PLANILHA CPOS '!H1072,0)</f>
        <v>0</v>
      </c>
      <c r="H1094" s="42">
        <f>IF('PLANILHA CPOS '!C1072="X",'PLANILHA CPOS '!I1072,0)</f>
        <v>0</v>
      </c>
      <c r="I1094" s="42" t="e">
        <f t="shared" si="34"/>
        <v>#REF!</v>
      </c>
      <c r="J1094" s="35"/>
      <c r="K1094" s="36"/>
    </row>
    <row r="1095" spans="1:11" ht="18" hidden="1" customHeight="1">
      <c r="A1095" s="40"/>
      <c r="B1095" s="199">
        <f>IF('PLANILHA CPOS '!C1073="X",'PLANILHA CPOS '!D1073,0)</f>
        <v>0</v>
      </c>
      <c r="C1095" s="195">
        <f>IF('PLANILHA CPOS '!C1073="X",'PLANILHA CPOS '!E1073,0)</f>
        <v>0</v>
      </c>
      <c r="D1095" s="141" t="e">
        <f>SUM(#REF!)</f>
        <v>#REF!</v>
      </c>
      <c r="E1095" s="42">
        <f>IF('PLANILHA CPOS '!C1073="X",'PLANILHA CPOS '!F1073,0)</f>
        <v>0</v>
      </c>
      <c r="F1095" s="42">
        <f>IF('PLANILHA CPOS '!C1073="X",'PLANILHA CPOS '!G1073,0)</f>
        <v>0</v>
      </c>
      <c r="G1095" s="42">
        <f>IF('PLANILHA CPOS '!C1073="X",'PLANILHA CPOS '!H1073,0)</f>
        <v>0</v>
      </c>
      <c r="H1095" s="42">
        <f>IF('PLANILHA CPOS '!C1073="X",'PLANILHA CPOS '!I1073,0)</f>
        <v>0</v>
      </c>
      <c r="I1095" s="42" t="e">
        <f t="shared" si="34"/>
        <v>#REF!</v>
      </c>
      <c r="J1095" s="35"/>
      <c r="K1095" s="36"/>
    </row>
    <row r="1096" spans="1:11" ht="18" hidden="1" customHeight="1">
      <c r="A1096" s="40"/>
      <c r="B1096" s="199">
        <f>IF('PLANILHA CPOS '!C1074="X",'PLANILHA CPOS '!D1074,0)</f>
        <v>0</v>
      </c>
      <c r="C1096" s="195">
        <f>IF('PLANILHA CPOS '!C1074="X",'PLANILHA CPOS '!E1074,0)</f>
        <v>0</v>
      </c>
      <c r="D1096" s="141" t="e">
        <f>SUM(#REF!)</f>
        <v>#REF!</v>
      </c>
      <c r="E1096" s="42">
        <f>IF('PLANILHA CPOS '!C1074="X",'PLANILHA CPOS '!F1074,0)</f>
        <v>0</v>
      </c>
      <c r="F1096" s="42">
        <f>IF('PLANILHA CPOS '!C1074="X",'PLANILHA CPOS '!G1074,0)</f>
        <v>0</v>
      </c>
      <c r="G1096" s="42">
        <f>IF('PLANILHA CPOS '!C1074="X",'PLANILHA CPOS '!H1074,0)</f>
        <v>0</v>
      </c>
      <c r="H1096" s="42">
        <f>IF('PLANILHA CPOS '!C1074="X",'PLANILHA CPOS '!I1074,0)</f>
        <v>0</v>
      </c>
      <c r="I1096" s="42" t="e">
        <f t="shared" si="34"/>
        <v>#REF!</v>
      </c>
      <c r="J1096" s="35"/>
      <c r="K1096" s="36"/>
    </row>
    <row r="1097" spans="1:11" ht="18" hidden="1" customHeight="1">
      <c r="A1097" s="40"/>
      <c r="B1097" s="199">
        <f>IF('PLANILHA CPOS '!C1075="X",'PLANILHA CPOS '!D1075,0)</f>
        <v>0</v>
      </c>
      <c r="C1097" s="195">
        <f>IF('PLANILHA CPOS '!C1075="X",'PLANILHA CPOS '!E1075,0)</f>
        <v>0</v>
      </c>
      <c r="D1097" s="141" t="e">
        <f>SUM(#REF!)</f>
        <v>#REF!</v>
      </c>
      <c r="E1097" s="42">
        <f>IF('PLANILHA CPOS '!C1075="X",'PLANILHA CPOS '!F1075,0)</f>
        <v>0</v>
      </c>
      <c r="F1097" s="42">
        <f>IF('PLANILHA CPOS '!C1075="X",'PLANILHA CPOS '!G1075,0)</f>
        <v>0</v>
      </c>
      <c r="G1097" s="42">
        <f>IF('PLANILHA CPOS '!C1075="X",'PLANILHA CPOS '!H1075,0)</f>
        <v>0</v>
      </c>
      <c r="H1097" s="42">
        <f>IF('PLANILHA CPOS '!C1075="X",'PLANILHA CPOS '!I1075,0)</f>
        <v>0</v>
      </c>
      <c r="I1097" s="42" t="e">
        <f t="shared" si="34"/>
        <v>#REF!</v>
      </c>
      <c r="J1097" s="35"/>
      <c r="K1097" s="36"/>
    </row>
    <row r="1098" spans="1:11" ht="18" hidden="1" customHeight="1">
      <c r="A1098" s="40"/>
      <c r="B1098" s="199">
        <f>IF('PLANILHA CPOS '!C1076="X",'PLANILHA CPOS '!D1076,0)</f>
        <v>0</v>
      </c>
      <c r="C1098" s="195">
        <f>IF('PLANILHA CPOS '!C1076="X",'PLANILHA CPOS '!E1076,0)</f>
        <v>0</v>
      </c>
      <c r="D1098" s="141" t="e">
        <f>SUM(#REF!)</f>
        <v>#REF!</v>
      </c>
      <c r="E1098" s="42">
        <f>IF('PLANILHA CPOS '!C1076="X",'PLANILHA CPOS '!F1076,0)</f>
        <v>0</v>
      </c>
      <c r="F1098" s="42">
        <f>IF('PLANILHA CPOS '!C1076="X",'PLANILHA CPOS '!G1076,0)</f>
        <v>0</v>
      </c>
      <c r="G1098" s="42">
        <f>IF('PLANILHA CPOS '!C1076="X",'PLANILHA CPOS '!H1076,0)</f>
        <v>0</v>
      </c>
      <c r="H1098" s="42">
        <f>IF('PLANILHA CPOS '!C1076="X",'PLANILHA CPOS '!I1076,0)</f>
        <v>0</v>
      </c>
      <c r="I1098" s="42" t="e">
        <f t="shared" si="34"/>
        <v>#REF!</v>
      </c>
      <c r="J1098" s="35"/>
      <c r="K1098" s="36"/>
    </row>
    <row r="1099" spans="1:11" ht="18" hidden="1" customHeight="1">
      <c r="A1099" s="40"/>
      <c r="B1099" s="199">
        <f>IF('PLANILHA CPOS '!C1077="X",'PLANILHA CPOS '!D1077,0)</f>
        <v>0</v>
      </c>
      <c r="C1099" s="195">
        <f>IF('PLANILHA CPOS '!C1077="X",'PLANILHA CPOS '!E1077,0)</f>
        <v>0</v>
      </c>
      <c r="D1099" s="141" t="e">
        <f>SUM(#REF!)</f>
        <v>#REF!</v>
      </c>
      <c r="E1099" s="42">
        <f>IF('PLANILHA CPOS '!C1077="X",'PLANILHA CPOS '!F1077,0)</f>
        <v>0</v>
      </c>
      <c r="F1099" s="42">
        <f>IF('PLANILHA CPOS '!C1077="X",'PLANILHA CPOS '!G1077,0)</f>
        <v>0</v>
      </c>
      <c r="G1099" s="42">
        <f>IF('PLANILHA CPOS '!C1077="X",'PLANILHA CPOS '!H1077,0)</f>
        <v>0</v>
      </c>
      <c r="H1099" s="42">
        <f>IF('PLANILHA CPOS '!C1077="X",'PLANILHA CPOS '!I1077,0)</f>
        <v>0</v>
      </c>
      <c r="I1099" s="42" t="e">
        <f t="shared" si="34"/>
        <v>#REF!</v>
      </c>
      <c r="J1099" s="35"/>
      <c r="K1099" s="36"/>
    </row>
    <row r="1100" spans="1:11" ht="18" hidden="1" customHeight="1">
      <c r="A1100" s="40"/>
      <c r="B1100" s="199">
        <f>IF('PLANILHA CPOS '!C1078="X",'PLANILHA CPOS '!D1078,0)</f>
        <v>0</v>
      </c>
      <c r="C1100" s="195">
        <f>IF('PLANILHA CPOS '!C1078="X",'PLANILHA CPOS '!E1078,0)</f>
        <v>0</v>
      </c>
      <c r="D1100" s="141" t="e">
        <f>SUM(#REF!)</f>
        <v>#REF!</v>
      </c>
      <c r="E1100" s="42">
        <f>IF('PLANILHA CPOS '!C1078="X",'PLANILHA CPOS '!F1078,0)</f>
        <v>0</v>
      </c>
      <c r="F1100" s="42">
        <f>IF('PLANILHA CPOS '!C1078="X",'PLANILHA CPOS '!G1078,0)</f>
        <v>0</v>
      </c>
      <c r="G1100" s="42">
        <f>IF('PLANILHA CPOS '!C1078="X",'PLANILHA CPOS '!H1078,0)</f>
        <v>0</v>
      </c>
      <c r="H1100" s="42">
        <f>IF('PLANILHA CPOS '!C1078="X",'PLANILHA CPOS '!I1078,0)</f>
        <v>0</v>
      </c>
      <c r="I1100" s="42" t="e">
        <f t="shared" si="34"/>
        <v>#REF!</v>
      </c>
      <c r="J1100" s="35"/>
      <c r="K1100" s="36"/>
    </row>
    <row r="1101" spans="1:11" ht="18" hidden="1" customHeight="1">
      <c r="A1101" s="40"/>
      <c r="B1101" s="199">
        <f>IF('PLANILHA CPOS '!C1079="X",'PLANILHA CPOS '!D1079,0)</f>
        <v>0</v>
      </c>
      <c r="C1101" s="195">
        <f>IF('PLANILHA CPOS '!C1079="X",'PLANILHA CPOS '!E1079,0)</f>
        <v>0</v>
      </c>
      <c r="D1101" s="141" t="e">
        <f>SUM(#REF!)</f>
        <v>#REF!</v>
      </c>
      <c r="E1101" s="42">
        <f>IF('PLANILHA CPOS '!C1079="X",'PLANILHA CPOS '!F1079,0)</f>
        <v>0</v>
      </c>
      <c r="F1101" s="42">
        <f>IF('PLANILHA CPOS '!C1079="X",'PLANILHA CPOS '!G1079,0)</f>
        <v>0</v>
      </c>
      <c r="G1101" s="42">
        <f>IF('PLANILHA CPOS '!C1079="X",'PLANILHA CPOS '!H1079,0)</f>
        <v>0</v>
      </c>
      <c r="H1101" s="42">
        <f>IF('PLANILHA CPOS '!C1079="X",'PLANILHA CPOS '!I1079,0)</f>
        <v>0</v>
      </c>
      <c r="I1101" s="42" t="e">
        <f t="shared" si="34"/>
        <v>#REF!</v>
      </c>
      <c r="J1101" s="35"/>
      <c r="K1101" s="36"/>
    </row>
    <row r="1102" spans="1:11" ht="18" hidden="1" customHeight="1">
      <c r="A1102" s="40"/>
      <c r="B1102" s="199">
        <f>IF('PLANILHA CPOS '!C1080="X",'PLANILHA CPOS '!D1080,0)</f>
        <v>0</v>
      </c>
      <c r="C1102" s="195">
        <f>IF('PLANILHA CPOS '!C1080="X",'PLANILHA CPOS '!E1080,0)</f>
        <v>0</v>
      </c>
      <c r="D1102" s="141" t="e">
        <f>SUM(#REF!)</f>
        <v>#REF!</v>
      </c>
      <c r="E1102" s="42">
        <f>IF('PLANILHA CPOS '!C1080="X",'PLANILHA CPOS '!F1080,0)</f>
        <v>0</v>
      </c>
      <c r="F1102" s="42">
        <f>IF('PLANILHA CPOS '!C1080="X",'PLANILHA CPOS '!G1080,0)</f>
        <v>0</v>
      </c>
      <c r="G1102" s="42">
        <f>IF('PLANILHA CPOS '!C1080="X",'PLANILHA CPOS '!H1080,0)</f>
        <v>0</v>
      </c>
      <c r="H1102" s="42">
        <f>IF('PLANILHA CPOS '!C1080="X",'PLANILHA CPOS '!I1080,0)</f>
        <v>0</v>
      </c>
      <c r="I1102" s="42" t="e">
        <f t="shared" si="34"/>
        <v>#REF!</v>
      </c>
      <c r="J1102" s="35"/>
      <c r="K1102" s="36"/>
    </row>
    <row r="1103" spans="1:11" ht="18" hidden="1" customHeight="1">
      <c r="A1103" s="40"/>
      <c r="B1103" s="199">
        <f>IF('PLANILHA CPOS '!C1081="X",'PLANILHA CPOS '!D1081,0)</f>
        <v>0</v>
      </c>
      <c r="C1103" s="195">
        <f>IF('PLANILHA CPOS '!C1081="X",'PLANILHA CPOS '!E1081,0)</f>
        <v>0</v>
      </c>
      <c r="D1103" s="141" t="e">
        <f>SUM(#REF!)</f>
        <v>#REF!</v>
      </c>
      <c r="E1103" s="42">
        <f>IF('PLANILHA CPOS '!C1081="X",'PLANILHA CPOS '!F1081,0)</f>
        <v>0</v>
      </c>
      <c r="F1103" s="42">
        <f>IF('PLANILHA CPOS '!C1081="X",'PLANILHA CPOS '!G1081,0)</f>
        <v>0</v>
      </c>
      <c r="G1103" s="42">
        <f>IF('PLANILHA CPOS '!C1081="X",'PLANILHA CPOS '!H1081,0)</f>
        <v>0</v>
      </c>
      <c r="H1103" s="42">
        <f>IF('PLANILHA CPOS '!C1081="X",'PLANILHA CPOS '!I1081,0)</f>
        <v>0</v>
      </c>
      <c r="I1103" s="42" t="e">
        <f t="shared" si="34"/>
        <v>#REF!</v>
      </c>
      <c r="J1103" s="35"/>
      <c r="K1103" s="36"/>
    </row>
    <row r="1104" spans="1:11" ht="18" hidden="1" customHeight="1">
      <c r="A1104" s="40"/>
      <c r="B1104" s="199">
        <f>IF('PLANILHA CPOS '!C1082="X",'PLANILHA CPOS '!D1082,0)</f>
        <v>0</v>
      </c>
      <c r="C1104" s="195">
        <f>IF('PLANILHA CPOS '!C1082="X",'PLANILHA CPOS '!E1082,0)</f>
        <v>0</v>
      </c>
      <c r="D1104" s="141" t="e">
        <f>SUM(#REF!)</f>
        <v>#REF!</v>
      </c>
      <c r="E1104" s="42">
        <f>IF('PLANILHA CPOS '!C1082="X",'PLANILHA CPOS '!F1082,0)</f>
        <v>0</v>
      </c>
      <c r="F1104" s="42">
        <f>IF('PLANILHA CPOS '!C1082="X",'PLANILHA CPOS '!G1082,0)</f>
        <v>0</v>
      </c>
      <c r="G1104" s="42">
        <f>IF('PLANILHA CPOS '!C1082="X",'PLANILHA CPOS '!H1082,0)</f>
        <v>0</v>
      </c>
      <c r="H1104" s="42">
        <f>IF('PLANILHA CPOS '!C1082="X",'PLANILHA CPOS '!I1082,0)</f>
        <v>0</v>
      </c>
      <c r="I1104" s="42" t="e">
        <f t="shared" si="34"/>
        <v>#REF!</v>
      </c>
      <c r="J1104" s="35"/>
      <c r="K1104" s="36"/>
    </row>
    <row r="1105" spans="1:11" ht="18" hidden="1" customHeight="1">
      <c r="A1105" s="40"/>
      <c r="B1105" s="199">
        <f>IF('PLANILHA CPOS '!C1083="X",'PLANILHA CPOS '!D1083,0)</f>
        <v>0</v>
      </c>
      <c r="C1105" s="195">
        <f>IF('PLANILHA CPOS '!C1083="X",'PLANILHA CPOS '!E1083,0)</f>
        <v>0</v>
      </c>
      <c r="D1105" s="141" t="e">
        <f>SUM(#REF!)</f>
        <v>#REF!</v>
      </c>
      <c r="E1105" s="42">
        <f>IF('PLANILHA CPOS '!C1083="X",'PLANILHA CPOS '!F1083,0)</f>
        <v>0</v>
      </c>
      <c r="F1105" s="42">
        <f>IF('PLANILHA CPOS '!C1083="X",'PLANILHA CPOS '!G1083,0)</f>
        <v>0</v>
      </c>
      <c r="G1105" s="42">
        <f>IF('PLANILHA CPOS '!C1083="X",'PLANILHA CPOS '!H1083,0)</f>
        <v>0</v>
      </c>
      <c r="H1105" s="42">
        <f>IF('PLANILHA CPOS '!C1083="X",'PLANILHA CPOS '!I1083,0)</f>
        <v>0</v>
      </c>
      <c r="I1105" s="42" t="e">
        <f t="shared" si="34"/>
        <v>#REF!</v>
      </c>
      <c r="J1105" s="35"/>
      <c r="K1105" s="36"/>
    </row>
    <row r="1106" spans="1:11" ht="18" hidden="1" customHeight="1">
      <c r="A1106" s="40"/>
      <c r="B1106" s="199">
        <f>IF('PLANILHA CPOS '!C1084="X",'PLANILHA CPOS '!D1084,0)</f>
        <v>0</v>
      </c>
      <c r="C1106" s="195">
        <f>IF('PLANILHA CPOS '!C1084="X",'PLANILHA CPOS '!E1084,0)</f>
        <v>0</v>
      </c>
      <c r="D1106" s="141" t="e">
        <f>SUM(#REF!)</f>
        <v>#REF!</v>
      </c>
      <c r="E1106" s="42">
        <f>IF('PLANILHA CPOS '!C1084="X",'PLANILHA CPOS '!F1084,0)</f>
        <v>0</v>
      </c>
      <c r="F1106" s="42">
        <f>IF('PLANILHA CPOS '!C1084="X",'PLANILHA CPOS '!G1084,0)</f>
        <v>0</v>
      </c>
      <c r="G1106" s="42">
        <f>IF('PLANILHA CPOS '!C1084="X",'PLANILHA CPOS '!H1084,0)</f>
        <v>0</v>
      </c>
      <c r="H1106" s="42">
        <f>IF('PLANILHA CPOS '!C1084="X",'PLANILHA CPOS '!I1084,0)</f>
        <v>0</v>
      </c>
      <c r="I1106" s="42" t="e">
        <f t="shared" si="34"/>
        <v>#REF!</v>
      </c>
      <c r="J1106" s="35"/>
      <c r="K1106" s="36"/>
    </row>
    <row r="1107" spans="1:11" ht="18" hidden="1" customHeight="1">
      <c r="A1107" s="40"/>
      <c r="B1107" s="199">
        <f>IF('PLANILHA CPOS '!C1085="X",'PLANILHA CPOS '!D1085,0)</f>
        <v>0</v>
      </c>
      <c r="C1107" s="195">
        <f>IF('PLANILHA CPOS '!C1085="X",'PLANILHA CPOS '!E1085,0)</f>
        <v>0</v>
      </c>
      <c r="D1107" s="141" t="e">
        <f>SUM(#REF!)</f>
        <v>#REF!</v>
      </c>
      <c r="E1107" s="42">
        <f>IF('PLANILHA CPOS '!C1085="X",'PLANILHA CPOS '!F1085,0)</f>
        <v>0</v>
      </c>
      <c r="F1107" s="42">
        <f>IF('PLANILHA CPOS '!C1085="X",'PLANILHA CPOS '!G1085,0)</f>
        <v>0</v>
      </c>
      <c r="G1107" s="42">
        <f>IF('PLANILHA CPOS '!C1085="X",'PLANILHA CPOS '!H1085,0)</f>
        <v>0</v>
      </c>
      <c r="H1107" s="42">
        <f>IF('PLANILHA CPOS '!C1085="X",'PLANILHA CPOS '!I1085,0)</f>
        <v>0</v>
      </c>
      <c r="I1107" s="42" t="e">
        <f t="shared" si="34"/>
        <v>#REF!</v>
      </c>
      <c r="J1107" s="35"/>
      <c r="K1107" s="36"/>
    </row>
    <row r="1108" spans="1:11" ht="18" hidden="1" customHeight="1">
      <c r="A1108" s="40"/>
      <c r="B1108" s="199">
        <f>IF('PLANILHA CPOS '!C1086="X",'PLANILHA CPOS '!D1086,0)</f>
        <v>0</v>
      </c>
      <c r="C1108" s="195">
        <f>IF('PLANILHA CPOS '!C1086="X",'PLANILHA CPOS '!E1086,0)</f>
        <v>0</v>
      </c>
      <c r="D1108" s="141" t="e">
        <f>SUM(#REF!)</f>
        <v>#REF!</v>
      </c>
      <c r="E1108" s="42">
        <f>IF('PLANILHA CPOS '!C1086="X",'PLANILHA CPOS '!F1086,0)</f>
        <v>0</v>
      </c>
      <c r="F1108" s="42">
        <f>IF('PLANILHA CPOS '!C1086="X",'PLANILHA CPOS '!G1086,0)</f>
        <v>0</v>
      </c>
      <c r="G1108" s="42">
        <f>IF('PLANILHA CPOS '!C1086="X",'PLANILHA CPOS '!H1086,0)</f>
        <v>0</v>
      </c>
      <c r="H1108" s="42">
        <f>IF('PLANILHA CPOS '!C1086="X",'PLANILHA CPOS '!I1086,0)</f>
        <v>0</v>
      </c>
      <c r="I1108" s="42" t="e">
        <f t="shared" si="34"/>
        <v>#REF!</v>
      </c>
      <c r="J1108" s="35"/>
      <c r="K1108" s="36"/>
    </row>
    <row r="1109" spans="1:11" ht="18" hidden="1" customHeight="1">
      <c r="A1109" s="40"/>
      <c r="B1109" s="199">
        <f>IF('PLANILHA CPOS '!C1087="X",'PLANILHA CPOS '!D1087,0)</f>
        <v>0</v>
      </c>
      <c r="C1109" s="195">
        <f>IF('PLANILHA CPOS '!C1087="X",'PLANILHA CPOS '!E1087,0)</f>
        <v>0</v>
      </c>
      <c r="D1109" s="141" t="e">
        <f>SUM(#REF!)</f>
        <v>#REF!</v>
      </c>
      <c r="E1109" s="42">
        <f>IF('PLANILHA CPOS '!C1087="X",'PLANILHA CPOS '!F1087,0)</f>
        <v>0</v>
      </c>
      <c r="F1109" s="42">
        <f>IF('PLANILHA CPOS '!C1087="X",'PLANILHA CPOS '!G1087,0)</f>
        <v>0</v>
      </c>
      <c r="G1109" s="42">
        <f>IF('PLANILHA CPOS '!C1087="X",'PLANILHA CPOS '!H1087,0)</f>
        <v>0</v>
      </c>
      <c r="H1109" s="42">
        <f>IF('PLANILHA CPOS '!C1087="X",'PLANILHA CPOS '!I1087,0)</f>
        <v>0</v>
      </c>
      <c r="I1109" s="42" t="e">
        <f t="shared" si="34"/>
        <v>#REF!</v>
      </c>
      <c r="J1109" s="35"/>
      <c r="K1109" s="36"/>
    </row>
    <row r="1110" spans="1:11" ht="18" hidden="1" customHeight="1">
      <c r="A1110" s="40"/>
      <c r="B1110" s="199">
        <f>IF('PLANILHA CPOS '!C1088="X",'PLANILHA CPOS '!D1088,0)</f>
        <v>0</v>
      </c>
      <c r="C1110" s="195">
        <f>IF('PLANILHA CPOS '!C1088="X",'PLANILHA CPOS '!E1088,0)</f>
        <v>0</v>
      </c>
      <c r="D1110" s="141" t="e">
        <f>SUM(#REF!)</f>
        <v>#REF!</v>
      </c>
      <c r="E1110" s="42">
        <f>IF('PLANILHA CPOS '!C1088="X",'PLANILHA CPOS '!F1088,0)</f>
        <v>0</v>
      </c>
      <c r="F1110" s="42">
        <f>IF('PLANILHA CPOS '!C1088="X",'PLANILHA CPOS '!G1088,0)</f>
        <v>0</v>
      </c>
      <c r="G1110" s="42">
        <f>IF('PLANILHA CPOS '!C1088="X",'PLANILHA CPOS '!H1088,0)</f>
        <v>0</v>
      </c>
      <c r="H1110" s="42">
        <f>IF('PLANILHA CPOS '!C1088="X",'PLANILHA CPOS '!I1088,0)</f>
        <v>0</v>
      </c>
      <c r="I1110" s="42" t="e">
        <f t="shared" si="34"/>
        <v>#REF!</v>
      </c>
      <c r="J1110" s="35"/>
      <c r="K1110" s="36"/>
    </row>
    <row r="1111" spans="1:11" ht="18" hidden="1" customHeight="1">
      <c r="A1111" s="40"/>
      <c r="B1111" s="199">
        <f>IF('PLANILHA CPOS '!C1089="X",'PLANILHA CPOS '!D1089,0)</f>
        <v>0</v>
      </c>
      <c r="C1111" s="195">
        <f>IF('PLANILHA CPOS '!C1089="X",'PLANILHA CPOS '!E1089,0)</f>
        <v>0</v>
      </c>
      <c r="D1111" s="141" t="e">
        <f>SUM(#REF!)</f>
        <v>#REF!</v>
      </c>
      <c r="E1111" s="42">
        <f>IF('PLANILHA CPOS '!C1089="X",'PLANILHA CPOS '!F1089,0)</f>
        <v>0</v>
      </c>
      <c r="F1111" s="42">
        <f>IF('PLANILHA CPOS '!C1089="X",'PLANILHA CPOS '!G1089,0)</f>
        <v>0</v>
      </c>
      <c r="G1111" s="42">
        <f>IF('PLANILHA CPOS '!C1089="X",'PLANILHA CPOS '!H1089,0)</f>
        <v>0</v>
      </c>
      <c r="H1111" s="42">
        <f>IF('PLANILHA CPOS '!C1089="X",'PLANILHA CPOS '!I1089,0)</f>
        <v>0</v>
      </c>
      <c r="I1111" s="42" t="e">
        <f t="shared" si="34"/>
        <v>#REF!</v>
      </c>
      <c r="J1111" s="35"/>
      <c r="K1111" s="36"/>
    </row>
    <row r="1112" spans="1:11" ht="18" hidden="1" customHeight="1">
      <c r="A1112" s="40"/>
      <c r="B1112" s="199">
        <f>IF('PLANILHA CPOS '!C1090="X",'PLANILHA CPOS '!D1090,0)</f>
        <v>0</v>
      </c>
      <c r="C1112" s="195">
        <f>IF('PLANILHA CPOS '!C1090="X",'PLANILHA CPOS '!E1090,0)</f>
        <v>0</v>
      </c>
      <c r="D1112" s="141" t="e">
        <f>SUM(#REF!)</f>
        <v>#REF!</v>
      </c>
      <c r="E1112" s="42">
        <f>IF('PLANILHA CPOS '!C1090="X",'PLANILHA CPOS '!F1090,0)</f>
        <v>0</v>
      </c>
      <c r="F1112" s="42">
        <f>IF('PLANILHA CPOS '!C1090="X",'PLANILHA CPOS '!G1090,0)</f>
        <v>0</v>
      </c>
      <c r="G1112" s="42">
        <f>IF('PLANILHA CPOS '!C1090="X",'PLANILHA CPOS '!H1090,0)</f>
        <v>0</v>
      </c>
      <c r="H1112" s="42">
        <f>IF('PLANILHA CPOS '!C1090="X",'PLANILHA CPOS '!I1090,0)</f>
        <v>0</v>
      </c>
      <c r="I1112" s="42" t="e">
        <f t="shared" si="34"/>
        <v>#REF!</v>
      </c>
      <c r="J1112" s="35"/>
      <c r="K1112" s="36"/>
    </row>
    <row r="1113" spans="1:11" ht="18" hidden="1" customHeight="1">
      <c r="A1113" s="40"/>
      <c r="B1113" s="199">
        <f>IF('PLANILHA CPOS '!C1091="X",'PLANILHA CPOS '!D1091,0)</f>
        <v>0</v>
      </c>
      <c r="C1113" s="195">
        <f>IF('PLANILHA CPOS '!C1091="X",'PLANILHA CPOS '!E1091,0)</f>
        <v>0</v>
      </c>
      <c r="D1113" s="141" t="e">
        <f>SUM(#REF!)</f>
        <v>#REF!</v>
      </c>
      <c r="E1113" s="42">
        <f>IF('PLANILHA CPOS '!C1091="X",'PLANILHA CPOS '!F1091,0)</f>
        <v>0</v>
      </c>
      <c r="F1113" s="42">
        <f>IF('PLANILHA CPOS '!C1091="X",'PLANILHA CPOS '!G1091,0)</f>
        <v>0</v>
      </c>
      <c r="G1113" s="42">
        <f>IF('PLANILHA CPOS '!C1091="X",'PLANILHA CPOS '!H1091,0)</f>
        <v>0</v>
      </c>
      <c r="H1113" s="42">
        <f>IF('PLANILHA CPOS '!C1091="X",'PLANILHA CPOS '!I1091,0)</f>
        <v>0</v>
      </c>
      <c r="I1113" s="42" t="e">
        <f t="shared" si="34"/>
        <v>#REF!</v>
      </c>
      <c r="J1113" s="35"/>
      <c r="K1113" s="36"/>
    </row>
    <row r="1114" spans="1:11" ht="18" hidden="1" customHeight="1">
      <c r="A1114" s="40"/>
      <c r="B1114" s="199">
        <f>IF('PLANILHA CPOS '!C1092="X",'PLANILHA CPOS '!D1092,0)</f>
        <v>0</v>
      </c>
      <c r="C1114" s="195">
        <f>IF('PLANILHA CPOS '!C1092="X",'PLANILHA CPOS '!E1092,0)</f>
        <v>0</v>
      </c>
      <c r="D1114" s="141" t="e">
        <f>SUM(#REF!)</f>
        <v>#REF!</v>
      </c>
      <c r="E1114" s="42">
        <f>IF('PLANILHA CPOS '!C1092="X",'PLANILHA CPOS '!F1092,0)</f>
        <v>0</v>
      </c>
      <c r="F1114" s="42">
        <f>IF('PLANILHA CPOS '!C1092="X",'PLANILHA CPOS '!G1092,0)</f>
        <v>0</v>
      </c>
      <c r="G1114" s="42">
        <f>IF('PLANILHA CPOS '!C1092="X",'PLANILHA CPOS '!H1092,0)</f>
        <v>0</v>
      </c>
      <c r="H1114" s="42">
        <f>IF('PLANILHA CPOS '!C1092="X",'PLANILHA CPOS '!I1092,0)</f>
        <v>0</v>
      </c>
      <c r="I1114" s="42" t="e">
        <f t="shared" si="34"/>
        <v>#REF!</v>
      </c>
      <c r="J1114" s="35"/>
      <c r="K1114" s="36"/>
    </row>
    <row r="1115" spans="1:11" ht="18" hidden="1" customHeight="1">
      <c r="A1115" s="40"/>
      <c r="B1115" s="199">
        <f>IF('PLANILHA CPOS '!C1093="X",'PLANILHA CPOS '!D1093,0)</f>
        <v>0</v>
      </c>
      <c r="C1115" s="195">
        <f>IF('PLANILHA CPOS '!C1093="X",'PLANILHA CPOS '!E1093,0)</f>
        <v>0</v>
      </c>
      <c r="D1115" s="141" t="e">
        <f>SUM(#REF!)</f>
        <v>#REF!</v>
      </c>
      <c r="E1115" s="42">
        <f>IF('PLANILHA CPOS '!C1093="X",'PLANILHA CPOS '!F1093,0)</f>
        <v>0</v>
      </c>
      <c r="F1115" s="42">
        <f>IF('PLANILHA CPOS '!C1093="X",'PLANILHA CPOS '!G1093,0)</f>
        <v>0</v>
      </c>
      <c r="G1115" s="42">
        <f>IF('PLANILHA CPOS '!C1093="X",'PLANILHA CPOS '!H1093,0)</f>
        <v>0</v>
      </c>
      <c r="H1115" s="42">
        <f>IF('PLANILHA CPOS '!C1093="X",'PLANILHA CPOS '!I1093,0)</f>
        <v>0</v>
      </c>
      <c r="I1115" s="42" t="e">
        <f t="shared" si="34"/>
        <v>#REF!</v>
      </c>
      <c r="J1115" s="35"/>
      <c r="K1115" s="36"/>
    </row>
    <row r="1116" spans="1:11" ht="18" hidden="1" customHeight="1">
      <c r="A1116" s="40"/>
      <c r="B1116" s="199">
        <f>IF('PLANILHA CPOS '!C1094="X",'PLANILHA CPOS '!D1094,0)</f>
        <v>0</v>
      </c>
      <c r="C1116" s="195">
        <f>IF('PLANILHA CPOS '!C1094="X",'PLANILHA CPOS '!E1094,0)</f>
        <v>0</v>
      </c>
      <c r="D1116" s="141" t="e">
        <f>SUM(#REF!)</f>
        <v>#REF!</v>
      </c>
      <c r="E1116" s="42">
        <f>IF('PLANILHA CPOS '!C1094="X",'PLANILHA CPOS '!F1094,0)</f>
        <v>0</v>
      </c>
      <c r="F1116" s="42">
        <f>IF('PLANILHA CPOS '!C1094="X",'PLANILHA CPOS '!G1094,0)</f>
        <v>0</v>
      </c>
      <c r="G1116" s="42">
        <f>IF('PLANILHA CPOS '!C1094="X",'PLANILHA CPOS '!H1094,0)</f>
        <v>0</v>
      </c>
      <c r="H1116" s="42">
        <f>IF('PLANILHA CPOS '!C1094="X",'PLANILHA CPOS '!I1094,0)</f>
        <v>0</v>
      </c>
      <c r="I1116" s="42" t="e">
        <f t="shared" si="34"/>
        <v>#REF!</v>
      </c>
      <c r="J1116" s="35"/>
      <c r="K1116" s="36"/>
    </row>
    <row r="1117" spans="1:11" ht="18" hidden="1" customHeight="1">
      <c r="A1117" s="40"/>
      <c r="B1117" s="199">
        <f>IF('PLANILHA CPOS '!C1095="X",'PLANILHA CPOS '!D1095,0)</f>
        <v>0</v>
      </c>
      <c r="C1117" s="195">
        <f>IF('PLANILHA CPOS '!C1095="X",'PLANILHA CPOS '!E1095,0)</f>
        <v>0</v>
      </c>
      <c r="D1117" s="141" t="e">
        <f>SUM(#REF!)</f>
        <v>#REF!</v>
      </c>
      <c r="E1117" s="42">
        <f>IF('PLANILHA CPOS '!C1095="X",'PLANILHA CPOS '!F1095,0)</f>
        <v>0</v>
      </c>
      <c r="F1117" s="42">
        <f>IF('PLANILHA CPOS '!C1095="X",'PLANILHA CPOS '!G1095,0)</f>
        <v>0</v>
      </c>
      <c r="G1117" s="42">
        <f>IF('PLANILHA CPOS '!C1095="X",'PLANILHA CPOS '!H1095,0)</f>
        <v>0</v>
      </c>
      <c r="H1117" s="42">
        <f>IF('PLANILHA CPOS '!C1095="X",'PLANILHA CPOS '!I1095,0)</f>
        <v>0</v>
      </c>
      <c r="I1117" s="42" t="e">
        <f t="shared" si="34"/>
        <v>#REF!</v>
      </c>
      <c r="J1117" s="35"/>
      <c r="K1117" s="36"/>
    </row>
    <row r="1118" spans="1:11" ht="18" hidden="1" customHeight="1">
      <c r="A1118" s="40"/>
      <c r="B1118" s="199">
        <f>IF('PLANILHA CPOS '!C1096="X",'PLANILHA CPOS '!D1096,0)</f>
        <v>0</v>
      </c>
      <c r="C1118" s="195">
        <f>IF('PLANILHA CPOS '!C1096="X",'PLANILHA CPOS '!E1096,0)</f>
        <v>0</v>
      </c>
      <c r="D1118" s="141" t="e">
        <f>SUM(#REF!)</f>
        <v>#REF!</v>
      </c>
      <c r="E1118" s="42">
        <f>IF('PLANILHA CPOS '!C1096="X",'PLANILHA CPOS '!F1096,0)</f>
        <v>0</v>
      </c>
      <c r="F1118" s="42">
        <f>IF('PLANILHA CPOS '!C1096="X",'PLANILHA CPOS '!G1096,0)</f>
        <v>0</v>
      </c>
      <c r="G1118" s="42">
        <f>IF('PLANILHA CPOS '!C1096="X",'PLANILHA CPOS '!H1096,0)</f>
        <v>0</v>
      </c>
      <c r="H1118" s="42">
        <f>IF('PLANILHA CPOS '!C1096="X",'PLANILHA CPOS '!I1096,0)</f>
        <v>0</v>
      </c>
      <c r="I1118" s="42" t="e">
        <f t="shared" si="34"/>
        <v>#REF!</v>
      </c>
      <c r="J1118" s="35"/>
      <c r="K1118" s="36"/>
    </row>
    <row r="1119" spans="1:11" ht="18" hidden="1" customHeight="1">
      <c r="A1119" s="40"/>
      <c r="B1119" s="199">
        <f>IF('PLANILHA CPOS '!C1097="X",'PLANILHA CPOS '!D1097,0)</f>
        <v>0</v>
      </c>
      <c r="C1119" s="195">
        <f>IF('PLANILHA CPOS '!C1097="X",'PLANILHA CPOS '!E1097,0)</f>
        <v>0</v>
      </c>
      <c r="D1119" s="141" t="e">
        <f>SUM(#REF!)</f>
        <v>#REF!</v>
      </c>
      <c r="E1119" s="42">
        <f>IF('PLANILHA CPOS '!C1097="X",'PLANILHA CPOS '!F1097,0)</f>
        <v>0</v>
      </c>
      <c r="F1119" s="42">
        <f>IF('PLANILHA CPOS '!C1097="X",'PLANILHA CPOS '!G1097,0)</f>
        <v>0</v>
      </c>
      <c r="G1119" s="42">
        <f>IF('PLANILHA CPOS '!C1097="X",'PLANILHA CPOS '!H1097,0)</f>
        <v>0</v>
      </c>
      <c r="H1119" s="42">
        <f>IF('PLANILHA CPOS '!C1097="X",'PLANILHA CPOS '!I1097,0)</f>
        <v>0</v>
      </c>
      <c r="I1119" s="42" t="e">
        <f t="shared" si="34"/>
        <v>#REF!</v>
      </c>
      <c r="J1119" s="35"/>
      <c r="K1119" s="36"/>
    </row>
    <row r="1120" spans="1:11" ht="18" hidden="1" customHeight="1">
      <c r="A1120" s="40"/>
      <c r="B1120" s="199">
        <f>IF('PLANILHA CPOS '!C1098="X",'PLANILHA CPOS '!D1098,0)</f>
        <v>0</v>
      </c>
      <c r="C1120" s="195">
        <f>IF('PLANILHA CPOS '!C1098="X",'PLANILHA CPOS '!E1098,0)</f>
        <v>0</v>
      </c>
      <c r="D1120" s="141" t="e">
        <f>SUM(#REF!)</f>
        <v>#REF!</v>
      </c>
      <c r="E1120" s="42">
        <f>IF('PLANILHA CPOS '!C1098="X",'PLANILHA CPOS '!F1098,0)</f>
        <v>0</v>
      </c>
      <c r="F1120" s="42">
        <f>IF('PLANILHA CPOS '!C1098="X",'PLANILHA CPOS '!G1098,0)</f>
        <v>0</v>
      </c>
      <c r="G1120" s="42">
        <f>IF('PLANILHA CPOS '!C1098="X",'PLANILHA CPOS '!H1098,0)</f>
        <v>0</v>
      </c>
      <c r="H1120" s="42">
        <f>IF('PLANILHA CPOS '!C1098="X",'PLANILHA CPOS '!I1098,0)</f>
        <v>0</v>
      </c>
      <c r="I1120" s="42" t="e">
        <f t="shared" si="34"/>
        <v>#REF!</v>
      </c>
      <c r="J1120" s="35"/>
      <c r="K1120" s="36"/>
    </row>
    <row r="1121" spans="1:11" ht="18" hidden="1" customHeight="1">
      <c r="A1121" s="40"/>
      <c r="B1121" s="199">
        <f>IF('PLANILHA CPOS '!C1099="X",'PLANILHA CPOS '!D1099,0)</f>
        <v>0</v>
      </c>
      <c r="C1121" s="195">
        <f>IF('PLANILHA CPOS '!C1099="X",'PLANILHA CPOS '!E1099,0)</f>
        <v>0</v>
      </c>
      <c r="D1121" s="139"/>
      <c r="E1121" s="140"/>
      <c r="F1121" s="140"/>
      <c r="G1121" s="140"/>
      <c r="H1121" s="140"/>
      <c r="I1121" s="140"/>
      <c r="J1121" s="121" t="s">
        <v>1953</v>
      </c>
      <c r="K1121" s="37">
        <f>SUBTOTAL(9,I1122:I1136)</f>
        <v>0</v>
      </c>
    </row>
    <row r="1122" spans="1:11" ht="18" hidden="1" customHeight="1">
      <c r="A1122" s="40"/>
      <c r="B1122" s="199">
        <f>IF('PLANILHA CPOS '!C1100="X",'PLANILHA CPOS '!D1100,0)</f>
        <v>0</v>
      </c>
      <c r="C1122" s="195">
        <f>IF('PLANILHA CPOS '!C1100="X",'PLANILHA CPOS '!E1100,0)</f>
        <v>0</v>
      </c>
      <c r="D1122" s="141" t="e">
        <f>SUM(#REF!)</f>
        <v>#REF!</v>
      </c>
      <c r="E1122" s="42">
        <f>IF('PLANILHA CPOS '!C1100="X",'PLANILHA CPOS '!F1100,0)</f>
        <v>0</v>
      </c>
      <c r="F1122" s="42">
        <f>IF('PLANILHA CPOS '!C1100="X",'PLANILHA CPOS '!G1100,0)</f>
        <v>0</v>
      </c>
      <c r="G1122" s="42">
        <f>IF('PLANILHA CPOS '!C1100="X",'PLANILHA CPOS '!H1100,0)</f>
        <v>0</v>
      </c>
      <c r="H1122" s="42">
        <f>IF('PLANILHA CPOS '!C1100="X",'PLANILHA CPOS '!I1100,0)</f>
        <v>0</v>
      </c>
      <c r="I1122" s="42" t="e">
        <f t="shared" si="34"/>
        <v>#REF!</v>
      </c>
      <c r="J1122" s="35"/>
      <c r="K1122" s="36"/>
    </row>
    <row r="1123" spans="1:11" ht="18" hidden="1" customHeight="1">
      <c r="A1123" s="40"/>
      <c r="B1123" s="199">
        <f>IF('PLANILHA CPOS '!C1101="X",'PLANILHA CPOS '!D1101,0)</f>
        <v>0</v>
      </c>
      <c r="C1123" s="195">
        <f>IF('PLANILHA CPOS '!C1101="X",'PLANILHA CPOS '!E1101,0)</f>
        <v>0</v>
      </c>
      <c r="D1123" s="141" t="e">
        <f>SUM(#REF!)</f>
        <v>#REF!</v>
      </c>
      <c r="E1123" s="42">
        <f>IF('PLANILHA CPOS '!C1101="X",'PLANILHA CPOS '!F1101,0)</f>
        <v>0</v>
      </c>
      <c r="F1123" s="42">
        <f>IF('PLANILHA CPOS '!C1101="X",'PLANILHA CPOS '!G1101,0)</f>
        <v>0</v>
      </c>
      <c r="G1123" s="42">
        <f>IF('PLANILHA CPOS '!C1101="X",'PLANILHA CPOS '!H1101,0)</f>
        <v>0</v>
      </c>
      <c r="H1123" s="42">
        <f>IF('PLANILHA CPOS '!C1101="X",'PLANILHA CPOS '!I1101,0)</f>
        <v>0</v>
      </c>
      <c r="I1123" s="42" t="e">
        <f t="shared" si="34"/>
        <v>#REF!</v>
      </c>
      <c r="J1123" s="35"/>
      <c r="K1123" s="36"/>
    </row>
    <row r="1124" spans="1:11" ht="18" hidden="1" customHeight="1">
      <c r="A1124" s="40"/>
      <c r="B1124" s="199">
        <f>IF('PLANILHA CPOS '!C1102="X",'PLANILHA CPOS '!D1102,0)</f>
        <v>0</v>
      </c>
      <c r="C1124" s="195">
        <f>IF('PLANILHA CPOS '!C1102="X",'PLANILHA CPOS '!E1102,0)</f>
        <v>0</v>
      </c>
      <c r="D1124" s="141" t="e">
        <f>SUM(#REF!)</f>
        <v>#REF!</v>
      </c>
      <c r="E1124" s="42">
        <f>IF('PLANILHA CPOS '!C1102="X",'PLANILHA CPOS '!F1102,0)</f>
        <v>0</v>
      </c>
      <c r="F1124" s="42">
        <f>IF('PLANILHA CPOS '!C1102="X",'PLANILHA CPOS '!G1102,0)</f>
        <v>0</v>
      </c>
      <c r="G1124" s="42">
        <f>IF('PLANILHA CPOS '!C1102="X",'PLANILHA CPOS '!H1102,0)</f>
        <v>0</v>
      </c>
      <c r="H1124" s="42">
        <f>IF('PLANILHA CPOS '!C1102="X",'PLANILHA CPOS '!I1102,0)</f>
        <v>0</v>
      </c>
      <c r="I1124" s="42" t="e">
        <f t="shared" ref="I1124:I1186" si="36">H1124*D1124</f>
        <v>#REF!</v>
      </c>
      <c r="J1124" s="35"/>
      <c r="K1124" s="36"/>
    </row>
    <row r="1125" spans="1:11" ht="18" hidden="1" customHeight="1">
      <c r="A1125" s="40"/>
      <c r="B1125" s="199">
        <f>IF('PLANILHA CPOS '!C1103="X",'PLANILHA CPOS '!D1103,0)</f>
        <v>0</v>
      </c>
      <c r="C1125" s="195">
        <f>IF('PLANILHA CPOS '!C1103="X",'PLANILHA CPOS '!E1103,0)</f>
        <v>0</v>
      </c>
      <c r="D1125" s="141" t="e">
        <f>SUM(#REF!)</f>
        <v>#REF!</v>
      </c>
      <c r="E1125" s="42">
        <f>IF('PLANILHA CPOS '!C1103="X",'PLANILHA CPOS '!F1103,0)</f>
        <v>0</v>
      </c>
      <c r="F1125" s="42">
        <f>IF('PLANILHA CPOS '!C1103="X",'PLANILHA CPOS '!G1103,0)</f>
        <v>0</v>
      </c>
      <c r="G1125" s="42">
        <f>IF('PLANILHA CPOS '!C1103="X",'PLANILHA CPOS '!H1103,0)</f>
        <v>0</v>
      </c>
      <c r="H1125" s="42">
        <f>IF('PLANILHA CPOS '!C1103="X",'PLANILHA CPOS '!I1103,0)</f>
        <v>0</v>
      </c>
      <c r="I1125" s="42" t="e">
        <f t="shared" si="36"/>
        <v>#REF!</v>
      </c>
      <c r="J1125" s="35"/>
      <c r="K1125" s="36"/>
    </row>
    <row r="1126" spans="1:11" ht="18" hidden="1" customHeight="1">
      <c r="A1126" s="40"/>
      <c r="B1126" s="199">
        <f>IF('PLANILHA CPOS '!C1104="X",'PLANILHA CPOS '!D1104,0)</f>
        <v>0</v>
      </c>
      <c r="C1126" s="195">
        <f>IF('PLANILHA CPOS '!C1104="X",'PLANILHA CPOS '!E1104,0)</f>
        <v>0</v>
      </c>
      <c r="D1126" s="141" t="e">
        <f>SUM(#REF!)</f>
        <v>#REF!</v>
      </c>
      <c r="E1126" s="42">
        <f>IF('PLANILHA CPOS '!C1104="X",'PLANILHA CPOS '!F1104,0)</f>
        <v>0</v>
      </c>
      <c r="F1126" s="42">
        <f>IF('PLANILHA CPOS '!C1104="X",'PLANILHA CPOS '!G1104,0)</f>
        <v>0</v>
      </c>
      <c r="G1126" s="42">
        <f>IF('PLANILHA CPOS '!C1104="X",'PLANILHA CPOS '!H1104,0)</f>
        <v>0</v>
      </c>
      <c r="H1126" s="42">
        <f>IF('PLANILHA CPOS '!C1104="X",'PLANILHA CPOS '!I1104,0)</f>
        <v>0</v>
      </c>
      <c r="I1126" s="42" t="e">
        <f t="shared" si="36"/>
        <v>#REF!</v>
      </c>
      <c r="J1126" s="35"/>
      <c r="K1126" s="36"/>
    </row>
    <row r="1127" spans="1:11" ht="18" hidden="1" customHeight="1">
      <c r="A1127" s="40"/>
      <c r="B1127" s="199">
        <f>IF('PLANILHA CPOS '!C1105="X",'PLANILHA CPOS '!D1105,0)</f>
        <v>0</v>
      </c>
      <c r="C1127" s="195">
        <f>IF('PLANILHA CPOS '!C1105="X",'PLANILHA CPOS '!E1105,0)</f>
        <v>0</v>
      </c>
      <c r="D1127" s="141" t="e">
        <f>SUM(#REF!)</f>
        <v>#REF!</v>
      </c>
      <c r="E1127" s="42">
        <f>IF('PLANILHA CPOS '!C1105="X",'PLANILHA CPOS '!F1105,0)</f>
        <v>0</v>
      </c>
      <c r="F1127" s="42">
        <f>IF('PLANILHA CPOS '!C1105="X",'PLANILHA CPOS '!G1105,0)</f>
        <v>0</v>
      </c>
      <c r="G1127" s="42">
        <f>IF('PLANILHA CPOS '!C1105="X",'PLANILHA CPOS '!H1105,0)</f>
        <v>0</v>
      </c>
      <c r="H1127" s="42">
        <f>IF('PLANILHA CPOS '!C1105="X",'PLANILHA CPOS '!I1105,0)</f>
        <v>0</v>
      </c>
      <c r="I1127" s="42" t="e">
        <f t="shared" si="36"/>
        <v>#REF!</v>
      </c>
      <c r="J1127" s="35"/>
      <c r="K1127" s="36"/>
    </row>
    <row r="1128" spans="1:11" ht="18" hidden="1" customHeight="1">
      <c r="A1128" s="40"/>
      <c r="B1128" s="199">
        <f>IF('PLANILHA CPOS '!C1106="X",'PLANILHA CPOS '!D1106,0)</f>
        <v>0</v>
      </c>
      <c r="C1128" s="195">
        <f>IF('PLANILHA CPOS '!C1106="X",'PLANILHA CPOS '!E1106,0)</f>
        <v>0</v>
      </c>
      <c r="D1128" s="141" t="e">
        <f>SUM(#REF!)</f>
        <v>#REF!</v>
      </c>
      <c r="E1128" s="42">
        <f>IF('PLANILHA CPOS '!C1106="X",'PLANILHA CPOS '!F1106,0)</f>
        <v>0</v>
      </c>
      <c r="F1128" s="42">
        <f>IF('PLANILHA CPOS '!C1106="X",'PLANILHA CPOS '!G1106,0)</f>
        <v>0</v>
      </c>
      <c r="G1128" s="42">
        <f>IF('PLANILHA CPOS '!C1106="X",'PLANILHA CPOS '!H1106,0)</f>
        <v>0</v>
      </c>
      <c r="H1128" s="42">
        <f>IF('PLANILHA CPOS '!C1106="X",'PLANILHA CPOS '!I1106,0)</f>
        <v>0</v>
      </c>
      <c r="I1128" s="42" t="e">
        <f t="shared" si="36"/>
        <v>#REF!</v>
      </c>
      <c r="J1128" s="35"/>
      <c r="K1128" s="36"/>
    </row>
    <row r="1129" spans="1:11" ht="18" hidden="1" customHeight="1">
      <c r="A1129" s="40"/>
      <c r="B1129" s="199">
        <f>IF('PLANILHA CPOS '!C1107="X",'PLANILHA CPOS '!D1107,0)</f>
        <v>0</v>
      </c>
      <c r="C1129" s="195">
        <f>IF('PLANILHA CPOS '!C1107="X",'PLANILHA CPOS '!E1107,0)</f>
        <v>0</v>
      </c>
      <c r="D1129" s="141" t="e">
        <f>SUM(#REF!)</f>
        <v>#REF!</v>
      </c>
      <c r="E1129" s="42">
        <f>IF('PLANILHA CPOS '!C1107="X",'PLANILHA CPOS '!F1107,0)</f>
        <v>0</v>
      </c>
      <c r="F1129" s="42">
        <f>IF('PLANILHA CPOS '!C1107="X",'PLANILHA CPOS '!G1107,0)</f>
        <v>0</v>
      </c>
      <c r="G1129" s="42">
        <f>IF('PLANILHA CPOS '!C1107="X",'PLANILHA CPOS '!H1107,0)</f>
        <v>0</v>
      </c>
      <c r="H1129" s="42">
        <f>IF('PLANILHA CPOS '!C1107="X",'PLANILHA CPOS '!I1107,0)</f>
        <v>0</v>
      </c>
      <c r="I1129" s="42" t="e">
        <f t="shared" si="36"/>
        <v>#REF!</v>
      </c>
      <c r="J1129" s="35"/>
      <c r="K1129" s="36"/>
    </row>
    <row r="1130" spans="1:11" ht="18" hidden="1" customHeight="1">
      <c r="A1130" s="40"/>
      <c r="B1130" s="199">
        <f>IF('PLANILHA CPOS '!C1108="X",'PLANILHA CPOS '!D1108,0)</f>
        <v>0</v>
      </c>
      <c r="C1130" s="195">
        <f>IF('PLANILHA CPOS '!C1108="X",'PLANILHA CPOS '!E1108,0)</f>
        <v>0</v>
      </c>
      <c r="D1130" s="141" t="e">
        <f>SUM(#REF!)</f>
        <v>#REF!</v>
      </c>
      <c r="E1130" s="42">
        <f>IF('PLANILHA CPOS '!C1108="X",'PLANILHA CPOS '!F1108,0)</f>
        <v>0</v>
      </c>
      <c r="F1130" s="42">
        <f>IF('PLANILHA CPOS '!C1108="X",'PLANILHA CPOS '!G1108,0)</f>
        <v>0</v>
      </c>
      <c r="G1130" s="42">
        <f>IF('PLANILHA CPOS '!C1108="X",'PLANILHA CPOS '!H1108,0)</f>
        <v>0</v>
      </c>
      <c r="H1130" s="42">
        <f>IF('PLANILHA CPOS '!C1108="X",'PLANILHA CPOS '!I1108,0)</f>
        <v>0</v>
      </c>
      <c r="I1130" s="42" t="e">
        <f t="shared" si="36"/>
        <v>#REF!</v>
      </c>
      <c r="J1130" s="35"/>
      <c r="K1130" s="36"/>
    </row>
    <row r="1131" spans="1:11" ht="18" hidden="1" customHeight="1">
      <c r="A1131" s="40"/>
      <c r="B1131" s="199">
        <f>IF('PLANILHA CPOS '!C1109="X",'PLANILHA CPOS '!D1109,0)</f>
        <v>0</v>
      </c>
      <c r="C1131" s="195">
        <f>IF('PLANILHA CPOS '!C1109="X",'PLANILHA CPOS '!E1109,0)</f>
        <v>0</v>
      </c>
      <c r="D1131" s="141" t="e">
        <f>SUM(#REF!)</f>
        <v>#REF!</v>
      </c>
      <c r="E1131" s="42">
        <f>IF('PLANILHA CPOS '!C1109="X",'PLANILHA CPOS '!F1109,0)</f>
        <v>0</v>
      </c>
      <c r="F1131" s="42">
        <f>IF('PLANILHA CPOS '!C1109="X",'PLANILHA CPOS '!G1109,0)</f>
        <v>0</v>
      </c>
      <c r="G1131" s="42">
        <f>IF('PLANILHA CPOS '!C1109="X",'PLANILHA CPOS '!H1109,0)</f>
        <v>0</v>
      </c>
      <c r="H1131" s="42">
        <f>IF('PLANILHA CPOS '!C1109="X",'PLANILHA CPOS '!I1109,0)</f>
        <v>0</v>
      </c>
      <c r="I1131" s="42" t="e">
        <f t="shared" si="36"/>
        <v>#REF!</v>
      </c>
      <c r="J1131" s="35"/>
      <c r="K1131" s="36"/>
    </row>
    <row r="1132" spans="1:11" ht="18" hidden="1" customHeight="1">
      <c r="A1132" s="40"/>
      <c r="B1132" s="199">
        <f>IF('PLANILHA CPOS '!C1110="X",'PLANILHA CPOS '!D1110,0)</f>
        <v>0</v>
      </c>
      <c r="C1132" s="195">
        <f>IF('PLANILHA CPOS '!C1110="X",'PLANILHA CPOS '!E1110,0)</f>
        <v>0</v>
      </c>
      <c r="D1132" s="141" t="e">
        <f>SUM(#REF!)</f>
        <v>#REF!</v>
      </c>
      <c r="E1132" s="42">
        <f>IF('PLANILHA CPOS '!C1110="X",'PLANILHA CPOS '!F1110,0)</f>
        <v>0</v>
      </c>
      <c r="F1132" s="42">
        <f>IF('PLANILHA CPOS '!C1110="X",'PLANILHA CPOS '!G1110,0)</f>
        <v>0</v>
      </c>
      <c r="G1132" s="42">
        <f>IF('PLANILHA CPOS '!C1110="X",'PLANILHA CPOS '!H1110,0)</f>
        <v>0</v>
      </c>
      <c r="H1132" s="42">
        <f>IF('PLANILHA CPOS '!C1110="X",'PLANILHA CPOS '!I1110,0)</f>
        <v>0</v>
      </c>
      <c r="I1132" s="42" t="e">
        <f t="shared" si="36"/>
        <v>#REF!</v>
      </c>
      <c r="J1132" s="35"/>
      <c r="K1132" s="36"/>
    </row>
    <row r="1133" spans="1:11" ht="18" hidden="1" customHeight="1">
      <c r="A1133" s="40"/>
      <c r="B1133" s="199">
        <f>IF('PLANILHA CPOS '!C1111="X",'PLANILHA CPOS '!D1111,0)</f>
        <v>0</v>
      </c>
      <c r="C1133" s="195">
        <f>IF('PLANILHA CPOS '!C1111="X",'PLANILHA CPOS '!E1111,0)</f>
        <v>0</v>
      </c>
      <c r="D1133" s="141" t="e">
        <f>SUM(#REF!)</f>
        <v>#REF!</v>
      </c>
      <c r="E1133" s="42">
        <f>IF('PLANILHA CPOS '!C1111="X",'PLANILHA CPOS '!F1111,0)</f>
        <v>0</v>
      </c>
      <c r="F1133" s="42">
        <f>IF('PLANILHA CPOS '!C1111="X",'PLANILHA CPOS '!G1111,0)</f>
        <v>0</v>
      </c>
      <c r="G1133" s="42">
        <f>IF('PLANILHA CPOS '!C1111="X",'PLANILHA CPOS '!H1111,0)</f>
        <v>0</v>
      </c>
      <c r="H1133" s="42">
        <f>IF('PLANILHA CPOS '!C1111="X",'PLANILHA CPOS '!I1111,0)</f>
        <v>0</v>
      </c>
      <c r="I1133" s="42" t="e">
        <f t="shared" si="36"/>
        <v>#REF!</v>
      </c>
      <c r="J1133" s="35"/>
      <c r="K1133" s="36"/>
    </row>
    <row r="1134" spans="1:11" ht="18" hidden="1" customHeight="1">
      <c r="A1134" s="40"/>
      <c r="B1134" s="199">
        <f>IF('PLANILHA CPOS '!C1112="X",'PLANILHA CPOS '!D1112,0)</f>
        <v>0</v>
      </c>
      <c r="C1134" s="195">
        <f>IF('PLANILHA CPOS '!C1112="X",'PLANILHA CPOS '!E1112,0)</f>
        <v>0</v>
      </c>
      <c r="D1134" s="141" t="e">
        <f>SUM(#REF!)</f>
        <v>#REF!</v>
      </c>
      <c r="E1134" s="42">
        <f>IF('PLANILHA CPOS '!C1112="X",'PLANILHA CPOS '!F1112,0)</f>
        <v>0</v>
      </c>
      <c r="F1134" s="42">
        <f>IF('PLANILHA CPOS '!C1112="X",'PLANILHA CPOS '!G1112,0)</f>
        <v>0</v>
      </c>
      <c r="G1134" s="42">
        <f>IF('PLANILHA CPOS '!C1112="X",'PLANILHA CPOS '!H1112,0)</f>
        <v>0</v>
      </c>
      <c r="H1134" s="42">
        <f>IF('PLANILHA CPOS '!C1112="X",'PLANILHA CPOS '!I1112,0)</f>
        <v>0</v>
      </c>
      <c r="I1134" s="42" t="e">
        <f t="shared" si="36"/>
        <v>#REF!</v>
      </c>
      <c r="J1134" s="35"/>
      <c r="K1134" s="36"/>
    </row>
    <row r="1135" spans="1:11" ht="18" hidden="1" customHeight="1">
      <c r="A1135" s="40"/>
      <c r="B1135" s="199">
        <f>IF('PLANILHA CPOS '!C1113="X",'PLANILHA CPOS '!D1113,0)</f>
        <v>0</v>
      </c>
      <c r="C1135" s="195">
        <f>IF('PLANILHA CPOS '!C1113="X",'PLANILHA CPOS '!E1113,0)</f>
        <v>0</v>
      </c>
      <c r="D1135" s="141" t="e">
        <f>SUM(#REF!)</f>
        <v>#REF!</v>
      </c>
      <c r="E1135" s="42">
        <f>IF('PLANILHA CPOS '!C1113="X",'PLANILHA CPOS '!F1113,0)</f>
        <v>0</v>
      </c>
      <c r="F1135" s="42">
        <f>IF('PLANILHA CPOS '!C1113="X",'PLANILHA CPOS '!G1113,0)</f>
        <v>0</v>
      </c>
      <c r="G1135" s="42">
        <f>IF('PLANILHA CPOS '!C1113="X",'PLANILHA CPOS '!H1113,0)</f>
        <v>0</v>
      </c>
      <c r="H1135" s="42">
        <f>IF('PLANILHA CPOS '!C1113="X",'PLANILHA CPOS '!I1113,0)</f>
        <v>0</v>
      </c>
      <c r="I1135" s="42" t="e">
        <f t="shared" si="36"/>
        <v>#REF!</v>
      </c>
      <c r="J1135" s="35"/>
      <c r="K1135" s="36"/>
    </row>
    <row r="1136" spans="1:11" ht="18" hidden="1" customHeight="1">
      <c r="A1136" s="163"/>
      <c r="B1136" s="202">
        <f>IF('PLANILHA CPOS '!C1114="X",'PLANILHA CPOS '!D1114,0)</f>
        <v>0</v>
      </c>
      <c r="C1136" s="196">
        <f>IF('PLANILHA CPOS '!C1114="X",'PLANILHA CPOS '!E1114,0)</f>
        <v>0</v>
      </c>
      <c r="D1136" s="160" t="e">
        <f>SUM(#REF!)</f>
        <v>#REF!</v>
      </c>
      <c r="E1136" s="161">
        <f>IF('PLANILHA CPOS '!C1114="X",'PLANILHA CPOS '!F1114,0)</f>
        <v>0</v>
      </c>
      <c r="F1136" s="161">
        <f>IF('PLANILHA CPOS '!C1114="X",'PLANILHA CPOS '!G1114,0)</f>
        <v>0</v>
      </c>
      <c r="G1136" s="161">
        <f>IF('PLANILHA CPOS '!C1114="X",'PLANILHA CPOS '!H1114,0)</f>
        <v>0</v>
      </c>
      <c r="H1136" s="161">
        <f>IF('PLANILHA CPOS '!C1114="X",'PLANILHA CPOS '!I1114,0)</f>
        <v>0</v>
      </c>
      <c r="I1136" s="161" t="e">
        <f t="shared" si="36"/>
        <v>#REF!</v>
      </c>
      <c r="J1136" s="162"/>
      <c r="K1136" s="125"/>
    </row>
    <row r="1137" spans="1:11" ht="18" customHeight="1" thickBot="1">
      <c r="A1137" s="170">
        <v>17</v>
      </c>
      <c r="B1137" s="200" t="str">
        <f>IF('PLANILHA CPOS '!C1115="X",'PLANILHA CPOS '!D1115,0)</f>
        <v>21.00.00</v>
      </c>
      <c r="C1137" s="215" t="str">
        <f>IF('PLANILHA CPOS '!C1115="X",'PLANILHA CPOS '!E1115,0)</f>
        <v>REVESTIMENTO SINTÉTICO E METÁLICO</v>
      </c>
      <c r="D1137" s="231"/>
      <c r="E1137" s="257"/>
      <c r="F1137" s="225"/>
      <c r="G1137" s="225"/>
      <c r="H1137" s="235"/>
      <c r="I1137" s="225"/>
      <c r="J1137" s="188" t="s">
        <v>1953</v>
      </c>
      <c r="K1137" s="157">
        <f>SUBTOTAL(9,I1138:I1186)</f>
        <v>0</v>
      </c>
    </row>
    <row r="1138" spans="1:11" ht="18" hidden="1" customHeight="1">
      <c r="A1138" s="40"/>
      <c r="B1138" s="209">
        <f>IF('PLANILHA CPOS '!C1116="X",'PLANILHA CPOS '!D1116,0)</f>
        <v>0</v>
      </c>
      <c r="C1138" s="210">
        <f>IF('PLANILHA CPOS '!C1116="X",'PLANILHA CPOS '!E1116,0)</f>
        <v>0</v>
      </c>
      <c r="D1138" s="141" t="e">
        <f>SUM(#REF!)</f>
        <v>#REF!</v>
      </c>
      <c r="E1138" s="42">
        <f>IF('PLANILHA CPOS '!C1116="X",'PLANILHA CPOS '!F1116,0)</f>
        <v>0</v>
      </c>
      <c r="F1138" s="42">
        <f>IF('PLANILHA CPOS '!C1116="X",'PLANILHA CPOS '!G1116,0)</f>
        <v>0</v>
      </c>
      <c r="G1138" s="42">
        <f>IF('PLANILHA CPOS '!C1116="X",'PLANILHA CPOS '!H1116,0)</f>
        <v>0</v>
      </c>
      <c r="H1138" s="42">
        <f>IF('PLANILHA CPOS '!C1116="X",'PLANILHA CPOS '!I1116,0)</f>
        <v>0</v>
      </c>
      <c r="I1138" s="42" t="e">
        <f t="shared" si="36"/>
        <v>#REF!</v>
      </c>
      <c r="J1138" s="44"/>
      <c r="K1138" s="39"/>
    </row>
    <row r="1139" spans="1:11" ht="18" hidden="1" customHeight="1">
      <c r="A1139" s="40"/>
      <c r="B1139" s="199">
        <f>IF('PLANILHA CPOS '!C1117="X",'PLANILHA CPOS '!D1117,0)</f>
        <v>0</v>
      </c>
      <c r="C1139" s="195">
        <f>IF('PLANILHA CPOS '!C1117="X",'PLANILHA CPOS '!E1117,0)</f>
        <v>0</v>
      </c>
      <c r="D1139" s="141" t="e">
        <f>SUM(#REF!)</f>
        <v>#REF!</v>
      </c>
      <c r="E1139" s="42">
        <f>IF('PLANILHA CPOS '!C1117="X",'PLANILHA CPOS '!F1117,0)</f>
        <v>0</v>
      </c>
      <c r="F1139" s="42">
        <f>IF('PLANILHA CPOS '!C1117="X",'PLANILHA CPOS '!G1117,0)</f>
        <v>0</v>
      </c>
      <c r="G1139" s="42">
        <f>IF('PLANILHA CPOS '!C1117="X",'PLANILHA CPOS '!H1117,0)</f>
        <v>0</v>
      </c>
      <c r="H1139" s="42">
        <f>IF('PLANILHA CPOS '!C1117="X",'PLANILHA CPOS '!I1117,0)</f>
        <v>0</v>
      </c>
      <c r="I1139" s="42" t="e">
        <f t="shared" si="36"/>
        <v>#REF!</v>
      </c>
      <c r="J1139" s="35"/>
      <c r="K1139" s="36"/>
    </row>
    <row r="1140" spans="1:11" ht="18" hidden="1" customHeight="1">
      <c r="A1140" s="40"/>
      <c r="B1140" s="199">
        <f>IF('PLANILHA CPOS '!C1118="X",'PLANILHA CPOS '!D1118,0)</f>
        <v>0</v>
      </c>
      <c r="C1140" s="195">
        <f>IF('PLANILHA CPOS '!C1118="X",'PLANILHA CPOS '!E1118,0)</f>
        <v>0</v>
      </c>
      <c r="D1140" s="141" t="e">
        <f>SUM(#REF!)</f>
        <v>#REF!</v>
      </c>
      <c r="E1140" s="42">
        <f>IF('PLANILHA CPOS '!C1118="X",'PLANILHA CPOS '!F1118,0)</f>
        <v>0</v>
      </c>
      <c r="F1140" s="42">
        <f>IF('PLANILHA CPOS '!C1118="X",'PLANILHA CPOS '!G1118,0)</f>
        <v>0</v>
      </c>
      <c r="G1140" s="42">
        <f>IF('PLANILHA CPOS '!C1118="X",'PLANILHA CPOS '!H1118,0)</f>
        <v>0</v>
      </c>
      <c r="H1140" s="42">
        <f>IF('PLANILHA CPOS '!C1118="X",'PLANILHA CPOS '!I1118,0)</f>
        <v>0</v>
      </c>
      <c r="I1140" s="42" t="e">
        <f t="shared" si="36"/>
        <v>#REF!</v>
      </c>
      <c r="J1140" s="35"/>
      <c r="K1140" s="36"/>
    </row>
    <row r="1141" spans="1:11" ht="18" hidden="1" customHeight="1">
      <c r="A1141" s="40"/>
      <c r="B1141" s="199">
        <f>IF('PLANILHA CPOS '!C1119="X",'PLANILHA CPOS '!D1119,0)</f>
        <v>0</v>
      </c>
      <c r="C1141" s="195">
        <f>IF('PLANILHA CPOS '!C1119="X",'PLANILHA CPOS '!E1119,0)</f>
        <v>0</v>
      </c>
      <c r="D1141" s="141" t="e">
        <f>SUM(#REF!)</f>
        <v>#REF!</v>
      </c>
      <c r="E1141" s="42">
        <f>IF('PLANILHA CPOS '!C1119="X",'PLANILHA CPOS '!F1119,0)</f>
        <v>0</v>
      </c>
      <c r="F1141" s="42">
        <f>IF('PLANILHA CPOS '!C1119="X",'PLANILHA CPOS '!G1119,0)</f>
        <v>0</v>
      </c>
      <c r="G1141" s="42">
        <f>IF('PLANILHA CPOS '!C1119="X",'PLANILHA CPOS '!H1119,0)</f>
        <v>0</v>
      </c>
      <c r="H1141" s="42">
        <f>IF('PLANILHA CPOS '!C1119="X",'PLANILHA CPOS '!I1119,0)</f>
        <v>0</v>
      </c>
      <c r="I1141" s="42" t="e">
        <f t="shared" si="36"/>
        <v>#REF!</v>
      </c>
      <c r="J1141" s="35"/>
      <c r="K1141" s="36"/>
    </row>
    <row r="1142" spans="1:11" ht="18" hidden="1" customHeight="1">
      <c r="A1142" s="40"/>
      <c r="B1142" s="199">
        <f>IF('PLANILHA CPOS '!C1120="X",'PLANILHA CPOS '!D1120,0)</f>
        <v>0</v>
      </c>
      <c r="C1142" s="195">
        <f>IF('PLANILHA CPOS '!C1120="X",'PLANILHA CPOS '!E1120,0)</f>
        <v>0</v>
      </c>
      <c r="D1142" s="141" t="e">
        <f>SUM(#REF!)</f>
        <v>#REF!</v>
      </c>
      <c r="E1142" s="42">
        <f>IF('PLANILHA CPOS '!C1120="X",'PLANILHA CPOS '!F1120,0)</f>
        <v>0</v>
      </c>
      <c r="F1142" s="42">
        <f>IF('PLANILHA CPOS '!C1120="X",'PLANILHA CPOS '!G1120,0)</f>
        <v>0</v>
      </c>
      <c r="G1142" s="42">
        <f>IF('PLANILHA CPOS '!C1120="X",'PLANILHA CPOS '!H1120,0)</f>
        <v>0</v>
      </c>
      <c r="H1142" s="42">
        <f>IF('PLANILHA CPOS '!C1120="X",'PLANILHA CPOS '!I1120,0)</f>
        <v>0</v>
      </c>
      <c r="I1142" s="42" t="e">
        <f t="shared" si="36"/>
        <v>#REF!</v>
      </c>
      <c r="J1142" s="35"/>
      <c r="K1142" s="36"/>
    </row>
    <row r="1143" spans="1:11" ht="18" hidden="1" customHeight="1">
      <c r="A1143" s="40"/>
      <c r="B1143" s="199">
        <f>IF('PLANILHA CPOS '!C1121="X",'PLANILHA CPOS '!D1121,0)</f>
        <v>0</v>
      </c>
      <c r="C1143" s="195">
        <f>IF('PLANILHA CPOS '!C1121="X",'PLANILHA CPOS '!E1121,0)</f>
        <v>0</v>
      </c>
      <c r="D1143" s="141" t="e">
        <f>SUM(#REF!)</f>
        <v>#REF!</v>
      </c>
      <c r="E1143" s="42">
        <f>IF('PLANILHA CPOS '!C1121="X",'PLANILHA CPOS '!F1121,0)</f>
        <v>0</v>
      </c>
      <c r="F1143" s="42">
        <f>IF('PLANILHA CPOS '!C1121="X",'PLANILHA CPOS '!G1121,0)</f>
        <v>0</v>
      </c>
      <c r="G1143" s="42">
        <f>IF('PLANILHA CPOS '!C1121="X",'PLANILHA CPOS '!H1121,0)</f>
        <v>0</v>
      </c>
      <c r="H1143" s="42">
        <f>IF('PLANILHA CPOS '!C1121="X",'PLANILHA CPOS '!I1121,0)</f>
        <v>0</v>
      </c>
      <c r="I1143" s="42" t="e">
        <f t="shared" si="36"/>
        <v>#REF!</v>
      </c>
      <c r="J1143" s="35"/>
      <c r="K1143" s="36"/>
    </row>
    <row r="1144" spans="1:11" ht="18" hidden="1" customHeight="1">
      <c r="A1144" s="40"/>
      <c r="B1144" s="199">
        <f>IF('PLANILHA CPOS '!C1122="X",'PLANILHA CPOS '!D1122,0)</f>
        <v>0</v>
      </c>
      <c r="C1144" s="195">
        <f>IF('PLANILHA CPOS '!C1122="X",'PLANILHA CPOS '!E1122,0)</f>
        <v>0</v>
      </c>
      <c r="D1144" s="141" t="e">
        <f>SUM(#REF!)</f>
        <v>#REF!</v>
      </c>
      <c r="E1144" s="42">
        <f>IF('PLANILHA CPOS '!C1122="X",'PLANILHA CPOS '!F1122,0)</f>
        <v>0</v>
      </c>
      <c r="F1144" s="42">
        <f>IF('PLANILHA CPOS '!C1122="X",'PLANILHA CPOS '!G1122,0)</f>
        <v>0</v>
      </c>
      <c r="G1144" s="42">
        <f>IF('PLANILHA CPOS '!C1122="X",'PLANILHA CPOS '!H1122,0)</f>
        <v>0</v>
      </c>
      <c r="H1144" s="42">
        <f>IF('PLANILHA CPOS '!C1122="X",'PLANILHA CPOS '!I1122,0)</f>
        <v>0</v>
      </c>
      <c r="I1144" s="42" t="e">
        <f t="shared" si="36"/>
        <v>#REF!</v>
      </c>
      <c r="J1144" s="35"/>
      <c r="K1144" s="36"/>
    </row>
    <row r="1145" spans="1:11" ht="18" hidden="1" customHeight="1">
      <c r="A1145" s="163"/>
      <c r="B1145" s="202">
        <f>IF('PLANILHA CPOS '!C1123="X",'PLANILHA CPOS '!D1123,0)</f>
        <v>0</v>
      </c>
      <c r="C1145" s="196">
        <f>IF('PLANILHA CPOS '!C1123="X",'PLANILHA CPOS '!E1123,0)</f>
        <v>0</v>
      </c>
      <c r="D1145" s="160" t="e">
        <f>SUM(#REF!)</f>
        <v>#REF!</v>
      </c>
      <c r="E1145" s="161">
        <f>IF('PLANILHA CPOS '!C1123="X",'PLANILHA CPOS '!F1123,0)</f>
        <v>0</v>
      </c>
      <c r="F1145" s="161">
        <f>IF('PLANILHA CPOS '!C1123="X",'PLANILHA CPOS '!G1123,0)</f>
        <v>0</v>
      </c>
      <c r="G1145" s="161">
        <f>IF('PLANILHA CPOS '!C1123="X",'PLANILHA CPOS '!H1123,0)</f>
        <v>0</v>
      </c>
      <c r="H1145" s="161">
        <f>IF('PLANILHA CPOS '!C1123="X",'PLANILHA CPOS '!I1123,0)</f>
        <v>0</v>
      </c>
      <c r="I1145" s="161" t="e">
        <f t="shared" si="36"/>
        <v>#REF!</v>
      </c>
      <c r="J1145" s="162"/>
      <c r="K1145" s="125"/>
    </row>
    <row r="1146" spans="1:11" ht="37.5" customHeight="1">
      <c r="A1146" s="203" t="s">
        <v>8347</v>
      </c>
      <c r="B1146" s="201" t="str">
        <f>IF('PLANILHA CPOS '!C1124="X",'PLANILHA CPOS '!D1124,0)</f>
        <v>21.02.281</v>
      </c>
      <c r="C1146" s="216" t="str">
        <f>IF('PLANILHA CPOS '!C1124="X",'PLANILHA CPOS '!E1124,0)</f>
        <v>Revestimento vinílico flexível em manta homogênea, espessura de 2 mm, com impermeabilizante acrílico</v>
      </c>
      <c r="D1146" s="228">
        <v>627</v>
      </c>
      <c r="E1146" s="255" t="str">
        <f>IF('PLANILHA CPOS '!C1124="X",'PLANILHA CPOS '!F1124,0)</f>
        <v>m²</v>
      </c>
      <c r="F1146" s="240">
        <v>269.58</v>
      </c>
      <c r="G1146" s="240">
        <v>18.940000000000001</v>
      </c>
      <c r="H1146" s="233">
        <f t="shared" ref="H1146:H1147" si="37">SUM(F1146:G1146)</f>
        <v>288.52</v>
      </c>
      <c r="I1146" s="222"/>
      <c r="J1146" s="279"/>
      <c r="K1146" s="280"/>
    </row>
    <row r="1147" spans="1:11" ht="42.75" customHeight="1" thickBot="1">
      <c r="A1147" s="203" t="s">
        <v>8348</v>
      </c>
      <c r="B1147" s="201" t="str">
        <f>IF('PLANILHA CPOS '!C1125="X",'PLANILHA CPOS '!D1125,0)</f>
        <v>21.02.291</v>
      </c>
      <c r="C1147" s="216" t="str">
        <f>IF('PLANILHA CPOS '!C1125="X",'PLANILHA CPOS '!E1125,0)</f>
        <v>Revestimento vinílico heterogêneo flexível em réguas, espessura de 3 mm, com impermeabilizante acrílico</v>
      </c>
      <c r="D1147" s="228">
        <v>60</v>
      </c>
      <c r="E1147" s="255" t="str">
        <f>IF('PLANILHA CPOS '!C1125="X",'PLANILHA CPOS '!F1125,0)</f>
        <v>m²</v>
      </c>
      <c r="F1147" s="240">
        <v>172.66</v>
      </c>
      <c r="G1147" s="240">
        <v>18.940000000000001</v>
      </c>
      <c r="H1147" s="233">
        <f t="shared" si="37"/>
        <v>191.6</v>
      </c>
      <c r="I1147" s="222"/>
      <c r="J1147" s="282"/>
      <c r="K1147" s="283"/>
    </row>
    <row r="1148" spans="1:11" ht="18" hidden="1" customHeight="1">
      <c r="A1148" s="40"/>
      <c r="B1148" s="209">
        <f>IF('PLANILHA CPOS '!C1126="X",'PLANILHA CPOS '!D1126,0)</f>
        <v>0</v>
      </c>
      <c r="C1148" s="210">
        <f>IF('PLANILHA CPOS '!C1126="X",'PLANILHA CPOS '!E1126,0)</f>
        <v>0</v>
      </c>
      <c r="D1148" s="141" t="e">
        <f>SUM(#REF!)</f>
        <v>#REF!</v>
      </c>
      <c r="E1148" s="42">
        <f>IF('PLANILHA CPOS '!C1126="X",'PLANILHA CPOS '!F1126,0)</f>
        <v>0</v>
      </c>
      <c r="F1148" s="42">
        <f>IF('PLANILHA CPOS '!C1126="X",'PLANILHA CPOS '!G1126,0)</f>
        <v>0</v>
      </c>
      <c r="G1148" s="42">
        <f>IF('PLANILHA CPOS '!C1126="X",'PLANILHA CPOS '!H1126,0)</f>
        <v>0</v>
      </c>
      <c r="H1148" s="42">
        <f>IF('PLANILHA CPOS '!C1126="X",'PLANILHA CPOS '!I1126,0)</f>
        <v>0</v>
      </c>
      <c r="I1148" s="42" t="e">
        <f t="shared" si="36"/>
        <v>#REF!</v>
      </c>
      <c r="J1148" s="277"/>
      <c r="K1148" s="278"/>
    </row>
    <row r="1149" spans="1:11" ht="18" hidden="1" customHeight="1">
      <c r="A1149" s="40"/>
      <c r="B1149" s="199">
        <f>IF('PLANILHA CPOS '!C1127="X",'PLANILHA CPOS '!D1127,0)</f>
        <v>0</v>
      </c>
      <c r="C1149" s="195">
        <f>IF('PLANILHA CPOS '!C1127="X",'PLANILHA CPOS '!E1127,0)</f>
        <v>0</v>
      </c>
      <c r="D1149" s="141" t="e">
        <f>SUM(#REF!)</f>
        <v>#REF!</v>
      </c>
      <c r="E1149" s="42">
        <f>IF('PLANILHA CPOS '!C1127="X",'PLANILHA CPOS '!F1127,0)</f>
        <v>0</v>
      </c>
      <c r="F1149" s="42">
        <f>IF('PLANILHA CPOS '!C1127="X",'PLANILHA CPOS '!G1127,0)</f>
        <v>0</v>
      </c>
      <c r="G1149" s="42">
        <f>IF('PLANILHA CPOS '!C1127="X",'PLANILHA CPOS '!H1127,0)</f>
        <v>0</v>
      </c>
      <c r="H1149" s="42">
        <f>IF('PLANILHA CPOS '!C1127="X",'PLANILHA CPOS '!I1127,0)</f>
        <v>0</v>
      </c>
      <c r="I1149" s="42" t="e">
        <f t="shared" si="36"/>
        <v>#REF!</v>
      </c>
      <c r="J1149" s="277"/>
      <c r="K1149" s="278"/>
    </row>
    <row r="1150" spans="1:11" ht="18" hidden="1" customHeight="1">
      <c r="A1150" s="40"/>
      <c r="B1150" s="199">
        <f>IF('PLANILHA CPOS '!C1128="X",'PLANILHA CPOS '!D1128,0)</f>
        <v>0</v>
      </c>
      <c r="C1150" s="195">
        <f>IF('PLANILHA CPOS '!C1128="X",'PLANILHA CPOS '!E1128,0)</f>
        <v>0</v>
      </c>
      <c r="D1150" s="141" t="e">
        <f>SUM(#REF!)</f>
        <v>#REF!</v>
      </c>
      <c r="E1150" s="42">
        <f>IF('PLANILHA CPOS '!C1128="X",'PLANILHA CPOS '!F1128,0)</f>
        <v>0</v>
      </c>
      <c r="F1150" s="42">
        <f>IF('PLANILHA CPOS '!C1128="X",'PLANILHA CPOS '!G1128,0)</f>
        <v>0</v>
      </c>
      <c r="G1150" s="42">
        <f>IF('PLANILHA CPOS '!C1128="X",'PLANILHA CPOS '!H1128,0)</f>
        <v>0</v>
      </c>
      <c r="H1150" s="42">
        <f>IF('PLANILHA CPOS '!C1128="X",'PLANILHA CPOS '!I1128,0)</f>
        <v>0</v>
      </c>
      <c r="I1150" s="42" t="e">
        <f t="shared" si="36"/>
        <v>#REF!</v>
      </c>
      <c r="J1150" s="277"/>
      <c r="K1150" s="278"/>
    </row>
    <row r="1151" spans="1:11" ht="18" hidden="1" customHeight="1">
      <c r="A1151" s="40"/>
      <c r="B1151" s="199">
        <f>IF('PLANILHA CPOS '!C1129="X",'PLANILHA CPOS '!D1129,0)</f>
        <v>0</v>
      </c>
      <c r="C1151" s="195">
        <f>IF('PLANILHA CPOS '!C1129="X",'PLANILHA CPOS '!E1129,0)</f>
        <v>0</v>
      </c>
      <c r="D1151" s="141" t="e">
        <f>SUM(#REF!)</f>
        <v>#REF!</v>
      </c>
      <c r="E1151" s="42">
        <f>IF('PLANILHA CPOS '!C1129="X",'PLANILHA CPOS '!F1129,0)</f>
        <v>0</v>
      </c>
      <c r="F1151" s="42">
        <f>IF('PLANILHA CPOS '!C1129="X",'PLANILHA CPOS '!G1129,0)</f>
        <v>0</v>
      </c>
      <c r="G1151" s="42">
        <f>IF('PLANILHA CPOS '!C1129="X",'PLANILHA CPOS '!H1129,0)</f>
        <v>0</v>
      </c>
      <c r="H1151" s="42">
        <f>IF('PLANILHA CPOS '!C1129="X",'PLANILHA CPOS '!I1129,0)</f>
        <v>0</v>
      </c>
      <c r="I1151" s="42" t="e">
        <f t="shared" si="36"/>
        <v>#REF!</v>
      </c>
      <c r="J1151" s="277"/>
      <c r="K1151" s="278"/>
    </row>
    <row r="1152" spans="1:11" ht="18" hidden="1" customHeight="1">
      <c r="A1152" s="40"/>
      <c r="B1152" s="199">
        <f>IF('PLANILHA CPOS '!C1130="X",'PLANILHA CPOS '!D1130,0)</f>
        <v>0</v>
      </c>
      <c r="C1152" s="195">
        <f>IF('PLANILHA CPOS '!C1130="X",'PLANILHA CPOS '!E1130,0)</f>
        <v>0</v>
      </c>
      <c r="D1152" s="141" t="e">
        <f>SUM(#REF!)</f>
        <v>#REF!</v>
      </c>
      <c r="E1152" s="42">
        <f>IF('PLANILHA CPOS '!C1130="X",'PLANILHA CPOS '!F1130,0)</f>
        <v>0</v>
      </c>
      <c r="F1152" s="42">
        <f>IF('PLANILHA CPOS '!C1130="X",'PLANILHA CPOS '!G1130,0)</f>
        <v>0</v>
      </c>
      <c r="G1152" s="42">
        <f>IF('PLANILHA CPOS '!C1130="X",'PLANILHA CPOS '!H1130,0)</f>
        <v>0</v>
      </c>
      <c r="H1152" s="42">
        <f>IF('PLANILHA CPOS '!C1130="X",'PLANILHA CPOS '!I1130,0)</f>
        <v>0</v>
      </c>
      <c r="I1152" s="42" t="e">
        <f t="shared" si="36"/>
        <v>#REF!</v>
      </c>
      <c r="J1152" s="277"/>
      <c r="K1152" s="278"/>
    </row>
    <row r="1153" spans="1:11" ht="18" hidden="1" customHeight="1">
      <c r="A1153" s="40"/>
      <c r="B1153" s="199">
        <f>IF('PLANILHA CPOS '!C1131="X",'PLANILHA CPOS '!D1131,0)</f>
        <v>0</v>
      </c>
      <c r="C1153" s="195">
        <f>IF('PLANILHA CPOS '!C1131="X",'PLANILHA CPOS '!E1131,0)</f>
        <v>0</v>
      </c>
      <c r="D1153" s="141" t="e">
        <f>SUM(#REF!)</f>
        <v>#REF!</v>
      </c>
      <c r="E1153" s="42">
        <f>IF('PLANILHA CPOS '!C1131="X",'PLANILHA CPOS '!F1131,0)</f>
        <v>0</v>
      </c>
      <c r="F1153" s="42">
        <f>IF('PLANILHA CPOS '!C1131="X",'PLANILHA CPOS '!G1131,0)</f>
        <v>0</v>
      </c>
      <c r="G1153" s="42">
        <f>IF('PLANILHA CPOS '!C1131="X",'PLANILHA CPOS '!H1131,0)</f>
        <v>0</v>
      </c>
      <c r="H1153" s="42">
        <f>IF('PLANILHA CPOS '!C1131="X",'PLANILHA CPOS '!I1131,0)</f>
        <v>0</v>
      </c>
      <c r="I1153" s="42" t="e">
        <f t="shared" si="36"/>
        <v>#REF!</v>
      </c>
      <c r="J1153" s="277"/>
      <c r="K1153" s="278"/>
    </row>
    <row r="1154" spans="1:11" ht="18" hidden="1" customHeight="1">
      <c r="A1154" s="40"/>
      <c r="B1154" s="199">
        <f>IF('PLANILHA CPOS '!C1132="X",'PLANILHA CPOS '!D1132,0)</f>
        <v>0</v>
      </c>
      <c r="C1154" s="195">
        <f>IF('PLANILHA CPOS '!C1132="X",'PLANILHA CPOS '!E1132,0)</f>
        <v>0</v>
      </c>
      <c r="D1154" s="141" t="e">
        <f>SUM(#REF!)</f>
        <v>#REF!</v>
      </c>
      <c r="E1154" s="42">
        <f>IF('PLANILHA CPOS '!C1132="X",'PLANILHA CPOS '!F1132,0)</f>
        <v>0</v>
      </c>
      <c r="F1154" s="42">
        <f>IF('PLANILHA CPOS '!C1132="X",'PLANILHA CPOS '!G1132,0)</f>
        <v>0</v>
      </c>
      <c r="G1154" s="42">
        <f>IF('PLANILHA CPOS '!C1132="X",'PLANILHA CPOS '!H1132,0)</f>
        <v>0</v>
      </c>
      <c r="H1154" s="42">
        <f>IF('PLANILHA CPOS '!C1132="X",'PLANILHA CPOS '!I1132,0)</f>
        <v>0</v>
      </c>
      <c r="I1154" s="42" t="e">
        <f t="shared" si="36"/>
        <v>#REF!</v>
      </c>
      <c r="J1154" s="277"/>
      <c r="K1154" s="278"/>
    </row>
    <row r="1155" spans="1:11" ht="18" hidden="1" customHeight="1">
      <c r="A1155" s="40"/>
      <c r="B1155" s="199">
        <f>IF('PLANILHA CPOS '!C1133="X",'PLANILHA CPOS '!D1133,0)</f>
        <v>0</v>
      </c>
      <c r="C1155" s="195">
        <f>IF('PLANILHA CPOS '!C1133="X",'PLANILHA CPOS '!E1133,0)</f>
        <v>0</v>
      </c>
      <c r="D1155" s="141" t="e">
        <f>SUM(#REF!)</f>
        <v>#REF!</v>
      </c>
      <c r="E1155" s="42">
        <f>IF('PLANILHA CPOS '!C1133="X",'PLANILHA CPOS '!F1133,0)</f>
        <v>0</v>
      </c>
      <c r="F1155" s="42">
        <f>IF('PLANILHA CPOS '!C1133="X",'PLANILHA CPOS '!G1133,0)</f>
        <v>0</v>
      </c>
      <c r="G1155" s="42">
        <f>IF('PLANILHA CPOS '!C1133="X",'PLANILHA CPOS '!H1133,0)</f>
        <v>0</v>
      </c>
      <c r="H1155" s="42">
        <f>IF('PLANILHA CPOS '!C1133="X",'PLANILHA CPOS '!I1133,0)</f>
        <v>0</v>
      </c>
      <c r="I1155" s="42" t="e">
        <f t="shared" si="36"/>
        <v>#REF!</v>
      </c>
      <c r="J1155" s="277"/>
      <c r="K1155" s="278"/>
    </row>
    <row r="1156" spans="1:11" ht="18" hidden="1" customHeight="1">
      <c r="A1156" s="40"/>
      <c r="B1156" s="199">
        <f>IF('PLANILHA CPOS '!C1134="X",'PLANILHA CPOS '!D1134,0)</f>
        <v>0</v>
      </c>
      <c r="C1156" s="195">
        <f>IF('PLANILHA CPOS '!C1134="X",'PLANILHA CPOS '!E1134,0)</f>
        <v>0</v>
      </c>
      <c r="D1156" s="141" t="e">
        <f>SUM(#REF!)</f>
        <v>#REF!</v>
      </c>
      <c r="E1156" s="42">
        <f>IF('PLANILHA CPOS '!C1134="X",'PLANILHA CPOS '!F1134,0)</f>
        <v>0</v>
      </c>
      <c r="F1156" s="42">
        <f>IF('PLANILHA CPOS '!C1134="X",'PLANILHA CPOS '!G1134,0)</f>
        <v>0</v>
      </c>
      <c r="G1156" s="42">
        <f>IF('PLANILHA CPOS '!C1134="X",'PLANILHA CPOS '!H1134,0)</f>
        <v>0</v>
      </c>
      <c r="H1156" s="42">
        <f>IF('PLANILHA CPOS '!C1134="X",'PLANILHA CPOS '!I1134,0)</f>
        <v>0</v>
      </c>
      <c r="I1156" s="42" t="e">
        <f t="shared" si="36"/>
        <v>#REF!</v>
      </c>
      <c r="J1156" s="277"/>
      <c r="K1156" s="278"/>
    </row>
    <row r="1157" spans="1:11" ht="18" hidden="1" customHeight="1">
      <c r="A1157" s="40"/>
      <c r="B1157" s="199">
        <f>IF('PLANILHA CPOS '!C1135="X",'PLANILHA CPOS '!D1135,0)</f>
        <v>0</v>
      </c>
      <c r="C1157" s="195">
        <f>IF('PLANILHA CPOS '!C1135="X",'PLANILHA CPOS '!E1135,0)</f>
        <v>0</v>
      </c>
      <c r="D1157" s="141" t="e">
        <f>SUM(#REF!)</f>
        <v>#REF!</v>
      </c>
      <c r="E1157" s="42">
        <f>IF('PLANILHA CPOS '!C1135="X",'PLANILHA CPOS '!F1135,0)</f>
        <v>0</v>
      </c>
      <c r="F1157" s="42">
        <f>IF('PLANILHA CPOS '!C1135="X",'PLANILHA CPOS '!G1135,0)</f>
        <v>0</v>
      </c>
      <c r="G1157" s="42">
        <f>IF('PLANILHA CPOS '!C1135="X",'PLANILHA CPOS '!H1135,0)</f>
        <v>0</v>
      </c>
      <c r="H1157" s="42">
        <f>IF('PLANILHA CPOS '!C1135="X",'PLANILHA CPOS '!I1135,0)</f>
        <v>0</v>
      </c>
      <c r="I1157" s="42" t="e">
        <f t="shared" si="36"/>
        <v>#REF!</v>
      </c>
      <c r="J1157" s="277"/>
      <c r="K1157" s="278"/>
    </row>
    <row r="1158" spans="1:11" ht="18" hidden="1" customHeight="1">
      <c r="A1158" s="40"/>
      <c r="B1158" s="199">
        <f>IF('PLANILHA CPOS '!C1136="X",'PLANILHA CPOS '!D1136,0)</f>
        <v>0</v>
      </c>
      <c r="C1158" s="195">
        <f>IF('PLANILHA CPOS '!C1136="X",'PLANILHA CPOS '!E1136,0)</f>
        <v>0</v>
      </c>
      <c r="D1158" s="141" t="e">
        <f>SUM(#REF!)</f>
        <v>#REF!</v>
      </c>
      <c r="E1158" s="42">
        <f>IF('PLANILHA CPOS '!C1136="X",'PLANILHA CPOS '!F1136,0)</f>
        <v>0</v>
      </c>
      <c r="F1158" s="42">
        <f>IF('PLANILHA CPOS '!C1136="X",'PLANILHA CPOS '!G1136,0)</f>
        <v>0</v>
      </c>
      <c r="G1158" s="42">
        <f>IF('PLANILHA CPOS '!C1136="X",'PLANILHA CPOS '!H1136,0)</f>
        <v>0</v>
      </c>
      <c r="H1158" s="42">
        <f>IF('PLANILHA CPOS '!C1136="X",'PLANILHA CPOS '!I1136,0)</f>
        <v>0</v>
      </c>
      <c r="I1158" s="42" t="e">
        <f t="shared" si="36"/>
        <v>#REF!</v>
      </c>
      <c r="J1158" s="277"/>
      <c r="K1158" s="278"/>
    </row>
    <row r="1159" spans="1:11" ht="18" hidden="1" customHeight="1">
      <c r="A1159" s="40"/>
      <c r="B1159" s="199">
        <f>IF('PLANILHA CPOS '!C1137="X",'PLANILHA CPOS '!D1137,0)</f>
        <v>0</v>
      </c>
      <c r="C1159" s="195">
        <f>IF('PLANILHA CPOS '!C1137="X",'PLANILHA CPOS '!E1137,0)</f>
        <v>0</v>
      </c>
      <c r="D1159" s="141" t="e">
        <f>SUM(#REF!)</f>
        <v>#REF!</v>
      </c>
      <c r="E1159" s="42">
        <f>IF('PLANILHA CPOS '!C1137="X",'PLANILHA CPOS '!F1137,0)</f>
        <v>0</v>
      </c>
      <c r="F1159" s="42">
        <f>IF('PLANILHA CPOS '!C1137="X",'PLANILHA CPOS '!G1137,0)</f>
        <v>0</v>
      </c>
      <c r="G1159" s="42">
        <f>IF('PLANILHA CPOS '!C1137="X",'PLANILHA CPOS '!H1137,0)</f>
        <v>0</v>
      </c>
      <c r="H1159" s="42">
        <f>IF('PLANILHA CPOS '!C1137="X",'PLANILHA CPOS '!I1137,0)</f>
        <v>0</v>
      </c>
      <c r="I1159" s="42" t="e">
        <f t="shared" si="36"/>
        <v>#REF!</v>
      </c>
      <c r="J1159" s="277"/>
      <c r="K1159" s="278"/>
    </row>
    <row r="1160" spans="1:11" ht="18" hidden="1" customHeight="1">
      <c r="A1160" s="40"/>
      <c r="B1160" s="199">
        <f>IF('PLANILHA CPOS '!C1138="X",'PLANILHA CPOS '!D1138,0)</f>
        <v>0</v>
      </c>
      <c r="C1160" s="195">
        <f>IF('PLANILHA CPOS '!C1138="X",'PLANILHA CPOS '!E1138,0)</f>
        <v>0</v>
      </c>
      <c r="D1160" s="141" t="e">
        <f>SUM(#REF!)</f>
        <v>#REF!</v>
      </c>
      <c r="E1160" s="42">
        <f>IF('PLANILHA CPOS '!C1138="X",'PLANILHA CPOS '!F1138,0)</f>
        <v>0</v>
      </c>
      <c r="F1160" s="42">
        <f>IF('PLANILHA CPOS '!C1138="X",'PLANILHA CPOS '!G1138,0)</f>
        <v>0</v>
      </c>
      <c r="G1160" s="42">
        <f>IF('PLANILHA CPOS '!C1138="X",'PLANILHA CPOS '!H1138,0)</f>
        <v>0</v>
      </c>
      <c r="H1160" s="42">
        <f>IF('PLANILHA CPOS '!C1138="X",'PLANILHA CPOS '!I1138,0)</f>
        <v>0</v>
      </c>
      <c r="I1160" s="42" t="e">
        <f t="shared" si="36"/>
        <v>#REF!</v>
      </c>
      <c r="J1160" s="277"/>
      <c r="K1160" s="278"/>
    </row>
    <row r="1161" spans="1:11" ht="18" hidden="1" customHeight="1">
      <c r="A1161" s="40"/>
      <c r="B1161" s="199">
        <f>IF('PLANILHA CPOS '!C1139="X",'PLANILHA CPOS '!D1139,0)</f>
        <v>0</v>
      </c>
      <c r="C1161" s="195">
        <f>IF('PLANILHA CPOS '!C1139="X",'PLANILHA CPOS '!E1139,0)</f>
        <v>0</v>
      </c>
      <c r="D1161" s="141" t="e">
        <f>SUM(#REF!)</f>
        <v>#REF!</v>
      </c>
      <c r="E1161" s="42">
        <f>IF('PLANILHA CPOS '!C1139="X",'PLANILHA CPOS '!F1139,0)</f>
        <v>0</v>
      </c>
      <c r="F1161" s="42">
        <f>IF('PLANILHA CPOS '!C1139="X",'PLANILHA CPOS '!G1139,0)</f>
        <v>0</v>
      </c>
      <c r="G1161" s="42">
        <f>IF('PLANILHA CPOS '!C1139="X",'PLANILHA CPOS '!H1139,0)</f>
        <v>0</v>
      </c>
      <c r="H1161" s="42">
        <f>IF('PLANILHA CPOS '!C1139="X",'PLANILHA CPOS '!I1139,0)</f>
        <v>0</v>
      </c>
      <c r="I1161" s="42" t="e">
        <f t="shared" si="36"/>
        <v>#REF!</v>
      </c>
      <c r="J1161" s="277"/>
      <c r="K1161" s="278"/>
    </row>
    <row r="1162" spans="1:11" ht="18" hidden="1" customHeight="1">
      <c r="A1162" s="40"/>
      <c r="B1162" s="199">
        <f>IF('PLANILHA CPOS '!C1140="X",'PLANILHA CPOS '!D1140,0)</f>
        <v>0</v>
      </c>
      <c r="C1162" s="195">
        <f>IF('PLANILHA CPOS '!C1140="X",'PLANILHA CPOS '!E1140,0)</f>
        <v>0</v>
      </c>
      <c r="D1162" s="141" t="e">
        <f>SUM(#REF!)</f>
        <v>#REF!</v>
      </c>
      <c r="E1162" s="42">
        <f>IF('PLANILHA CPOS '!C1140="X",'PLANILHA CPOS '!F1140,0)</f>
        <v>0</v>
      </c>
      <c r="F1162" s="42">
        <f>IF('PLANILHA CPOS '!C1140="X",'PLANILHA CPOS '!G1140,0)</f>
        <v>0</v>
      </c>
      <c r="G1162" s="42">
        <f>IF('PLANILHA CPOS '!C1140="X",'PLANILHA CPOS '!H1140,0)</f>
        <v>0</v>
      </c>
      <c r="H1162" s="42">
        <f>IF('PLANILHA CPOS '!C1140="X",'PLANILHA CPOS '!I1140,0)</f>
        <v>0</v>
      </c>
      <c r="I1162" s="42" t="e">
        <f t="shared" si="36"/>
        <v>#REF!</v>
      </c>
      <c r="J1162" s="277"/>
      <c r="K1162" s="278"/>
    </row>
    <row r="1163" spans="1:11" ht="18" hidden="1" customHeight="1">
      <c r="A1163" s="40"/>
      <c r="B1163" s="199">
        <f>IF('PLANILHA CPOS '!C1141="X",'PLANILHA CPOS '!D1141,0)</f>
        <v>0</v>
      </c>
      <c r="C1163" s="195">
        <f>IF('PLANILHA CPOS '!C1141="X",'PLANILHA CPOS '!E1141,0)</f>
        <v>0</v>
      </c>
      <c r="D1163" s="141" t="e">
        <f>SUM(#REF!)</f>
        <v>#REF!</v>
      </c>
      <c r="E1163" s="42">
        <f>IF('PLANILHA CPOS '!C1141="X",'PLANILHA CPOS '!F1141,0)</f>
        <v>0</v>
      </c>
      <c r="F1163" s="42">
        <f>IF('PLANILHA CPOS '!C1141="X",'PLANILHA CPOS '!G1141,0)</f>
        <v>0</v>
      </c>
      <c r="G1163" s="42">
        <f>IF('PLANILHA CPOS '!C1141="X",'PLANILHA CPOS '!H1141,0)</f>
        <v>0</v>
      </c>
      <c r="H1163" s="42">
        <f>IF('PLANILHA CPOS '!C1141="X",'PLANILHA CPOS '!I1141,0)</f>
        <v>0</v>
      </c>
      <c r="I1163" s="42" t="e">
        <f t="shared" si="36"/>
        <v>#REF!</v>
      </c>
      <c r="J1163" s="277"/>
      <c r="K1163" s="278"/>
    </row>
    <row r="1164" spans="1:11" ht="18" hidden="1" customHeight="1">
      <c r="A1164" s="40"/>
      <c r="B1164" s="199">
        <f>IF('PLANILHA CPOS '!C1142="X",'PLANILHA CPOS '!D1142,0)</f>
        <v>0</v>
      </c>
      <c r="C1164" s="195">
        <f>IF('PLANILHA CPOS '!C1142="X",'PLANILHA CPOS '!E1142,0)</f>
        <v>0</v>
      </c>
      <c r="D1164" s="141" t="e">
        <f>SUM(#REF!)</f>
        <v>#REF!</v>
      </c>
      <c r="E1164" s="42">
        <f>IF('PLANILHA CPOS '!C1142="X",'PLANILHA CPOS '!F1142,0)</f>
        <v>0</v>
      </c>
      <c r="F1164" s="42">
        <f>IF('PLANILHA CPOS '!C1142="X",'PLANILHA CPOS '!G1142,0)</f>
        <v>0</v>
      </c>
      <c r="G1164" s="42">
        <f>IF('PLANILHA CPOS '!C1142="X",'PLANILHA CPOS '!H1142,0)</f>
        <v>0</v>
      </c>
      <c r="H1164" s="42">
        <f>IF('PLANILHA CPOS '!C1142="X",'PLANILHA CPOS '!I1142,0)</f>
        <v>0</v>
      </c>
      <c r="I1164" s="42" t="e">
        <f t="shared" si="36"/>
        <v>#REF!</v>
      </c>
      <c r="J1164" s="277"/>
      <c r="K1164" s="278"/>
    </row>
    <row r="1165" spans="1:11" ht="18" hidden="1" customHeight="1">
      <c r="A1165" s="40"/>
      <c r="B1165" s="199">
        <f>IF('PLANILHA CPOS '!C1143="X",'PLANILHA CPOS '!D1143,0)</f>
        <v>0</v>
      </c>
      <c r="C1165" s="195">
        <f>IF('PLANILHA CPOS '!C1143="X",'PLANILHA CPOS '!E1143,0)</f>
        <v>0</v>
      </c>
      <c r="D1165" s="141" t="e">
        <f>SUM(#REF!)</f>
        <v>#REF!</v>
      </c>
      <c r="E1165" s="42">
        <f>IF('PLANILHA CPOS '!C1143="X",'PLANILHA CPOS '!F1143,0)</f>
        <v>0</v>
      </c>
      <c r="F1165" s="42">
        <f>IF('PLANILHA CPOS '!C1143="X",'PLANILHA CPOS '!G1143,0)</f>
        <v>0</v>
      </c>
      <c r="G1165" s="42">
        <f>IF('PLANILHA CPOS '!C1143="X",'PLANILHA CPOS '!H1143,0)</f>
        <v>0</v>
      </c>
      <c r="H1165" s="42">
        <f>IF('PLANILHA CPOS '!C1143="X",'PLANILHA CPOS '!I1143,0)</f>
        <v>0</v>
      </c>
      <c r="I1165" s="42" t="e">
        <f t="shared" si="36"/>
        <v>#REF!</v>
      </c>
      <c r="J1165" s="277"/>
      <c r="K1165" s="278"/>
    </row>
    <row r="1166" spans="1:11" ht="18" hidden="1" customHeight="1">
      <c r="A1166" s="40"/>
      <c r="B1166" s="199">
        <f>IF('PLANILHA CPOS '!C1144="X",'PLANILHA CPOS '!D1144,0)</f>
        <v>0</v>
      </c>
      <c r="C1166" s="195">
        <f>IF('PLANILHA CPOS '!C1144="X",'PLANILHA CPOS '!E1144,0)</f>
        <v>0</v>
      </c>
      <c r="D1166" s="141" t="e">
        <f>SUM(#REF!)</f>
        <v>#REF!</v>
      </c>
      <c r="E1166" s="42">
        <f>IF('PLANILHA CPOS '!C1144="X",'PLANILHA CPOS '!F1144,0)</f>
        <v>0</v>
      </c>
      <c r="F1166" s="42">
        <f>IF('PLANILHA CPOS '!C1144="X",'PLANILHA CPOS '!G1144,0)</f>
        <v>0</v>
      </c>
      <c r="G1166" s="42">
        <f>IF('PLANILHA CPOS '!C1144="X",'PLANILHA CPOS '!H1144,0)</f>
        <v>0</v>
      </c>
      <c r="H1166" s="42">
        <f>IF('PLANILHA CPOS '!C1144="X",'PLANILHA CPOS '!I1144,0)</f>
        <v>0</v>
      </c>
      <c r="I1166" s="42" t="e">
        <f t="shared" si="36"/>
        <v>#REF!</v>
      </c>
      <c r="J1166" s="277"/>
      <c r="K1166" s="278"/>
    </row>
    <row r="1167" spans="1:11" ht="18" hidden="1" customHeight="1">
      <c r="A1167" s="40"/>
      <c r="B1167" s="199">
        <f>IF('PLANILHA CPOS '!C1145="X",'PLANILHA CPOS '!D1145,0)</f>
        <v>0</v>
      </c>
      <c r="C1167" s="195">
        <f>IF('PLANILHA CPOS '!C1145="X",'PLANILHA CPOS '!E1145,0)</f>
        <v>0</v>
      </c>
      <c r="D1167" s="141" t="e">
        <f>SUM(#REF!)</f>
        <v>#REF!</v>
      </c>
      <c r="E1167" s="42">
        <f>IF('PLANILHA CPOS '!C1145="X",'PLANILHA CPOS '!F1145,0)</f>
        <v>0</v>
      </c>
      <c r="F1167" s="42">
        <f>IF('PLANILHA CPOS '!C1145="X",'PLANILHA CPOS '!G1145,0)</f>
        <v>0</v>
      </c>
      <c r="G1167" s="42">
        <f>IF('PLANILHA CPOS '!C1145="X",'PLANILHA CPOS '!H1145,0)</f>
        <v>0</v>
      </c>
      <c r="H1167" s="42">
        <f>IF('PLANILHA CPOS '!C1145="X",'PLANILHA CPOS '!I1145,0)</f>
        <v>0</v>
      </c>
      <c r="I1167" s="42" t="e">
        <f t="shared" si="36"/>
        <v>#REF!</v>
      </c>
      <c r="J1167" s="277"/>
      <c r="K1167" s="278"/>
    </row>
    <row r="1168" spans="1:11" ht="18" hidden="1" customHeight="1">
      <c r="A1168" s="163"/>
      <c r="B1168" s="202">
        <f>IF('PLANILHA CPOS '!C1146="X",'PLANILHA CPOS '!D1146,0)</f>
        <v>0</v>
      </c>
      <c r="C1168" s="196">
        <f>IF('PLANILHA CPOS '!C1146="X",'PLANILHA CPOS '!E1146,0)</f>
        <v>0</v>
      </c>
      <c r="D1168" s="160" t="e">
        <f>SUM(#REF!)</f>
        <v>#REF!</v>
      </c>
      <c r="E1168" s="161">
        <f>IF('PLANILHA CPOS '!C1146="X",'PLANILHA CPOS '!F1146,0)</f>
        <v>0</v>
      </c>
      <c r="F1168" s="161">
        <f>IF('PLANILHA CPOS '!C1146="X",'PLANILHA CPOS '!G1146,0)</f>
        <v>0</v>
      </c>
      <c r="G1168" s="161">
        <f>IF('PLANILHA CPOS '!C1146="X",'PLANILHA CPOS '!H1146,0)</f>
        <v>0</v>
      </c>
      <c r="H1168" s="161">
        <f>IF('PLANILHA CPOS '!C1146="X",'PLANILHA CPOS '!I1146,0)</f>
        <v>0</v>
      </c>
      <c r="I1168" s="161" t="e">
        <f t="shared" si="36"/>
        <v>#REF!</v>
      </c>
      <c r="J1168" s="277"/>
      <c r="K1168" s="278"/>
    </row>
    <row r="1169" spans="1:11" s="248" customFormat="1" ht="43.5" customHeight="1" thickBot="1">
      <c r="A1169" s="203" t="s">
        <v>8349</v>
      </c>
      <c r="B1169" s="203" t="str">
        <f>IF('PLANILHA CPOS '!C1147="X",'PLANILHA CPOS '!D1147,0)</f>
        <v>21.10.081</v>
      </c>
      <c r="C1169" s="246" t="str">
        <f>IF('PLANILHA CPOS '!C1147="X",'PLANILHA CPOS '!E1147,0)</f>
        <v>Rodapé hospitalar flexível em PVC para piso vinílico, espessura de 2 mm e altura de 7,5 cm, com impermeabilizante acrílico</v>
      </c>
      <c r="D1169" s="229">
        <v>658</v>
      </c>
      <c r="E1169" s="263" t="str">
        <f>IF('PLANILHA CPOS '!C1147="X",'PLANILHA CPOS '!F1147,0)</f>
        <v>m</v>
      </c>
      <c r="F1169" s="240">
        <v>37.130000000000003</v>
      </c>
      <c r="G1169" s="240">
        <v>6.56</v>
      </c>
      <c r="H1169" s="247">
        <f>SUM(F1169:G1169)</f>
        <v>43.690000000000005</v>
      </c>
      <c r="I1169" s="223"/>
      <c r="J1169" s="275"/>
      <c r="K1169" s="276"/>
    </row>
    <row r="1170" spans="1:11" ht="18" hidden="1" customHeight="1">
      <c r="A1170" s="40"/>
      <c r="B1170" s="209">
        <f>IF('PLANILHA CPOS '!C1148="X",'PLANILHA CPOS '!D1148,0)</f>
        <v>0</v>
      </c>
      <c r="C1170" s="210">
        <f>IF('PLANILHA CPOS '!C1148="X",'PLANILHA CPOS '!E1148,0)</f>
        <v>0</v>
      </c>
      <c r="D1170" s="141" t="e">
        <f>SUM(#REF!)</f>
        <v>#REF!</v>
      </c>
      <c r="E1170" s="42">
        <f>IF('PLANILHA CPOS '!C1148="X",'PLANILHA CPOS '!F1148,0)</f>
        <v>0</v>
      </c>
      <c r="F1170" s="42">
        <f>IF('PLANILHA CPOS '!C1148="X",'PLANILHA CPOS '!G1148,0)</f>
        <v>0</v>
      </c>
      <c r="G1170" s="42">
        <f>IF('PLANILHA CPOS '!C1148="X",'PLANILHA CPOS '!H1148,0)</f>
        <v>0</v>
      </c>
      <c r="H1170" s="42">
        <f>IF('PLANILHA CPOS '!C1148="X",'PLANILHA CPOS '!I1148,0)</f>
        <v>0</v>
      </c>
      <c r="I1170" s="42" t="e">
        <f t="shared" si="36"/>
        <v>#REF!</v>
      </c>
      <c r="J1170" s="44"/>
      <c r="K1170" s="39"/>
    </row>
    <row r="1171" spans="1:11" ht="18" hidden="1" customHeight="1">
      <c r="A1171" s="40"/>
      <c r="B1171" s="199">
        <f>IF('PLANILHA CPOS '!C1149="X",'PLANILHA CPOS '!D1149,0)</f>
        <v>0</v>
      </c>
      <c r="C1171" s="195">
        <f>IF('PLANILHA CPOS '!C1149="X",'PLANILHA CPOS '!E1149,0)</f>
        <v>0</v>
      </c>
      <c r="D1171" s="141" t="e">
        <f>SUM(#REF!)</f>
        <v>#REF!</v>
      </c>
      <c r="E1171" s="42">
        <f>IF('PLANILHA CPOS '!C1149="X",'PLANILHA CPOS '!F1149,0)</f>
        <v>0</v>
      </c>
      <c r="F1171" s="42">
        <f>IF('PLANILHA CPOS '!C1149="X",'PLANILHA CPOS '!G1149,0)</f>
        <v>0</v>
      </c>
      <c r="G1171" s="42">
        <f>IF('PLANILHA CPOS '!C1149="X",'PLANILHA CPOS '!H1149,0)</f>
        <v>0</v>
      </c>
      <c r="H1171" s="42">
        <f>IF('PLANILHA CPOS '!C1149="X",'PLANILHA CPOS '!I1149,0)</f>
        <v>0</v>
      </c>
      <c r="I1171" s="42" t="e">
        <f t="shared" si="36"/>
        <v>#REF!</v>
      </c>
      <c r="J1171" s="35"/>
      <c r="K1171" s="36"/>
    </row>
    <row r="1172" spans="1:11" ht="18" hidden="1" customHeight="1">
      <c r="A1172" s="40"/>
      <c r="B1172" s="199">
        <f>IF('PLANILHA CPOS '!C1150="X",'PLANILHA CPOS '!D1150,0)</f>
        <v>0</v>
      </c>
      <c r="C1172" s="195">
        <f>IF('PLANILHA CPOS '!C1150="X",'PLANILHA CPOS '!E1150,0)</f>
        <v>0</v>
      </c>
      <c r="D1172" s="141" t="e">
        <f>SUM(#REF!)</f>
        <v>#REF!</v>
      </c>
      <c r="E1172" s="42">
        <f>IF('PLANILHA CPOS '!C1150="X",'PLANILHA CPOS '!F1150,0)</f>
        <v>0</v>
      </c>
      <c r="F1172" s="42">
        <f>IF('PLANILHA CPOS '!C1150="X",'PLANILHA CPOS '!G1150,0)</f>
        <v>0</v>
      </c>
      <c r="G1172" s="42">
        <f>IF('PLANILHA CPOS '!C1150="X",'PLANILHA CPOS '!H1150,0)</f>
        <v>0</v>
      </c>
      <c r="H1172" s="42">
        <f>IF('PLANILHA CPOS '!C1150="X",'PLANILHA CPOS '!I1150,0)</f>
        <v>0</v>
      </c>
      <c r="I1172" s="42" t="e">
        <f t="shared" si="36"/>
        <v>#REF!</v>
      </c>
      <c r="J1172" s="35"/>
      <c r="K1172" s="36"/>
    </row>
    <row r="1173" spans="1:11" ht="18" hidden="1" customHeight="1">
      <c r="A1173" s="40"/>
      <c r="B1173" s="199">
        <f>IF('PLANILHA CPOS '!C1151="X",'PLANILHA CPOS '!D1151,0)</f>
        <v>0</v>
      </c>
      <c r="C1173" s="195">
        <f>IF('PLANILHA CPOS '!C1151="X",'PLANILHA CPOS '!E1151,0)</f>
        <v>0</v>
      </c>
      <c r="D1173" s="141" t="e">
        <f>SUM(#REF!)</f>
        <v>#REF!</v>
      </c>
      <c r="E1173" s="42">
        <f>IF('PLANILHA CPOS '!C1151="X",'PLANILHA CPOS '!F1151,0)</f>
        <v>0</v>
      </c>
      <c r="F1173" s="42">
        <f>IF('PLANILHA CPOS '!C1151="X",'PLANILHA CPOS '!G1151,0)</f>
        <v>0</v>
      </c>
      <c r="G1173" s="42">
        <f>IF('PLANILHA CPOS '!C1151="X",'PLANILHA CPOS '!H1151,0)</f>
        <v>0</v>
      </c>
      <c r="H1173" s="42">
        <f>IF('PLANILHA CPOS '!C1151="X",'PLANILHA CPOS '!I1151,0)</f>
        <v>0</v>
      </c>
      <c r="I1173" s="42" t="e">
        <f t="shared" si="36"/>
        <v>#REF!</v>
      </c>
      <c r="J1173" s="35"/>
      <c r="K1173" s="36"/>
    </row>
    <row r="1174" spans="1:11" ht="18" hidden="1" customHeight="1">
      <c r="A1174" s="40"/>
      <c r="B1174" s="199">
        <f>IF('PLANILHA CPOS '!C1152="X",'PLANILHA CPOS '!D1152,0)</f>
        <v>0</v>
      </c>
      <c r="C1174" s="195">
        <f>IF('PLANILHA CPOS '!C1152="X",'PLANILHA CPOS '!E1152,0)</f>
        <v>0</v>
      </c>
      <c r="D1174" s="141" t="e">
        <f>SUM(#REF!)</f>
        <v>#REF!</v>
      </c>
      <c r="E1174" s="42">
        <f>IF('PLANILHA CPOS '!C1152="X",'PLANILHA CPOS '!F1152,0)</f>
        <v>0</v>
      </c>
      <c r="F1174" s="42">
        <f>IF('PLANILHA CPOS '!C1152="X",'PLANILHA CPOS '!G1152,0)</f>
        <v>0</v>
      </c>
      <c r="G1174" s="42">
        <f>IF('PLANILHA CPOS '!C1152="X",'PLANILHA CPOS '!H1152,0)</f>
        <v>0</v>
      </c>
      <c r="H1174" s="42">
        <f>IF('PLANILHA CPOS '!C1152="X",'PLANILHA CPOS '!I1152,0)</f>
        <v>0</v>
      </c>
      <c r="I1174" s="42" t="e">
        <f t="shared" si="36"/>
        <v>#REF!</v>
      </c>
      <c r="J1174" s="35"/>
      <c r="K1174" s="36"/>
    </row>
    <row r="1175" spans="1:11" ht="18" hidden="1" customHeight="1">
      <c r="A1175" s="40"/>
      <c r="B1175" s="199">
        <f>IF('PLANILHA CPOS '!C1153="X",'PLANILHA CPOS '!D1153,0)</f>
        <v>0</v>
      </c>
      <c r="C1175" s="195">
        <f>IF('PLANILHA CPOS '!C1153="X",'PLANILHA CPOS '!E1153,0)</f>
        <v>0</v>
      </c>
      <c r="D1175" s="141" t="e">
        <f>SUM(#REF!)</f>
        <v>#REF!</v>
      </c>
      <c r="E1175" s="42">
        <f>IF('PLANILHA CPOS '!C1153="X",'PLANILHA CPOS '!F1153,0)</f>
        <v>0</v>
      </c>
      <c r="F1175" s="42">
        <f>IF('PLANILHA CPOS '!C1153="X",'PLANILHA CPOS '!G1153,0)</f>
        <v>0</v>
      </c>
      <c r="G1175" s="42">
        <f>IF('PLANILHA CPOS '!C1153="X",'PLANILHA CPOS '!H1153,0)</f>
        <v>0</v>
      </c>
      <c r="H1175" s="42">
        <f>IF('PLANILHA CPOS '!C1153="X",'PLANILHA CPOS '!I1153,0)</f>
        <v>0</v>
      </c>
      <c r="I1175" s="42" t="e">
        <f t="shared" si="36"/>
        <v>#REF!</v>
      </c>
      <c r="J1175" s="35"/>
      <c r="K1175" s="36"/>
    </row>
    <row r="1176" spans="1:11" ht="18" hidden="1" customHeight="1">
      <c r="A1176" s="40"/>
      <c r="B1176" s="199">
        <f>IF('PLANILHA CPOS '!C1154="X",'PLANILHA CPOS '!D1154,0)</f>
        <v>0</v>
      </c>
      <c r="C1176" s="195">
        <f>IF('PLANILHA CPOS '!C1154="X",'PLANILHA CPOS '!E1154,0)</f>
        <v>0</v>
      </c>
      <c r="D1176" s="141" t="e">
        <f>SUM(#REF!)</f>
        <v>#REF!</v>
      </c>
      <c r="E1176" s="42">
        <f>IF('PLANILHA CPOS '!C1154="X",'PLANILHA CPOS '!F1154,0)</f>
        <v>0</v>
      </c>
      <c r="F1176" s="42">
        <f>IF('PLANILHA CPOS '!C1154="X",'PLANILHA CPOS '!G1154,0)</f>
        <v>0</v>
      </c>
      <c r="G1176" s="42">
        <f>IF('PLANILHA CPOS '!C1154="X",'PLANILHA CPOS '!H1154,0)</f>
        <v>0</v>
      </c>
      <c r="H1176" s="42">
        <f>IF('PLANILHA CPOS '!C1154="X",'PLANILHA CPOS '!I1154,0)</f>
        <v>0</v>
      </c>
      <c r="I1176" s="42" t="e">
        <f t="shared" si="36"/>
        <v>#REF!</v>
      </c>
      <c r="J1176" s="35"/>
      <c r="K1176" s="36"/>
    </row>
    <row r="1177" spans="1:11" ht="18" hidden="1" customHeight="1">
      <c r="A1177" s="40"/>
      <c r="B1177" s="199">
        <f>IF('PLANILHA CPOS '!C1155="X",'PLANILHA CPOS '!D1155,0)</f>
        <v>0</v>
      </c>
      <c r="C1177" s="195">
        <f>IF('PLANILHA CPOS '!C1155="X",'PLANILHA CPOS '!E1155,0)</f>
        <v>0</v>
      </c>
      <c r="D1177" s="141" t="e">
        <f>SUM(#REF!)</f>
        <v>#REF!</v>
      </c>
      <c r="E1177" s="42">
        <f>IF('PLANILHA CPOS '!C1155="X",'PLANILHA CPOS '!F1155,0)</f>
        <v>0</v>
      </c>
      <c r="F1177" s="42">
        <f>IF('PLANILHA CPOS '!C1155="X",'PLANILHA CPOS '!G1155,0)</f>
        <v>0</v>
      </c>
      <c r="G1177" s="42">
        <f>IF('PLANILHA CPOS '!C1155="X",'PLANILHA CPOS '!H1155,0)</f>
        <v>0</v>
      </c>
      <c r="H1177" s="42">
        <f>IF('PLANILHA CPOS '!C1155="X",'PLANILHA CPOS '!I1155,0)</f>
        <v>0</v>
      </c>
      <c r="I1177" s="42" t="e">
        <f t="shared" si="36"/>
        <v>#REF!</v>
      </c>
      <c r="J1177" s="35"/>
      <c r="K1177" s="36"/>
    </row>
    <row r="1178" spans="1:11" ht="18" hidden="1" customHeight="1">
      <c r="A1178" s="40"/>
      <c r="B1178" s="199">
        <f>IF('PLANILHA CPOS '!C1156="X",'PLANILHA CPOS '!D1156,0)</f>
        <v>0</v>
      </c>
      <c r="C1178" s="195">
        <f>IF('PLANILHA CPOS '!C1156="X",'PLANILHA CPOS '!E1156,0)</f>
        <v>0</v>
      </c>
      <c r="D1178" s="141" t="e">
        <f>SUM(#REF!)</f>
        <v>#REF!</v>
      </c>
      <c r="E1178" s="42">
        <f>IF('PLANILHA CPOS '!C1156="X",'PLANILHA CPOS '!F1156,0)</f>
        <v>0</v>
      </c>
      <c r="F1178" s="42">
        <f>IF('PLANILHA CPOS '!C1156="X",'PLANILHA CPOS '!G1156,0)</f>
        <v>0</v>
      </c>
      <c r="G1178" s="42">
        <f>IF('PLANILHA CPOS '!C1156="X",'PLANILHA CPOS '!H1156,0)</f>
        <v>0</v>
      </c>
      <c r="H1178" s="42">
        <f>IF('PLANILHA CPOS '!C1156="X",'PLANILHA CPOS '!I1156,0)</f>
        <v>0</v>
      </c>
      <c r="I1178" s="42" t="e">
        <f t="shared" si="36"/>
        <v>#REF!</v>
      </c>
      <c r="J1178" s="35"/>
      <c r="K1178" s="36"/>
    </row>
    <row r="1179" spans="1:11" ht="18" hidden="1" customHeight="1">
      <c r="A1179" s="40"/>
      <c r="B1179" s="199">
        <f>IF('PLANILHA CPOS '!C1157="X",'PLANILHA CPOS '!D1157,0)</f>
        <v>0</v>
      </c>
      <c r="C1179" s="195">
        <f>IF('PLANILHA CPOS '!C1157="X",'PLANILHA CPOS '!E1157,0)</f>
        <v>0</v>
      </c>
      <c r="D1179" s="141" t="e">
        <f>SUM(#REF!)</f>
        <v>#REF!</v>
      </c>
      <c r="E1179" s="42">
        <f>IF('PLANILHA CPOS '!C1157="X",'PLANILHA CPOS '!F1157,0)</f>
        <v>0</v>
      </c>
      <c r="F1179" s="42">
        <f>IF('PLANILHA CPOS '!C1157="X",'PLANILHA CPOS '!G1157,0)</f>
        <v>0</v>
      </c>
      <c r="G1179" s="42">
        <f>IF('PLANILHA CPOS '!C1157="X",'PLANILHA CPOS '!H1157,0)</f>
        <v>0</v>
      </c>
      <c r="H1179" s="42">
        <f>IF('PLANILHA CPOS '!C1157="X",'PLANILHA CPOS '!I1157,0)</f>
        <v>0</v>
      </c>
      <c r="I1179" s="42" t="e">
        <f t="shared" si="36"/>
        <v>#REF!</v>
      </c>
      <c r="J1179" s="35"/>
      <c r="K1179" s="36"/>
    </row>
    <row r="1180" spans="1:11" ht="18" hidden="1" customHeight="1">
      <c r="A1180" s="40"/>
      <c r="B1180" s="199">
        <f>IF('PLANILHA CPOS '!C1158="X",'PLANILHA CPOS '!D1158,0)</f>
        <v>0</v>
      </c>
      <c r="C1180" s="195">
        <f>IF('PLANILHA CPOS '!C1158="X",'PLANILHA CPOS '!E1158,0)</f>
        <v>0</v>
      </c>
      <c r="D1180" s="141" t="e">
        <f>SUM(#REF!)</f>
        <v>#REF!</v>
      </c>
      <c r="E1180" s="42">
        <f>IF('PLANILHA CPOS '!C1158="X",'PLANILHA CPOS '!F1158,0)</f>
        <v>0</v>
      </c>
      <c r="F1180" s="42">
        <f>IF('PLANILHA CPOS '!C1158="X",'PLANILHA CPOS '!G1158,0)</f>
        <v>0</v>
      </c>
      <c r="G1180" s="42">
        <f>IF('PLANILHA CPOS '!C1158="X",'PLANILHA CPOS '!H1158,0)</f>
        <v>0</v>
      </c>
      <c r="H1180" s="42">
        <f>IF('PLANILHA CPOS '!C1158="X",'PLANILHA CPOS '!I1158,0)</f>
        <v>0</v>
      </c>
      <c r="I1180" s="42" t="e">
        <f t="shared" si="36"/>
        <v>#REF!</v>
      </c>
      <c r="J1180" s="35"/>
      <c r="K1180" s="36"/>
    </row>
    <row r="1181" spans="1:11" ht="18" hidden="1" customHeight="1">
      <c r="A1181" s="40"/>
      <c r="B1181" s="199">
        <f>IF('PLANILHA CPOS '!C1159="X",'PLANILHA CPOS '!D1159,0)</f>
        <v>0</v>
      </c>
      <c r="C1181" s="195">
        <f>IF('PLANILHA CPOS '!C1159="X",'PLANILHA CPOS '!E1159,0)</f>
        <v>0</v>
      </c>
      <c r="D1181" s="141" t="e">
        <f>SUM(#REF!)</f>
        <v>#REF!</v>
      </c>
      <c r="E1181" s="42">
        <f>IF('PLANILHA CPOS '!C1159="X",'PLANILHA CPOS '!F1159,0)</f>
        <v>0</v>
      </c>
      <c r="F1181" s="42">
        <f>IF('PLANILHA CPOS '!C1159="X",'PLANILHA CPOS '!G1159,0)</f>
        <v>0</v>
      </c>
      <c r="G1181" s="42">
        <f>IF('PLANILHA CPOS '!C1159="X",'PLANILHA CPOS '!H1159,0)</f>
        <v>0</v>
      </c>
      <c r="H1181" s="42">
        <f>IF('PLANILHA CPOS '!C1159="X",'PLANILHA CPOS '!I1159,0)</f>
        <v>0</v>
      </c>
      <c r="I1181" s="42" t="e">
        <f t="shared" si="36"/>
        <v>#REF!</v>
      </c>
      <c r="J1181" s="35"/>
      <c r="K1181" s="36"/>
    </row>
    <row r="1182" spans="1:11" ht="18" hidden="1" customHeight="1">
      <c r="A1182" s="40"/>
      <c r="B1182" s="199">
        <f>IF('PLANILHA CPOS '!C1160="X",'PLANILHA CPOS '!D1160,0)</f>
        <v>0</v>
      </c>
      <c r="C1182" s="195">
        <f>IF('PLANILHA CPOS '!C1160="X",'PLANILHA CPOS '!E1160,0)</f>
        <v>0</v>
      </c>
      <c r="D1182" s="141" t="e">
        <f>SUM(#REF!)</f>
        <v>#REF!</v>
      </c>
      <c r="E1182" s="42">
        <f>IF('PLANILHA CPOS '!C1160="X",'PLANILHA CPOS '!F1160,0)</f>
        <v>0</v>
      </c>
      <c r="F1182" s="42">
        <f>IF('PLANILHA CPOS '!C1160="X",'PLANILHA CPOS '!G1160,0)</f>
        <v>0</v>
      </c>
      <c r="G1182" s="42">
        <f>IF('PLANILHA CPOS '!C1160="X",'PLANILHA CPOS '!H1160,0)</f>
        <v>0</v>
      </c>
      <c r="H1182" s="42">
        <f>IF('PLANILHA CPOS '!C1160="X",'PLANILHA CPOS '!I1160,0)</f>
        <v>0</v>
      </c>
      <c r="I1182" s="42" t="e">
        <f t="shared" si="36"/>
        <v>#REF!</v>
      </c>
      <c r="J1182" s="35"/>
      <c r="K1182" s="36"/>
    </row>
    <row r="1183" spans="1:11" ht="18" hidden="1" customHeight="1">
      <c r="A1183" s="40"/>
      <c r="B1183" s="199">
        <f>IF('PLANILHA CPOS '!C1161="X",'PLANILHA CPOS '!D1161,0)</f>
        <v>0</v>
      </c>
      <c r="C1183" s="195">
        <f>IF('PLANILHA CPOS '!C1161="X",'PLANILHA CPOS '!E1161,0)</f>
        <v>0</v>
      </c>
      <c r="D1183" s="141" t="e">
        <f>SUM(#REF!)</f>
        <v>#REF!</v>
      </c>
      <c r="E1183" s="42">
        <f>IF('PLANILHA CPOS '!C1161="X",'PLANILHA CPOS '!F1161,0)</f>
        <v>0</v>
      </c>
      <c r="F1183" s="42">
        <f>IF('PLANILHA CPOS '!C1161="X",'PLANILHA CPOS '!G1161,0)</f>
        <v>0</v>
      </c>
      <c r="G1183" s="42">
        <f>IF('PLANILHA CPOS '!C1161="X",'PLANILHA CPOS '!H1161,0)</f>
        <v>0</v>
      </c>
      <c r="H1183" s="42">
        <f>IF('PLANILHA CPOS '!C1161="X",'PLANILHA CPOS '!I1161,0)</f>
        <v>0</v>
      </c>
      <c r="I1183" s="42" t="e">
        <f t="shared" si="36"/>
        <v>#REF!</v>
      </c>
      <c r="J1183" s="35"/>
      <c r="K1183" s="36"/>
    </row>
    <row r="1184" spans="1:11" ht="18" hidden="1" customHeight="1">
      <c r="A1184" s="40"/>
      <c r="B1184" s="199">
        <f>IF('PLANILHA CPOS '!C1162="X",'PLANILHA CPOS '!D1162,0)</f>
        <v>0</v>
      </c>
      <c r="C1184" s="195">
        <f>IF('PLANILHA CPOS '!C1162="X",'PLANILHA CPOS '!E1162,0)</f>
        <v>0</v>
      </c>
      <c r="D1184" s="141" t="e">
        <f>SUM(#REF!)</f>
        <v>#REF!</v>
      </c>
      <c r="E1184" s="42">
        <f>IF('PLANILHA CPOS '!C1162="X",'PLANILHA CPOS '!F1162,0)</f>
        <v>0</v>
      </c>
      <c r="F1184" s="42">
        <f>IF('PLANILHA CPOS '!C1162="X",'PLANILHA CPOS '!G1162,0)</f>
        <v>0</v>
      </c>
      <c r="G1184" s="42">
        <f>IF('PLANILHA CPOS '!C1162="X",'PLANILHA CPOS '!H1162,0)</f>
        <v>0</v>
      </c>
      <c r="H1184" s="42">
        <f>IF('PLANILHA CPOS '!C1162="X",'PLANILHA CPOS '!I1162,0)</f>
        <v>0</v>
      </c>
      <c r="I1184" s="42" t="e">
        <f t="shared" si="36"/>
        <v>#REF!</v>
      </c>
      <c r="J1184" s="35"/>
      <c r="K1184" s="36"/>
    </row>
    <row r="1185" spans="1:11" ht="18" hidden="1" customHeight="1">
      <c r="A1185" s="40"/>
      <c r="B1185" s="199">
        <f>IF('PLANILHA CPOS '!C1163="X",'PLANILHA CPOS '!D1163,0)</f>
        <v>0</v>
      </c>
      <c r="C1185" s="195">
        <f>IF('PLANILHA CPOS '!C1163="X",'PLANILHA CPOS '!E1163,0)</f>
        <v>0</v>
      </c>
      <c r="D1185" s="141" t="e">
        <f>SUM(#REF!)</f>
        <v>#REF!</v>
      </c>
      <c r="E1185" s="42">
        <f>IF('PLANILHA CPOS '!C1163="X",'PLANILHA CPOS '!F1163,0)</f>
        <v>0</v>
      </c>
      <c r="F1185" s="42">
        <f>IF('PLANILHA CPOS '!C1163="X",'PLANILHA CPOS '!G1163,0)</f>
        <v>0</v>
      </c>
      <c r="G1185" s="42">
        <f>IF('PLANILHA CPOS '!C1163="X",'PLANILHA CPOS '!H1163,0)</f>
        <v>0</v>
      </c>
      <c r="H1185" s="42">
        <f>IF('PLANILHA CPOS '!C1163="X",'PLANILHA CPOS '!I1163,0)</f>
        <v>0</v>
      </c>
      <c r="I1185" s="42" t="e">
        <f t="shared" si="36"/>
        <v>#REF!</v>
      </c>
      <c r="J1185" s="35"/>
      <c r="K1185" s="36"/>
    </row>
    <row r="1186" spans="1:11" ht="18" hidden="1" customHeight="1">
      <c r="A1186" s="163"/>
      <c r="B1186" s="202">
        <f>IF('PLANILHA CPOS '!C1164="X",'PLANILHA CPOS '!D1164,0)</f>
        <v>0</v>
      </c>
      <c r="C1186" s="196">
        <f>IF('PLANILHA CPOS '!C1164="X",'PLANILHA CPOS '!E1164,0)</f>
        <v>0</v>
      </c>
      <c r="D1186" s="160" t="e">
        <f>SUM(#REF!)</f>
        <v>#REF!</v>
      </c>
      <c r="E1186" s="161">
        <f>IF('PLANILHA CPOS '!C1164="X",'PLANILHA CPOS '!F1164,0)</f>
        <v>0</v>
      </c>
      <c r="F1186" s="161">
        <f>IF('PLANILHA CPOS '!C1164="X",'PLANILHA CPOS '!G1164,0)</f>
        <v>0</v>
      </c>
      <c r="G1186" s="161">
        <f>IF('PLANILHA CPOS '!C1164="X",'PLANILHA CPOS '!H1164,0)</f>
        <v>0</v>
      </c>
      <c r="H1186" s="161">
        <f>IF('PLANILHA CPOS '!C1164="X",'PLANILHA CPOS '!I1164,0)</f>
        <v>0</v>
      </c>
      <c r="I1186" s="161" t="e">
        <f t="shared" si="36"/>
        <v>#REF!</v>
      </c>
      <c r="J1186" s="162"/>
      <c r="K1186" s="125"/>
    </row>
    <row r="1187" spans="1:11" ht="18" customHeight="1" thickBot="1">
      <c r="A1187" s="170">
        <v>18</v>
      </c>
      <c r="B1187" s="200" t="str">
        <f>IF('PLANILHA CPOS '!C1165="X",'PLANILHA CPOS '!D1165,0)</f>
        <v>22.00.00</v>
      </c>
      <c r="C1187" s="215" t="str">
        <f>IF('PLANILHA CPOS '!C1165="X",'PLANILHA CPOS '!E1165,0)</f>
        <v>FORRO, BRISE E FACHADA</v>
      </c>
      <c r="D1187" s="231"/>
      <c r="E1187" s="257"/>
      <c r="F1187" s="225"/>
      <c r="G1187" s="225"/>
      <c r="H1187" s="235"/>
      <c r="I1187" s="225"/>
      <c r="J1187" s="188" t="s">
        <v>1953</v>
      </c>
      <c r="K1187" s="157">
        <f>SUBTOTAL(9,I1188:I1225)</f>
        <v>0</v>
      </c>
    </row>
    <row r="1188" spans="1:11" ht="18" hidden="1" customHeight="1">
      <c r="A1188" s="40"/>
      <c r="B1188" s="209">
        <f>IF('PLANILHA CPOS '!C1166="X",'PLANILHA CPOS '!D1166,0)</f>
        <v>0</v>
      </c>
      <c r="C1188" s="210">
        <f>IF('PLANILHA CPOS '!C1166="X",'PLANILHA CPOS '!E1166,0)</f>
        <v>0</v>
      </c>
      <c r="D1188" s="141" t="e">
        <f>SUM(#REF!)</f>
        <v>#REF!</v>
      </c>
      <c r="E1188" s="42">
        <f>IF('PLANILHA CPOS '!C1166="X",'PLANILHA CPOS '!F1166,0)</f>
        <v>0</v>
      </c>
      <c r="F1188" s="42">
        <f>IF('PLANILHA CPOS '!C1166="X",'PLANILHA CPOS '!G1166,0)</f>
        <v>0</v>
      </c>
      <c r="G1188" s="42">
        <f>IF('PLANILHA CPOS '!C1166="X",'PLANILHA CPOS '!H1166,0)</f>
        <v>0</v>
      </c>
      <c r="H1188" s="42">
        <f>IF('PLANILHA CPOS '!C1166="X",'PLANILHA CPOS '!I1166,0)</f>
        <v>0</v>
      </c>
      <c r="I1188" s="42" t="e">
        <f t="shared" ref="I1188:I1251" si="38">H1188*D1188</f>
        <v>#REF!</v>
      </c>
      <c r="J1188" s="44"/>
      <c r="K1188" s="39"/>
    </row>
    <row r="1189" spans="1:11" ht="18" hidden="1" customHeight="1">
      <c r="A1189" s="40"/>
      <c r="B1189" s="199">
        <f>IF('PLANILHA CPOS '!C1167="X",'PLANILHA CPOS '!D1167,0)</f>
        <v>0</v>
      </c>
      <c r="C1189" s="195">
        <f>IF('PLANILHA CPOS '!C1167="X",'PLANILHA CPOS '!E1167,0)</f>
        <v>0</v>
      </c>
      <c r="D1189" s="141" t="e">
        <f>SUM(#REF!)</f>
        <v>#REF!</v>
      </c>
      <c r="E1189" s="42">
        <f>IF('PLANILHA CPOS '!C1167="X",'PLANILHA CPOS '!F1167,0)</f>
        <v>0</v>
      </c>
      <c r="F1189" s="42">
        <f>IF('PLANILHA CPOS '!C1167="X",'PLANILHA CPOS '!G1167,0)</f>
        <v>0</v>
      </c>
      <c r="G1189" s="42">
        <f>IF('PLANILHA CPOS '!C1167="X",'PLANILHA CPOS '!H1167,0)</f>
        <v>0</v>
      </c>
      <c r="H1189" s="42">
        <f>IF('PLANILHA CPOS '!C1167="X",'PLANILHA CPOS '!I1167,0)</f>
        <v>0</v>
      </c>
      <c r="I1189" s="42" t="e">
        <f t="shared" si="38"/>
        <v>#REF!</v>
      </c>
      <c r="J1189" s="35"/>
      <c r="K1189" s="36"/>
    </row>
    <row r="1190" spans="1:11" ht="18" hidden="1" customHeight="1">
      <c r="A1190" s="40"/>
      <c r="B1190" s="199">
        <f>IF('PLANILHA CPOS '!C1168="X",'PLANILHA CPOS '!D1168,0)</f>
        <v>0</v>
      </c>
      <c r="C1190" s="195">
        <f>IF('PLANILHA CPOS '!C1168="X",'PLANILHA CPOS '!E1168,0)</f>
        <v>0</v>
      </c>
      <c r="D1190" s="141" t="e">
        <f>SUM(#REF!)</f>
        <v>#REF!</v>
      </c>
      <c r="E1190" s="42">
        <f>IF('PLANILHA CPOS '!C1168="X",'PLANILHA CPOS '!F1168,0)</f>
        <v>0</v>
      </c>
      <c r="F1190" s="42">
        <f>IF('PLANILHA CPOS '!C1168="X",'PLANILHA CPOS '!G1168,0)</f>
        <v>0</v>
      </c>
      <c r="G1190" s="42">
        <f>IF('PLANILHA CPOS '!C1168="X",'PLANILHA CPOS '!H1168,0)</f>
        <v>0</v>
      </c>
      <c r="H1190" s="42">
        <f>IF('PLANILHA CPOS '!C1168="X",'PLANILHA CPOS '!I1168,0)</f>
        <v>0</v>
      </c>
      <c r="I1190" s="42" t="e">
        <f t="shared" si="38"/>
        <v>#REF!</v>
      </c>
      <c r="J1190" s="35"/>
      <c r="K1190" s="36"/>
    </row>
    <row r="1191" spans="1:11" ht="18" hidden="1" customHeight="1">
      <c r="A1191" s="40"/>
      <c r="B1191" s="199">
        <f>IF('PLANILHA CPOS '!C1169="X",'PLANILHA CPOS '!D1169,0)</f>
        <v>0</v>
      </c>
      <c r="C1191" s="195">
        <f>IF('PLANILHA CPOS '!C1169="X",'PLANILHA CPOS '!E1169,0)</f>
        <v>0</v>
      </c>
      <c r="D1191" s="141" t="e">
        <f>SUM(#REF!)</f>
        <v>#REF!</v>
      </c>
      <c r="E1191" s="42">
        <f>IF('PLANILHA CPOS '!C1169="X",'PLANILHA CPOS '!F1169,0)</f>
        <v>0</v>
      </c>
      <c r="F1191" s="42">
        <f>IF('PLANILHA CPOS '!C1169="X",'PLANILHA CPOS '!G1169,0)</f>
        <v>0</v>
      </c>
      <c r="G1191" s="42">
        <f>IF('PLANILHA CPOS '!C1169="X",'PLANILHA CPOS '!H1169,0)</f>
        <v>0</v>
      </c>
      <c r="H1191" s="42">
        <f>IF('PLANILHA CPOS '!C1169="X",'PLANILHA CPOS '!I1169,0)</f>
        <v>0</v>
      </c>
      <c r="I1191" s="42" t="e">
        <f t="shared" si="38"/>
        <v>#REF!</v>
      </c>
      <c r="J1191" s="35"/>
      <c r="K1191" s="36"/>
    </row>
    <row r="1192" spans="1:11" ht="18" hidden="1" customHeight="1">
      <c r="A1192" s="40"/>
      <c r="B1192" s="199">
        <f>IF('PLANILHA CPOS '!C1170="X",'PLANILHA CPOS '!D1170,0)</f>
        <v>0</v>
      </c>
      <c r="C1192" s="195">
        <f>IF('PLANILHA CPOS '!C1170="X",'PLANILHA CPOS '!E1170,0)</f>
        <v>0</v>
      </c>
      <c r="D1192" s="141" t="e">
        <f>SUM(#REF!)</f>
        <v>#REF!</v>
      </c>
      <c r="E1192" s="42">
        <f>IF('PLANILHA CPOS '!C1170="X",'PLANILHA CPOS '!F1170,0)</f>
        <v>0</v>
      </c>
      <c r="F1192" s="42">
        <f>IF('PLANILHA CPOS '!C1170="X",'PLANILHA CPOS '!G1170,0)</f>
        <v>0</v>
      </c>
      <c r="G1192" s="42">
        <f>IF('PLANILHA CPOS '!C1170="X",'PLANILHA CPOS '!H1170,0)</f>
        <v>0</v>
      </c>
      <c r="H1192" s="42">
        <f>IF('PLANILHA CPOS '!C1170="X",'PLANILHA CPOS '!I1170,0)</f>
        <v>0</v>
      </c>
      <c r="I1192" s="42" t="e">
        <f t="shared" si="38"/>
        <v>#REF!</v>
      </c>
      <c r="J1192" s="35"/>
      <c r="K1192" s="36"/>
    </row>
    <row r="1193" spans="1:11" ht="18" hidden="1" customHeight="1">
      <c r="A1193" s="40"/>
      <c r="B1193" s="199">
        <f>IF('PLANILHA CPOS '!C1171="X",'PLANILHA CPOS '!D1171,0)</f>
        <v>0</v>
      </c>
      <c r="C1193" s="195">
        <f>IF('PLANILHA CPOS '!C1171="X",'PLANILHA CPOS '!E1171,0)</f>
        <v>0</v>
      </c>
      <c r="D1193" s="141" t="e">
        <f>SUM(#REF!)</f>
        <v>#REF!</v>
      </c>
      <c r="E1193" s="42">
        <f>IF('PLANILHA CPOS '!C1171="X",'PLANILHA CPOS '!F1171,0)</f>
        <v>0</v>
      </c>
      <c r="F1193" s="42">
        <f>IF('PLANILHA CPOS '!C1171="X",'PLANILHA CPOS '!G1171,0)</f>
        <v>0</v>
      </c>
      <c r="G1193" s="42">
        <f>IF('PLANILHA CPOS '!C1171="X",'PLANILHA CPOS '!H1171,0)</f>
        <v>0</v>
      </c>
      <c r="H1193" s="42">
        <f>IF('PLANILHA CPOS '!C1171="X",'PLANILHA CPOS '!I1171,0)</f>
        <v>0</v>
      </c>
      <c r="I1193" s="42" t="e">
        <f t="shared" si="38"/>
        <v>#REF!</v>
      </c>
      <c r="J1193" s="35"/>
      <c r="K1193" s="36"/>
    </row>
    <row r="1194" spans="1:11" ht="18" hidden="1" customHeight="1">
      <c r="A1194" s="40"/>
      <c r="B1194" s="199">
        <f>IF('PLANILHA CPOS '!C1172="X",'PLANILHA CPOS '!D1172,0)</f>
        <v>0</v>
      </c>
      <c r="C1194" s="195">
        <f>IF('PLANILHA CPOS '!C1172="X",'PLANILHA CPOS '!E1172,0)</f>
        <v>0</v>
      </c>
      <c r="D1194" s="141" t="e">
        <f>SUM(#REF!)</f>
        <v>#REF!</v>
      </c>
      <c r="E1194" s="42">
        <f>IF('PLANILHA CPOS '!C1172="X",'PLANILHA CPOS '!F1172,0)</f>
        <v>0</v>
      </c>
      <c r="F1194" s="42">
        <f>IF('PLANILHA CPOS '!C1172="X",'PLANILHA CPOS '!G1172,0)</f>
        <v>0</v>
      </c>
      <c r="G1194" s="42">
        <f>IF('PLANILHA CPOS '!C1172="X",'PLANILHA CPOS '!H1172,0)</f>
        <v>0</v>
      </c>
      <c r="H1194" s="42">
        <f>IF('PLANILHA CPOS '!C1172="X",'PLANILHA CPOS '!I1172,0)</f>
        <v>0</v>
      </c>
      <c r="I1194" s="42" t="e">
        <f t="shared" si="38"/>
        <v>#REF!</v>
      </c>
      <c r="J1194" s="35"/>
      <c r="K1194" s="36"/>
    </row>
    <row r="1195" spans="1:11" ht="18" hidden="1" customHeight="1">
      <c r="A1195" s="40"/>
      <c r="B1195" s="199">
        <f>IF('PLANILHA CPOS '!C1173="X",'PLANILHA CPOS '!D1173,0)</f>
        <v>0</v>
      </c>
      <c r="C1195" s="195">
        <f>IF('PLANILHA CPOS '!C1173="X",'PLANILHA CPOS '!E1173,0)</f>
        <v>0</v>
      </c>
      <c r="D1195" s="141" t="e">
        <f>SUM(#REF!)</f>
        <v>#REF!</v>
      </c>
      <c r="E1195" s="42">
        <f>IF('PLANILHA CPOS '!C1173="X",'PLANILHA CPOS '!F1173,0)</f>
        <v>0</v>
      </c>
      <c r="F1195" s="42">
        <f>IF('PLANILHA CPOS '!C1173="X",'PLANILHA CPOS '!G1173,0)</f>
        <v>0</v>
      </c>
      <c r="G1195" s="42">
        <f>IF('PLANILHA CPOS '!C1173="X",'PLANILHA CPOS '!H1173,0)</f>
        <v>0</v>
      </c>
      <c r="H1195" s="42">
        <f>IF('PLANILHA CPOS '!C1173="X",'PLANILHA CPOS '!I1173,0)</f>
        <v>0</v>
      </c>
      <c r="I1195" s="42" t="e">
        <f t="shared" si="38"/>
        <v>#REF!</v>
      </c>
      <c r="J1195" s="35"/>
      <c r="K1195" s="36"/>
    </row>
    <row r="1196" spans="1:11" ht="18" hidden="1" customHeight="1">
      <c r="A1196" s="40"/>
      <c r="B1196" s="199">
        <f>IF('PLANILHA CPOS '!C1174="X",'PLANILHA CPOS '!D1174,0)</f>
        <v>0</v>
      </c>
      <c r="C1196" s="195">
        <f>IF('PLANILHA CPOS '!C1174="X",'PLANILHA CPOS '!E1174,0)</f>
        <v>0</v>
      </c>
      <c r="D1196" s="141" t="e">
        <f>SUM(#REF!)</f>
        <v>#REF!</v>
      </c>
      <c r="E1196" s="42">
        <f>IF('PLANILHA CPOS '!C1174="X",'PLANILHA CPOS '!F1174,0)</f>
        <v>0</v>
      </c>
      <c r="F1196" s="42">
        <f>IF('PLANILHA CPOS '!C1174="X",'PLANILHA CPOS '!G1174,0)</f>
        <v>0</v>
      </c>
      <c r="G1196" s="42">
        <f>IF('PLANILHA CPOS '!C1174="X",'PLANILHA CPOS '!H1174,0)</f>
        <v>0</v>
      </c>
      <c r="H1196" s="42">
        <f>IF('PLANILHA CPOS '!C1174="X",'PLANILHA CPOS '!I1174,0)</f>
        <v>0</v>
      </c>
      <c r="I1196" s="42" t="e">
        <f t="shared" si="38"/>
        <v>#REF!</v>
      </c>
      <c r="J1196" s="35"/>
      <c r="K1196" s="36"/>
    </row>
    <row r="1197" spans="1:11" ht="18" hidden="1" customHeight="1">
      <c r="A1197" s="163"/>
      <c r="B1197" s="202">
        <f>IF('PLANILHA CPOS '!C1175="X",'PLANILHA CPOS '!D1175,0)</f>
        <v>0</v>
      </c>
      <c r="C1197" s="196">
        <f>IF('PLANILHA CPOS '!C1175="X",'PLANILHA CPOS '!E1175,0)</f>
        <v>0</v>
      </c>
      <c r="D1197" s="160" t="e">
        <f>SUM(#REF!)</f>
        <v>#REF!</v>
      </c>
      <c r="E1197" s="161">
        <f>IF('PLANILHA CPOS '!C1175="X",'PLANILHA CPOS '!F1175,0)</f>
        <v>0</v>
      </c>
      <c r="F1197" s="161">
        <f>IF('PLANILHA CPOS '!C1175="X",'PLANILHA CPOS '!G1175,0)</f>
        <v>0</v>
      </c>
      <c r="G1197" s="161">
        <f>IF('PLANILHA CPOS '!C1175="X",'PLANILHA CPOS '!H1175,0)</f>
        <v>0</v>
      </c>
      <c r="H1197" s="161">
        <f>IF('PLANILHA CPOS '!C1175="X",'PLANILHA CPOS '!I1175,0)</f>
        <v>0</v>
      </c>
      <c r="I1197" s="161" t="e">
        <f t="shared" si="38"/>
        <v>#REF!</v>
      </c>
      <c r="J1197" s="162"/>
      <c r="K1197" s="125"/>
    </row>
    <row r="1198" spans="1:11" s="248" customFormat="1" ht="45" customHeight="1" thickBot="1">
      <c r="A1198" s="203" t="s">
        <v>8350</v>
      </c>
      <c r="B1198" s="203" t="str">
        <f>IF('PLANILHA CPOS '!C1176="X",'PLANILHA CPOS '!D1176,0)</f>
        <v>22.02.100</v>
      </c>
      <c r="C1198" s="246" t="str">
        <f>IF('PLANILHA CPOS '!C1176="X",'PLANILHA CPOS '!E1176,0)</f>
        <v>Forro em painéis de gesso acartonado, acabamento liso com película em PVC - 625mm x 1250mm, espessura de 9,5mm, removível</v>
      </c>
      <c r="D1198" s="229">
        <v>46</v>
      </c>
      <c r="E1198" s="263" t="str">
        <f>IF('PLANILHA CPOS '!C1176="X",'PLANILHA CPOS '!F1176,0)</f>
        <v>m²</v>
      </c>
      <c r="F1198" s="240">
        <v>87.49</v>
      </c>
      <c r="G1198" s="223"/>
      <c r="H1198" s="247">
        <f>SUM(F1198:G1198)</f>
        <v>87.49</v>
      </c>
      <c r="I1198" s="223"/>
      <c r="J1198" s="275"/>
      <c r="K1198" s="276"/>
    </row>
    <row r="1199" spans="1:11" ht="18" hidden="1" customHeight="1">
      <c r="A1199" s="40"/>
      <c r="B1199" s="209">
        <f>IF('PLANILHA CPOS '!C1177="X",'PLANILHA CPOS '!D1177,0)</f>
        <v>0</v>
      </c>
      <c r="C1199" s="210">
        <f>IF('PLANILHA CPOS '!C1177="X",'PLANILHA CPOS '!E1177,0)</f>
        <v>0</v>
      </c>
      <c r="D1199" s="141" t="e">
        <f>SUM(#REF!)</f>
        <v>#REF!</v>
      </c>
      <c r="E1199" s="42">
        <f>IF('PLANILHA CPOS '!C1177="X",'PLANILHA CPOS '!F1177,0)</f>
        <v>0</v>
      </c>
      <c r="F1199" s="42">
        <f>IF('PLANILHA CPOS '!C1177="X",'PLANILHA CPOS '!G1177,0)</f>
        <v>0</v>
      </c>
      <c r="G1199" s="42">
        <f>IF('PLANILHA CPOS '!C1177="X",'PLANILHA CPOS '!H1177,0)</f>
        <v>0</v>
      </c>
      <c r="H1199" s="42">
        <f>IF('PLANILHA CPOS '!C1177="X",'PLANILHA CPOS '!I1177,0)</f>
        <v>0</v>
      </c>
      <c r="I1199" s="42" t="e">
        <f t="shared" si="38"/>
        <v>#REF!</v>
      </c>
      <c r="J1199" s="277"/>
      <c r="K1199" s="278"/>
    </row>
    <row r="1200" spans="1:11" ht="18" hidden="1" customHeight="1">
      <c r="A1200" s="40"/>
      <c r="B1200" s="199">
        <f>IF('PLANILHA CPOS '!C1178="X",'PLANILHA CPOS '!D1178,0)</f>
        <v>0</v>
      </c>
      <c r="C1200" s="195">
        <f>IF('PLANILHA CPOS '!C1178="X",'PLANILHA CPOS '!E1178,0)</f>
        <v>0</v>
      </c>
      <c r="D1200" s="141" t="e">
        <f>SUM(#REF!)</f>
        <v>#REF!</v>
      </c>
      <c r="E1200" s="42">
        <f>IF('PLANILHA CPOS '!C1178="X",'PLANILHA CPOS '!F1178,0)</f>
        <v>0</v>
      </c>
      <c r="F1200" s="42">
        <f>IF('PLANILHA CPOS '!C1178="X",'PLANILHA CPOS '!G1178,0)</f>
        <v>0</v>
      </c>
      <c r="G1200" s="42">
        <f>IF('PLANILHA CPOS '!C1178="X",'PLANILHA CPOS '!H1178,0)</f>
        <v>0</v>
      </c>
      <c r="H1200" s="42">
        <f>IF('PLANILHA CPOS '!C1178="X",'PLANILHA CPOS '!I1178,0)</f>
        <v>0</v>
      </c>
      <c r="I1200" s="42" t="e">
        <f t="shared" si="38"/>
        <v>#REF!</v>
      </c>
      <c r="J1200" s="277"/>
      <c r="K1200" s="278"/>
    </row>
    <row r="1201" spans="1:11" ht="18" hidden="1" customHeight="1">
      <c r="A1201" s="40"/>
      <c r="B1201" s="199">
        <f>IF('PLANILHA CPOS '!C1179="X",'PLANILHA CPOS '!D1179,0)</f>
        <v>0</v>
      </c>
      <c r="C1201" s="195">
        <f>IF('PLANILHA CPOS '!C1179="X",'PLANILHA CPOS '!E1179,0)</f>
        <v>0</v>
      </c>
      <c r="D1201" s="141" t="e">
        <f>SUM(#REF!)</f>
        <v>#REF!</v>
      </c>
      <c r="E1201" s="42">
        <f>IF('PLANILHA CPOS '!C1179="X",'PLANILHA CPOS '!F1179,0)</f>
        <v>0</v>
      </c>
      <c r="F1201" s="42">
        <f>IF('PLANILHA CPOS '!C1179="X",'PLANILHA CPOS '!G1179,0)</f>
        <v>0</v>
      </c>
      <c r="G1201" s="42">
        <f>IF('PLANILHA CPOS '!C1179="X",'PLANILHA CPOS '!H1179,0)</f>
        <v>0</v>
      </c>
      <c r="H1201" s="42">
        <f>IF('PLANILHA CPOS '!C1179="X",'PLANILHA CPOS '!I1179,0)</f>
        <v>0</v>
      </c>
      <c r="I1201" s="42" t="e">
        <f t="shared" si="38"/>
        <v>#REF!</v>
      </c>
      <c r="J1201" s="277"/>
      <c r="K1201" s="278"/>
    </row>
    <row r="1202" spans="1:11" ht="18" hidden="1" customHeight="1">
      <c r="A1202" s="163"/>
      <c r="B1202" s="202">
        <f>IF('PLANILHA CPOS '!C1180="X",'PLANILHA CPOS '!D1180,0)</f>
        <v>0</v>
      </c>
      <c r="C1202" s="196">
        <f>IF('PLANILHA CPOS '!C1180="X",'PLANILHA CPOS '!E1180,0)</f>
        <v>0</v>
      </c>
      <c r="D1202" s="160" t="e">
        <f>SUM(#REF!)</f>
        <v>#REF!</v>
      </c>
      <c r="E1202" s="161">
        <f>IF('PLANILHA CPOS '!C1180="X",'PLANILHA CPOS '!F1180,0)</f>
        <v>0</v>
      </c>
      <c r="F1202" s="161">
        <f>IF('PLANILHA CPOS '!C1180="X",'PLANILHA CPOS '!G1180,0)</f>
        <v>0</v>
      </c>
      <c r="G1202" s="161">
        <f>IF('PLANILHA CPOS '!C1180="X",'PLANILHA CPOS '!H1180,0)</f>
        <v>0</v>
      </c>
      <c r="H1202" s="161">
        <f>IF('PLANILHA CPOS '!C1180="X",'PLANILHA CPOS '!I1180,0)</f>
        <v>0</v>
      </c>
      <c r="I1202" s="161" t="e">
        <f t="shared" si="38"/>
        <v>#REF!</v>
      </c>
      <c r="J1202" s="277"/>
      <c r="K1202" s="278"/>
    </row>
    <row r="1203" spans="1:11" ht="18" customHeight="1" thickBot="1">
      <c r="A1203" s="203" t="s">
        <v>8351</v>
      </c>
      <c r="B1203" s="201" t="str">
        <f>IF('PLANILHA CPOS '!C1181="X",'PLANILHA CPOS '!D1181,0)</f>
        <v>22.03.040</v>
      </c>
      <c r="C1203" s="216" t="str">
        <f>IF('PLANILHA CPOS '!C1181="X",'PLANILHA CPOS '!E1181,0)</f>
        <v>Forro modular removível em PVC de 618mm x 1243mm</v>
      </c>
      <c r="D1203" s="228">
        <v>585</v>
      </c>
      <c r="E1203" s="255" t="str">
        <f>IF('PLANILHA CPOS '!C1181="X",'PLANILHA CPOS '!F1181,0)</f>
        <v>m²</v>
      </c>
      <c r="F1203" s="240">
        <v>84.75</v>
      </c>
      <c r="G1203" s="222"/>
      <c r="H1203" s="233">
        <f>SUM(F1203:G1203)</f>
        <v>84.75</v>
      </c>
      <c r="I1203" s="222"/>
      <c r="J1203" s="275"/>
      <c r="K1203" s="276"/>
    </row>
    <row r="1204" spans="1:11" ht="18" hidden="1" customHeight="1">
      <c r="A1204" s="40"/>
      <c r="B1204" s="209">
        <f>IF('PLANILHA CPOS '!C1182="X",'PLANILHA CPOS '!D1182,0)</f>
        <v>0</v>
      </c>
      <c r="C1204" s="210">
        <f>IF('PLANILHA CPOS '!C1182="X",'PLANILHA CPOS '!E1182,0)</f>
        <v>0</v>
      </c>
      <c r="D1204" s="141" t="e">
        <f>SUM(#REF!)</f>
        <v>#REF!</v>
      </c>
      <c r="E1204" s="42">
        <f>IF('PLANILHA CPOS '!C1182="X",'PLANILHA CPOS '!F1182,0)</f>
        <v>0</v>
      </c>
      <c r="F1204" s="42">
        <f>IF('PLANILHA CPOS '!C1182="X",'PLANILHA CPOS '!G1182,0)</f>
        <v>0</v>
      </c>
      <c r="G1204" s="42">
        <f>IF('PLANILHA CPOS '!C1182="X",'PLANILHA CPOS '!H1182,0)</f>
        <v>0</v>
      </c>
      <c r="H1204" s="42">
        <f>IF('PLANILHA CPOS '!C1182="X",'PLANILHA CPOS '!I1182,0)</f>
        <v>0</v>
      </c>
      <c r="I1204" s="42" t="e">
        <f t="shared" si="38"/>
        <v>#REF!</v>
      </c>
      <c r="J1204" s="44"/>
      <c r="K1204" s="39"/>
    </row>
    <row r="1205" spans="1:11" ht="18" hidden="1" customHeight="1">
      <c r="A1205" s="40"/>
      <c r="B1205" s="199">
        <f>IF('PLANILHA CPOS '!C1183="X",'PLANILHA CPOS '!D1183,0)</f>
        <v>0</v>
      </c>
      <c r="C1205" s="195">
        <f>IF('PLANILHA CPOS '!C1183="X",'PLANILHA CPOS '!E1183,0)</f>
        <v>0</v>
      </c>
      <c r="D1205" s="141" t="e">
        <f>SUM(#REF!)</f>
        <v>#REF!</v>
      </c>
      <c r="E1205" s="42">
        <f>IF('PLANILHA CPOS '!C1183="X",'PLANILHA CPOS '!F1183,0)</f>
        <v>0</v>
      </c>
      <c r="F1205" s="42">
        <f>IF('PLANILHA CPOS '!C1183="X",'PLANILHA CPOS '!G1183,0)</f>
        <v>0</v>
      </c>
      <c r="G1205" s="42">
        <f>IF('PLANILHA CPOS '!C1183="X",'PLANILHA CPOS '!H1183,0)</f>
        <v>0</v>
      </c>
      <c r="H1205" s="42">
        <f>IF('PLANILHA CPOS '!C1183="X",'PLANILHA CPOS '!I1183,0)</f>
        <v>0</v>
      </c>
      <c r="I1205" s="42" t="e">
        <f t="shared" si="38"/>
        <v>#REF!</v>
      </c>
      <c r="J1205" s="35"/>
      <c r="K1205" s="36"/>
    </row>
    <row r="1206" spans="1:11" ht="18" hidden="1" customHeight="1">
      <c r="A1206" s="40"/>
      <c r="B1206" s="199">
        <f>IF('PLANILHA CPOS '!C1184="X",'PLANILHA CPOS '!D1184,0)</f>
        <v>0</v>
      </c>
      <c r="C1206" s="195">
        <f>IF('PLANILHA CPOS '!C1184="X",'PLANILHA CPOS '!E1184,0)</f>
        <v>0</v>
      </c>
      <c r="D1206" s="141" t="e">
        <f>SUM(#REF!)</f>
        <v>#REF!</v>
      </c>
      <c r="E1206" s="42">
        <f>IF('PLANILHA CPOS '!C1184="X",'PLANILHA CPOS '!F1184,0)</f>
        <v>0</v>
      </c>
      <c r="F1206" s="42">
        <f>IF('PLANILHA CPOS '!C1184="X",'PLANILHA CPOS '!G1184,0)</f>
        <v>0</v>
      </c>
      <c r="G1206" s="42">
        <f>IF('PLANILHA CPOS '!C1184="X",'PLANILHA CPOS '!H1184,0)</f>
        <v>0</v>
      </c>
      <c r="H1206" s="42">
        <f>IF('PLANILHA CPOS '!C1184="X",'PLANILHA CPOS '!I1184,0)</f>
        <v>0</v>
      </c>
      <c r="I1206" s="42" t="e">
        <f t="shared" si="38"/>
        <v>#REF!</v>
      </c>
      <c r="J1206" s="35"/>
      <c r="K1206" s="36"/>
    </row>
    <row r="1207" spans="1:11" ht="18" hidden="1" customHeight="1">
      <c r="A1207" s="40"/>
      <c r="B1207" s="199">
        <f>IF('PLANILHA CPOS '!C1185="X",'PLANILHA CPOS '!D1185,0)</f>
        <v>0</v>
      </c>
      <c r="C1207" s="195">
        <f>IF('PLANILHA CPOS '!C1185="X",'PLANILHA CPOS '!E1185,0)</f>
        <v>0</v>
      </c>
      <c r="D1207" s="141" t="e">
        <f>SUM(#REF!)</f>
        <v>#REF!</v>
      </c>
      <c r="E1207" s="42">
        <f>IF('PLANILHA CPOS '!C1185="X",'PLANILHA CPOS '!F1185,0)</f>
        <v>0</v>
      </c>
      <c r="F1207" s="42">
        <f>IF('PLANILHA CPOS '!C1185="X",'PLANILHA CPOS '!G1185,0)</f>
        <v>0</v>
      </c>
      <c r="G1207" s="42">
        <f>IF('PLANILHA CPOS '!C1185="X",'PLANILHA CPOS '!H1185,0)</f>
        <v>0</v>
      </c>
      <c r="H1207" s="42">
        <f>IF('PLANILHA CPOS '!C1185="X",'PLANILHA CPOS '!I1185,0)</f>
        <v>0</v>
      </c>
      <c r="I1207" s="42" t="e">
        <f t="shared" si="38"/>
        <v>#REF!</v>
      </c>
      <c r="J1207" s="35"/>
      <c r="K1207" s="36"/>
    </row>
    <row r="1208" spans="1:11" ht="18" hidden="1" customHeight="1">
      <c r="A1208" s="40"/>
      <c r="B1208" s="199">
        <f>IF('PLANILHA CPOS '!C1186="X",'PLANILHA CPOS '!D1186,0)</f>
        <v>0</v>
      </c>
      <c r="C1208" s="195">
        <f>IF('PLANILHA CPOS '!C1186="X",'PLANILHA CPOS '!E1186,0)</f>
        <v>0</v>
      </c>
      <c r="D1208" s="141" t="e">
        <f>SUM(#REF!)</f>
        <v>#REF!</v>
      </c>
      <c r="E1208" s="42">
        <f>IF('PLANILHA CPOS '!C1186="X",'PLANILHA CPOS '!F1186,0)</f>
        <v>0</v>
      </c>
      <c r="F1208" s="42">
        <f>IF('PLANILHA CPOS '!C1186="X",'PLANILHA CPOS '!G1186,0)</f>
        <v>0</v>
      </c>
      <c r="G1208" s="42">
        <f>IF('PLANILHA CPOS '!C1186="X",'PLANILHA CPOS '!H1186,0)</f>
        <v>0</v>
      </c>
      <c r="H1208" s="42">
        <f>IF('PLANILHA CPOS '!C1186="X",'PLANILHA CPOS '!I1186,0)</f>
        <v>0</v>
      </c>
      <c r="I1208" s="42" t="e">
        <f t="shared" si="38"/>
        <v>#REF!</v>
      </c>
      <c r="J1208" s="35"/>
      <c r="K1208" s="36"/>
    </row>
    <row r="1209" spans="1:11" ht="18" hidden="1" customHeight="1">
      <c r="A1209" s="40"/>
      <c r="B1209" s="199">
        <f>IF('PLANILHA CPOS '!C1187="X",'PLANILHA CPOS '!D1187,0)</f>
        <v>0</v>
      </c>
      <c r="C1209" s="195">
        <f>IF('PLANILHA CPOS '!C1187="X",'PLANILHA CPOS '!E1187,0)</f>
        <v>0</v>
      </c>
      <c r="D1209" s="141" t="e">
        <f>SUM(#REF!)</f>
        <v>#REF!</v>
      </c>
      <c r="E1209" s="42">
        <f>IF('PLANILHA CPOS '!C1187="X",'PLANILHA CPOS '!F1187,0)</f>
        <v>0</v>
      </c>
      <c r="F1209" s="42">
        <f>IF('PLANILHA CPOS '!C1187="X",'PLANILHA CPOS '!G1187,0)</f>
        <v>0</v>
      </c>
      <c r="G1209" s="42">
        <f>IF('PLANILHA CPOS '!C1187="X",'PLANILHA CPOS '!H1187,0)</f>
        <v>0</v>
      </c>
      <c r="H1209" s="42">
        <f>IF('PLANILHA CPOS '!C1187="X",'PLANILHA CPOS '!I1187,0)</f>
        <v>0</v>
      </c>
      <c r="I1209" s="42" t="e">
        <f t="shared" si="38"/>
        <v>#REF!</v>
      </c>
      <c r="J1209" s="35"/>
      <c r="K1209" s="36"/>
    </row>
    <row r="1210" spans="1:11" ht="18" hidden="1" customHeight="1">
      <c r="A1210" s="40"/>
      <c r="B1210" s="199">
        <f>IF('PLANILHA CPOS '!C1188="X",'PLANILHA CPOS '!D1188,0)</f>
        <v>0</v>
      </c>
      <c r="C1210" s="195">
        <f>IF('PLANILHA CPOS '!C1188="X",'PLANILHA CPOS '!E1188,0)</f>
        <v>0</v>
      </c>
      <c r="D1210" s="141" t="e">
        <f>SUM(#REF!)</f>
        <v>#REF!</v>
      </c>
      <c r="E1210" s="42">
        <f>IF('PLANILHA CPOS '!C1188="X",'PLANILHA CPOS '!F1188,0)</f>
        <v>0</v>
      </c>
      <c r="F1210" s="42">
        <f>IF('PLANILHA CPOS '!C1188="X",'PLANILHA CPOS '!G1188,0)</f>
        <v>0</v>
      </c>
      <c r="G1210" s="42">
        <f>IF('PLANILHA CPOS '!C1188="X",'PLANILHA CPOS '!H1188,0)</f>
        <v>0</v>
      </c>
      <c r="H1210" s="42">
        <f>IF('PLANILHA CPOS '!C1188="X",'PLANILHA CPOS '!I1188,0)</f>
        <v>0</v>
      </c>
      <c r="I1210" s="42" t="e">
        <f t="shared" si="38"/>
        <v>#REF!</v>
      </c>
      <c r="J1210" s="35"/>
      <c r="K1210" s="36"/>
    </row>
    <row r="1211" spans="1:11" ht="18" hidden="1" customHeight="1">
      <c r="A1211" s="40"/>
      <c r="B1211" s="199">
        <f>IF('PLANILHA CPOS '!C1189="X",'PLANILHA CPOS '!D1189,0)</f>
        <v>0</v>
      </c>
      <c r="C1211" s="195">
        <f>IF('PLANILHA CPOS '!C1189="X",'PLANILHA CPOS '!E1189,0)</f>
        <v>0</v>
      </c>
      <c r="D1211" s="141" t="e">
        <f>SUM(#REF!)</f>
        <v>#REF!</v>
      </c>
      <c r="E1211" s="42">
        <f>IF('PLANILHA CPOS '!C1189="X",'PLANILHA CPOS '!F1189,0)</f>
        <v>0</v>
      </c>
      <c r="F1211" s="42">
        <f>IF('PLANILHA CPOS '!C1189="X",'PLANILHA CPOS '!G1189,0)</f>
        <v>0</v>
      </c>
      <c r="G1211" s="42">
        <f>IF('PLANILHA CPOS '!C1189="X",'PLANILHA CPOS '!H1189,0)</f>
        <v>0</v>
      </c>
      <c r="H1211" s="42">
        <f>IF('PLANILHA CPOS '!C1189="X",'PLANILHA CPOS '!I1189,0)</f>
        <v>0</v>
      </c>
      <c r="I1211" s="42" t="e">
        <f t="shared" si="38"/>
        <v>#REF!</v>
      </c>
      <c r="J1211" s="35"/>
      <c r="K1211" s="36"/>
    </row>
    <row r="1212" spans="1:11" ht="18" hidden="1" customHeight="1">
      <c r="A1212" s="40"/>
      <c r="B1212" s="199">
        <f>IF('PLANILHA CPOS '!C1190="X",'PLANILHA CPOS '!D1190,0)</f>
        <v>0</v>
      </c>
      <c r="C1212" s="195">
        <f>IF('PLANILHA CPOS '!C1190="X",'PLANILHA CPOS '!E1190,0)</f>
        <v>0</v>
      </c>
      <c r="D1212" s="141" t="e">
        <f>SUM(#REF!)</f>
        <v>#REF!</v>
      </c>
      <c r="E1212" s="42">
        <f>IF('PLANILHA CPOS '!C1190="X",'PLANILHA CPOS '!F1190,0)</f>
        <v>0</v>
      </c>
      <c r="F1212" s="42">
        <f>IF('PLANILHA CPOS '!C1190="X",'PLANILHA CPOS '!G1190,0)</f>
        <v>0</v>
      </c>
      <c r="G1212" s="42">
        <f>IF('PLANILHA CPOS '!C1190="X",'PLANILHA CPOS '!H1190,0)</f>
        <v>0</v>
      </c>
      <c r="H1212" s="42">
        <f>IF('PLANILHA CPOS '!C1190="X",'PLANILHA CPOS '!I1190,0)</f>
        <v>0</v>
      </c>
      <c r="I1212" s="42" t="e">
        <f t="shared" si="38"/>
        <v>#REF!</v>
      </c>
      <c r="J1212" s="35"/>
      <c r="K1212" s="36"/>
    </row>
    <row r="1213" spans="1:11" ht="18" hidden="1" customHeight="1">
      <c r="A1213" s="40"/>
      <c r="B1213" s="199">
        <f>IF('PLANILHA CPOS '!C1191="X",'PLANILHA CPOS '!D1191,0)</f>
        <v>0</v>
      </c>
      <c r="C1213" s="195">
        <f>IF('PLANILHA CPOS '!C1191="X",'PLANILHA CPOS '!E1191,0)</f>
        <v>0</v>
      </c>
      <c r="D1213" s="141" t="e">
        <f>SUM(#REF!)</f>
        <v>#REF!</v>
      </c>
      <c r="E1213" s="42">
        <f>IF('PLANILHA CPOS '!C1191="X",'PLANILHA CPOS '!F1191,0)</f>
        <v>0</v>
      </c>
      <c r="F1213" s="42">
        <f>IF('PLANILHA CPOS '!C1191="X",'PLANILHA CPOS '!G1191,0)</f>
        <v>0</v>
      </c>
      <c r="G1213" s="42">
        <f>IF('PLANILHA CPOS '!C1191="X",'PLANILHA CPOS '!H1191,0)</f>
        <v>0</v>
      </c>
      <c r="H1213" s="42">
        <f>IF('PLANILHA CPOS '!C1191="X",'PLANILHA CPOS '!I1191,0)</f>
        <v>0</v>
      </c>
      <c r="I1213" s="42" t="e">
        <f t="shared" si="38"/>
        <v>#REF!</v>
      </c>
      <c r="J1213" s="35"/>
      <c r="K1213" s="36"/>
    </row>
    <row r="1214" spans="1:11" ht="18" hidden="1" customHeight="1">
      <c r="A1214" s="40"/>
      <c r="B1214" s="199">
        <f>IF('PLANILHA CPOS '!C1192="X",'PLANILHA CPOS '!D1192,0)</f>
        <v>0</v>
      </c>
      <c r="C1214" s="195">
        <f>IF('PLANILHA CPOS '!C1192="X",'PLANILHA CPOS '!E1192,0)</f>
        <v>0</v>
      </c>
      <c r="D1214" s="141" t="e">
        <f>SUM(#REF!)</f>
        <v>#REF!</v>
      </c>
      <c r="E1214" s="42">
        <f>IF('PLANILHA CPOS '!C1192="X",'PLANILHA CPOS '!F1192,0)</f>
        <v>0</v>
      </c>
      <c r="F1214" s="42">
        <f>IF('PLANILHA CPOS '!C1192="X",'PLANILHA CPOS '!G1192,0)</f>
        <v>0</v>
      </c>
      <c r="G1214" s="42">
        <f>IF('PLANILHA CPOS '!C1192="X",'PLANILHA CPOS '!H1192,0)</f>
        <v>0</v>
      </c>
      <c r="H1214" s="42">
        <f>IF('PLANILHA CPOS '!C1192="X",'PLANILHA CPOS '!I1192,0)</f>
        <v>0</v>
      </c>
      <c r="I1214" s="42" t="e">
        <f t="shared" si="38"/>
        <v>#REF!</v>
      </c>
      <c r="J1214" s="35"/>
      <c r="K1214" s="36"/>
    </row>
    <row r="1215" spans="1:11" ht="18" hidden="1" customHeight="1">
      <c r="A1215" s="40"/>
      <c r="B1215" s="199">
        <f>IF('PLANILHA CPOS '!C1193="X",'PLANILHA CPOS '!D1193,0)</f>
        <v>0</v>
      </c>
      <c r="C1215" s="195">
        <f>IF('PLANILHA CPOS '!C1193="X",'PLANILHA CPOS '!E1193,0)</f>
        <v>0</v>
      </c>
      <c r="D1215" s="141" t="e">
        <f>SUM(#REF!)</f>
        <v>#REF!</v>
      </c>
      <c r="E1215" s="42">
        <f>IF('PLANILHA CPOS '!C1193="X",'PLANILHA CPOS '!F1193,0)</f>
        <v>0</v>
      </c>
      <c r="F1215" s="42">
        <f>IF('PLANILHA CPOS '!C1193="X",'PLANILHA CPOS '!G1193,0)</f>
        <v>0</v>
      </c>
      <c r="G1215" s="42">
        <f>IF('PLANILHA CPOS '!C1193="X",'PLANILHA CPOS '!H1193,0)</f>
        <v>0</v>
      </c>
      <c r="H1215" s="42">
        <f>IF('PLANILHA CPOS '!C1193="X",'PLANILHA CPOS '!I1193,0)</f>
        <v>0</v>
      </c>
      <c r="I1215" s="42" t="e">
        <f t="shared" si="38"/>
        <v>#REF!</v>
      </c>
      <c r="J1215" s="35"/>
      <c r="K1215" s="36"/>
    </row>
    <row r="1216" spans="1:11" ht="18" hidden="1" customHeight="1">
      <c r="A1216" s="40"/>
      <c r="B1216" s="199">
        <f>IF('PLANILHA CPOS '!C1194="X",'PLANILHA CPOS '!D1194,0)</f>
        <v>0</v>
      </c>
      <c r="C1216" s="195">
        <f>IF('PLANILHA CPOS '!C1194="X",'PLANILHA CPOS '!E1194,0)</f>
        <v>0</v>
      </c>
      <c r="D1216" s="141" t="e">
        <f>SUM(#REF!)</f>
        <v>#REF!</v>
      </c>
      <c r="E1216" s="42">
        <f>IF('PLANILHA CPOS '!C1194="X",'PLANILHA CPOS '!F1194,0)</f>
        <v>0</v>
      </c>
      <c r="F1216" s="42">
        <f>IF('PLANILHA CPOS '!C1194="X",'PLANILHA CPOS '!G1194,0)</f>
        <v>0</v>
      </c>
      <c r="G1216" s="42">
        <f>IF('PLANILHA CPOS '!C1194="X",'PLANILHA CPOS '!H1194,0)</f>
        <v>0</v>
      </c>
      <c r="H1216" s="42">
        <f>IF('PLANILHA CPOS '!C1194="X",'PLANILHA CPOS '!I1194,0)</f>
        <v>0</v>
      </c>
      <c r="I1216" s="42" t="e">
        <f t="shared" si="38"/>
        <v>#REF!</v>
      </c>
      <c r="J1216" s="35"/>
      <c r="K1216" s="36"/>
    </row>
    <row r="1217" spans="1:11" ht="18" hidden="1" customHeight="1">
      <c r="A1217" s="40"/>
      <c r="B1217" s="199">
        <f>IF('PLANILHA CPOS '!C1195="X",'PLANILHA CPOS '!D1195,0)</f>
        <v>0</v>
      </c>
      <c r="C1217" s="195">
        <f>IF('PLANILHA CPOS '!C1195="X",'PLANILHA CPOS '!E1195,0)</f>
        <v>0</v>
      </c>
      <c r="D1217" s="141" t="e">
        <f>SUM(#REF!)</f>
        <v>#REF!</v>
      </c>
      <c r="E1217" s="42">
        <f>IF('PLANILHA CPOS '!C1195="X",'PLANILHA CPOS '!F1195,0)</f>
        <v>0</v>
      </c>
      <c r="F1217" s="42">
        <f>IF('PLANILHA CPOS '!C1195="X",'PLANILHA CPOS '!G1195,0)</f>
        <v>0</v>
      </c>
      <c r="G1217" s="42">
        <f>IF('PLANILHA CPOS '!C1195="X",'PLANILHA CPOS '!H1195,0)</f>
        <v>0</v>
      </c>
      <c r="H1217" s="42">
        <f>IF('PLANILHA CPOS '!C1195="X",'PLANILHA CPOS '!I1195,0)</f>
        <v>0</v>
      </c>
      <c r="I1217" s="42" t="e">
        <f t="shared" si="38"/>
        <v>#REF!</v>
      </c>
      <c r="J1217" s="35"/>
      <c r="K1217" s="36"/>
    </row>
    <row r="1218" spans="1:11" ht="18" hidden="1" customHeight="1">
      <c r="A1218" s="40"/>
      <c r="B1218" s="199">
        <f>IF('PLANILHA CPOS '!C1196="X",'PLANILHA CPOS '!D1196,0)</f>
        <v>0</v>
      </c>
      <c r="C1218" s="195">
        <f>IF('PLANILHA CPOS '!C1196="X",'PLANILHA CPOS '!E1196,0)</f>
        <v>0</v>
      </c>
      <c r="D1218" s="141" t="e">
        <f>SUM(#REF!)</f>
        <v>#REF!</v>
      </c>
      <c r="E1218" s="42">
        <f>IF('PLANILHA CPOS '!C1196="X",'PLANILHA CPOS '!F1196,0)</f>
        <v>0</v>
      </c>
      <c r="F1218" s="42">
        <f>IF('PLANILHA CPOS '!C1196="X",'PLANILHA CPOS '!G1196,0)</f>
        <v>0</v>
      </c>
      <c r="G1218" s="42">
        <f>IF('PLANILHA CPOS '!C1196="X",'PLANILHA CPOS '!H1196,0)</f>
        <v>0</v>
      </c>
      <c r="H1218" s="42">
        <f>IF('PLANILHA CPOS '!C1196="X",'PLANILHA CPOS '!I1196,0)</f>
        <v>0</v>
      </c>
      <c r="I1218" s="42" t="e">
        <f t="shared" si="38"/>
        <v>#REF!</v>
      </c>
      <c r="J1218" s="35"/>
      <c r="K1218" s="36"/>
    </row>
    <row r="1219" spans="1:11" ht="18" hidden="1" customHeight="1">
      <c r="A1219" s="40"/>
      <c r="B1219" s="199">
        <f>IF('PLANILHA CPOS '!C1197="X",'PLANILHA CPOS '!D1197,0)</f>
        <v>0</v>
      </c>
      <c r="C1219" s="195">
        <f>IF('PLANILHA CPOS '!C1197="X",'PLANILHA CPOS '!E1197,0)</f>
        <v>0</v>
      </c>
      <c r="D1219" s="141" t="e">
        <f>SUM(#REF!)</f>
        <v>#REF!</v>
      </c>
      <c r="E1219" s="42">
        <f>IF('PLANILHA CPOS '!C1197="X",'PLANILHA CPOS '!F1197,0)</f>
        <v>0</v>
      </c>
      <c r="F1219" s="42">
        <f>IF('PLANILHA CPOS '!C1197="X",'PLANILHA CPOS '!G1197,0)</f>
        <v>0</v>
      </c>
      <c r="G1219" s="42">
        <f>IF('PLANILHA CPOS '!C1197="X",'PLANILHA CPOS '!H1197,0)</f>
        <v>0</v>
      </c>
      <c r="H1219" s="42">
        <f>IF('PLANILHA CPOS '!C1197="X",'PLANILHA CPOS '!I1197,0)</f>
        <v>0</v>
      </c>
      <c r="I1219" s="42" t="e">
        <f t="shared" si="38"/>
        <v>#REF!</v>
      </c>
      <c r="J1219" s="35"/>
      <c r="K1219" s="36"/>
    </row>
    <row r="1220" spans="1:11" ht="18" hidden="1" customHeight="1">
      <c r="A1220" s="40"/>
      <c r="B1220" s="199">
        <f>IF('PLANILHA CPOS '!C1198="X",'PLANILHA CPOS '!D1198,0)</f>
        <v>0</v>
      </c>
      <c r="C1220" s="195">
        <f>IF('PLANILHA CPOS '!C1198="X",'PLANILHA CPOS '!E1198,0)</f>
        <v>0</v>
      </c>
      <c r="D1220" s="141" t="e">
        <f>SUM(#REF!)</f>
        <v>#REF!</v>
      </c>
      <c r="E1220" s="42">
        <f>IF('PLANILHA CPOS '!C1198="X",'PLANILHA CPOS '!F1198,0)</f>
        <v>0</v>
      </c>
      <c r="F1220" s="42">
        <f>IF('PLANILHA CPOS '!C1198="X",'PLANILHA CPOS '!G1198,0)</f>
        <v>0</v>
      </c>
      <c r="G1220" s="42">
        <f>IF('PLANILHA CPOS '!C1198="X",'PLANILHA CPOS '!H1198,0)</f>
        <v>0</v>
      </c>
      <c r="H1220" s="42">
        <f>IF('PLANILHA CPOS '!C1198="X",'PLANILHA CPOS '!I1198,0)</f>
        <v>0</v>
      </c>
      <c r="I1220" s="42" t="e">
        <f t="shared" si="38"/>
        <v>#REF!</v>
      </c>
      <c r="J1220" s="35"/>
      <c r="K1220" s="36"/>
    </row>
    <row r="1221" spans="1:11" ht="18" hidden="1" customHeight="1">
      <c r="A1221" s="40"/>
      <c r="B1221" s="199">
        <f>IF('PLANILHA CPOS '!C1199="X",'PLANILHA CPOS '!D1199,0)</f>
        <v>0</v>
      </c>
      <c r="C1221" s="195">
        <f>IF('PLANILHA CPOS '!C1199="X",'PLANILHA CPOS '!E1199,0)</f>
        <v>0</v>
      </c>
      <c r="D1221" s="141" t="e">
        <f>SUM(#REF!)</f>
        <v>#REF!</v>
      </c>
      <c r="E1221" s="42">
        <f>IF('PLANILHA CPOS '!C1199="X",'PLANILHA CPOS '!F1199,0)</f>
        <v>0</v>
      </c>
      <c r="F1221" s="42">
        <f>IF('PLANILHA CPOS '!C1199="X",'PLANILHA CPOS '!G1199,0)</f>
        <v>0</v>
      </c>
      <c r="G1221" s="42">
        <f>IF('PLANILHA CPOS '!C1199="X",'PLANILHA CPOS '!H1199,0)</f>
        <v>0</v>
      </c>
      <c r="H1221" s="42">
        <f>IF('PLANILHA CPOS '!C1199="X",'PLANILHA CPOS '!I1199,0)</f>
        <v>0</v>
      </c>
      <c r="I1221" s="42" t="e">
        <f t="shared" si="38"/>
        <v>#REF!</v>
      </c>
      <c r="J1221" s="35"/>
      <c r="K1221" s="36"/>
    </row>
    <row r="1222" spans="1:11" ht="18" hidden="1" customHeight="1">
      <c r="A1222" s="40"/>
      <c r="B1222" s="199">
        <f>IF('PLANILHA CPOS '!C1200="X",'PLANILHA CPOS '!D1200,0)</f>
        <v>0</v>
      </c>
      <c r="C1222" s="195">
        <f>IF('PLANILHA CPOS '!C1200="X",'PLANILHA CPOS '!E1200,0)</f>
        <v>0</v>
      </c>
      <c r="D1222" s="141" t="e">
        <f>SUM(#REF!)</f>
        <v>#REF!</v>
      </c>
      <c r="E1222" s="42">
        <f>IF('PLANILHA CPOS '!C1200="X",'PLANILHA CPOS '!F1200,0)</f>
        <v>0</v>
      </c>
      <c r="F1222" s="42">
        <f>IF('PLANILHA CPOS '!C1200="X",'PLANILHA CPOS '!G1200,0)</f>
        <v>0</v>
      </c>
      <c r="G1222" s="42">
        <f>IF('PLANILHA CPOS '!C1200="X",'PLANILHA CPOS '!H1200,0)</f>
        <v>0</v>
      </c>
      <c r="H1222" s="42">
        <f>IF('PLANILHA CPOS '!C1200="X",'PLANILHA CPOS '!I1200,0)</f>
        <v>0</v>
      </c>
      <c r="I1222" s="42" t="e">
        <f t="shared" si="38"/>
        <v>#REF!</v>
      </c>
      <c r="J1222" s="35"/>
      <c r="K1222" s="36"/>
    </row>
    <row r="1223" spans="1:11" ht="18" hidden="1" customHeight="1">
      <c r="A1223" s="40"/>
      <c r="B1223" s="199">
        <f>IF('PLANILHA CPOS '!C1201="X",'PLANILHA CPOS '!D1201,0)</f>
        <v>0</v>
      </c>
      <c r="C1223" s="195">
        <f>IF('PLANILHA CPOS '!C1201="X",'PLANILHA CPOS '!E1201,0)</f>
        <v>0</v>
      </c>
      <c r="D1223" s="141" t="e">
        <f>SUM(#REF!)</f>
        <v>#REF!</v>
      </c>
      <c r="E1223" s="42">
        <f>IF('PLANILHA CPOS '!C1201="X",'PLANILHA CPOS '!F1201,0)</f>
        <v>0</v>
      </c>
      <c r="F1223" s="42">
        <f>IF('PLANILHA CPOS '!C1201="X",'PLANILHA CPOS '!G1201,0)</f>
        <v>0</v>
      </c>
      <c r="G1223" s="42">
        <f>IF('PLANILHA CPOS '!C1201="X",'PLANILHA CPOS '!H1201,0)</f>
        <v>0</v>
      </c>
      <c r="H1223" s="42">
        <f>IF('PLANILHA CPOS '!C1201="X",'PLANILHA CPOS '!I1201,0)</f>
        <v>0</v>
      </c>
      <c r="I1223" s="42" t="e">
        <f t="shared" si="38"/>
        <v>#REF!</v>
      </c>
      <c r="J1223" s="35"/>
      <c r="K1223" s="36"/>
    </row>
    <row r="1224" spans="1:11" ht="18" hidden="1" customHeight="1">
      <c r="A1224" s="40"/>
      <c r="B1224" s="199">
        <f>IF('PLANILHA CPOS '!C1202="X",'PLANILHA CPOS '!D1202,0)</f>
        <v>0</v>
      </c>
      <c r="C1224" s="195">
        <f>IF('PLANILHA CPOS '!C1202="X",'PLANILHA CPOS '!E1202,0)</f>
        <v>0</v>
      </c>
      <c r="D1224" s="141" t="e">
        <f>SUM(#REF!)</f>
        <v>#REF!</v>
      </c>
      <c r="E1224" s="42">
        <f>IF('PLANILHA CPOS '!C1202="X",'PLANILHA CPOS '!F1202,0)</f>
        <v>0</v>
      </c>
      <c r="F1224" s="42">
        <f>IF('PLANILHA CPOS '!C1202="X",'PLANILHA CPOS '!G1202,0)</f>
        <v>0</v>
      </c>
      <c r="G1224" s="42">
        <f>IF('PLANILHA CPOS '!C1202="X",'PLANILHA CPOS '!H1202,0)</f>
        <v>0</v>
      </c>
      <c r="H1224" s="42">
        <f>IF('PLANILHA CPOS '!C1202="X",'PLANILHA CPOS '!I1202,0)</f>
        <v>0</v>
      </c>
      <c r="I1224" s="42" t="e">
        <f t="shared" si="38"/>
        <v>#REF!</v>
      </c>
      <c r="J1224" s="35"/>
      <c r="K1224" s="36"/>
    </row>
    <row r="1225" spans="1:11" ht="18" hidden="1" customHeight="1">
      <c r="A1225" s="163"/>
      <c r="B1225" s="202">
        <f>IF('PLANILHA CPOS '!C1203="X",'PLANILHA CPOS '!D1203,0)</f>
        <v>0</v>
      </c>
      <c r="C1225" s="196">
        <f>IF('PLANILHA CPOS '!C1203="X",'PLANILHA CPOS '!E1203,0)</f>
        <v>0</v>
      </c>
      <c r="D1225" s="160" t="e">
        <f>SUM(#REF!)</f>
        <v>#REF!</v>
      </c>
      <c r="E1225" s="161">
        <f>IF('PLANILHA CPOS '!C1203="X",'PLANILHA CPOS '!F1203,0)</f>
        <v>0</v>
      </c>
      <c r="F1225" s="161">
        <f>IF('PLANILHA CPOS '!C1203="X",'PLANILHA CPOS '!G1203,0)</f>
        <v>0</v>
      </c>
      <c r="G1225" s="161">
        <f>IF('PLANILHA CPOS '!C1203="X",'PLANILHA CPOS '!H1203,0)</f>
        <v>0</v>
      </c>
      <c r="H1225" s="161">
        <f>IF('PLANILHA CPOS '!C1203="X",'PLANILHA CPOS '!I1203,0)</f>
        <v>0</v>
      </c>
      <c r="I1225" s="161" t="e">
        <f t="shared" si="38"/>
        <v>#REF!</v>
      </c>
      <c r="J1225" s="162"/>
      <c r="K1225" s="125"/>
    </row>
    <row r="1226" spans="1:11" ht="18" customHeight="1" thickBot="1">
      <c r="A1226" s="170">
        <v>19</v>
      </c>
      <c r="B1226" s="200" t="str">
        <f>IF('PLANILHA CPOS '!C1204="X",'PLANILHA CPOS '!D1204,0)</f>
        <v>23.00.00</v>
      </c>
      <c r="C1226" s="215" t="str">
        <f>IF('PLANILHA CPOS '!C1204="X",'PLANILHA CPOS '!E1204,0)</f>
        <v>ESQUADRIA, MARCENARIA E ELEMENTO EM MADEIRA</v>
      </c>
      <c r="D1226" s="231"/>
      <c r="E1226" s="257"/>
      <c r="F1226" s="225"/>
      <c r="G1226" s="225"/>
      <c r="H1226" s="235"/>
      <c r="I1226" s="225"/>
      <c r="J1226" s="188" t="s">
        <v>1953</v>
      </c>
      <c r="K1226" s="157">
        <f>SUBTOTAL(9,I1227:I1320)</f>
        <v>0</v>
      </c>
    </row>
    <row r="1227" spans="1:11" ht="18" hidden="1" customHeight="1">
      <c r="A1227" s="40"/>
      <c r="B1227" s="209">
        <f>IF('PLANILHA CPOS '!C1205="X",'PLANILHA CPOS '!D1205,0)</f>
        <v>0</v>
      </c>
      <c r="C1227" s="210">
        <f>IF('PLANILHA CPOS '!C1205="X",'PLANILHA CPOS '!E1205,0)</f>
        <v>0</v>
      </c>
      <c r="D1227" s="141" t="e">
        <f>SUM(#REF!)</f>
        <v>#REF!</v>
      </c>
      <c r="E1227" s="42">
        <f>IF('PLANILHA CPOS '!C1205="X",'PLANILHA CPOS '!F1205,0)</f>
        <v>0</v>
      </c>
      <c r="F1227" s="42">
        <f>IF('PLANILHA CPOS '!C1205="X",'PLANILHA CPOS '!G1205,0)</f>
        <v>0</v>
      </c>
      <c r="G1227" s="42">
        <f>IF('PLANILHA CPOS '!C1205="X",'PLANILHA CPOS '!H1205,0)</f>
        <v>0</v>
      </c>
      <c r="H1227" s="42">
        <f>IF('PLANILHA CPOS '!C1205="X",'PLANILHA CPOS '!I1205,0)</f>
        <v>0</v>
      </c>
      <c r="I1227" s="42" t="e">
        <f t="shared" si="38"/>
        <v>#REF!</v>
      </c>
      <c r="J1227" s="44"/>
      <c r="K1227" s="39"/>
    </row>
    <row r="1228" spans="1:11" ht="18" hidden="1" customHeight="1">
      <c r="A1228" s="40"/>
      <c r="B1228" s="199">
        <f>IF('PLANILHA CPOS '!C1206="X",'PLANILHA CPOS '!D1206,0)</f>
        <v>0</v>
      </c>
      <c r="C1228" s="195">
        <f>IF('PLANILHA CPOS '!C1206="X",'PLANILHA CPOS '!E1206,0)</f>
        <v>0</v>
      </c>
      <c r="D1228" s="141" t="e">
        <f>SUM(#REF!)</f>
        <v>#REF!</v>
      </c>
      <c r="E1228" s="42">
        <f>IF('PLANILHA CPOS '!C1206="X",'PLANILHA CPOS '!F1206,0)</f>
        <v>0</v>
      </c>
      <c r="F1228" s="42">
        <f>IF('PLANILHA CPOS '!C1206="X",'PLANILHA CPOS '!G1206,0)</f>
        <v>0</v>
      </c>
      <c r="G1228" s="42">
        <f>IF('PLANILHA CPOS '!C1206="X",'PLANILHA CPOS '!H1206,0)</f>
        <v>0</v>
      </c>
      <c r="H1228" s="42">
        <f>IF('PLANILHA CPOS '!C1206="X",'PLANILHA CPOS '!I1206,0)</f>
        <v>0</v>
      </c>
      <c r="I1228" s="42" t="e">
        <f t="shared" si="38"/>
        <v>#REF!</v>
      </c>
      <c r="J1228" s="35"/>
      <c r="K1228" s="36"/>
    </row>
    <row r="1229" spans="1:11" ht="18" hidden="1" customHeight="1">
      <c r="A1229" s="40"/>
      <c r="B1229" s="199">
        <f>IF('PLANILHA CPOS '!C1207="X",'PLANILHA CPOS '!D1207,0)</f>
        <v>0</v>
      </c>
      <c r="C1229" s="195">
        <f>IF('PLANILHA CPOS '!C1207="X",'PLANILHA CPOS '!E1207,0)</f>
        <v>0</v>
      </c>
      <c r="D1229" s="141" t="e">
        <f>SUM(#REF!)</f>
        <v>#REF!</v>
      </c>
      <c r="E1229" s="42">
        <f>IF('PLANILHA CPOS '!C1207="X",'PLANILHA CPOS '!F1207,0)</f>
        <v>0</v>
      </c>
      <c r="F1229" s="42">
        <f>IF('PLANILHA CPOS '!C1207="X",'PLANILHA CPOS '!G1207,0)</f>
        <v>0</v>
      </c>
      <c r="G1229" s="42">
        <f>IF('PLANILHA CPOS '!C1207="X",'PLANILHA CPOS '!H1207,0)</f>
        <v>0</v>
      </c>
      <c r="H1229" s="42">
        <f>IF('PLANILHA CPOS '!C1207="X",'PLANILHA CPOS '!I1207,0)</f>
        <v>0</v>
      </c>
      <c r="I1229" s="42" t="e">
        <f t="shared" si="38"/>
        <v>#REF!</v>
      </c>
      <c r="J1229" s="35"/>
      <c r="K1229" s="36"/>
    </row>
    <row r="1230" spans="1:11" ht="18" hidden="1" customHeight="1">
      <c r="A1230" s="40"/>
      <c r="B1230" s="199">
        <f>IF('PLANILHA CPOS '!C1208="X",'PLANILHA CPOS '!D1208,0)</f>
        <v>0</v>
      </c>
      <c r="C1230" s="195">
        <f>IF('PLANILHA CPOS '!C1208="X",'PLANILHA CPOS '!E1208,0)</f>
        <v>0</v>
      </c>
      <c r="D1230" s="141" t="e">
        <f>SUM(#REF!)</f>
        <v>#REF!</v>
      </c>
      <c r="E1230" s="42">
        <f>IF('PLANILHA CPOS '!C1208="X",'PLANILHA CPOS '!F1208,0)</f>
        <v>0</v>
      </c>
      <c r="F1230" s="42">
        <f>IF('PLANILHA CPOS '!C1208="X",'PLANILHA CPOS '!G1208,0)</f>
        <v>0</v>
      </c>
      <c r="G1230" s="42">
        <f>IF('PLANILHA CPOS '!C1208="X",'PLANILHA CPOS '!H1208,0)</f>
        <v>0</v>
      </c>
      <c r="H1230" s="42">
        <f>IF('PLANILHA CPOS '!C1208="X",'PLANILHA CPOS '!I1208,0)</f>
        <v>0</v>
      </c>
      <c r="I1230" s="42" t="e">
        <f t="shared" si="38"/>
        <v>#REF!</v>
      </c>
      <c r="J1230" s="35"/>
      <c r="K1230" s="36"/>
    </row>
    <row r="1231" spans="1:11" ht="18" hidden="1" customHeight="1">
      <c r="A1231" s="40"/>
      <c r="B1231" s="199">
        <f>IF('PLANILHA CPOS '!C1209="X",'PLANILHA CPOS '!D1209,0)</f>
        <v>0</v>
      </c>
      <c r="C1231" s="195">
        <f>IF('PLANILHA CPOS '!C1209="X",'PLANILHA CPOS '!E1209,0)</f>
        <v>0</v>
      </c>
      <c r="D1231" s="141" t="e">
        <f>SUM(#REF!)</f>
        <v>#REF!</v>
      </c>
      <c r="E1231" s="42">
        <f>IF('PLANILHA CPOS '!C1209="X",'PLANILHA CPOS '!F1209,0)</f>
        <v>0</v>
      </c>
      <c r="F1231" s="42">
        <f>IF('PLANILHA CPOS '!C1209="X",'PLANILHA CPOS '!G1209,0)</f>
        <v>0</v>
      </c>
      <c r="G1231" s="42">
        <f>IF('PLANILHA CPOS '!C1209="X",'PLANILHA CPOS '!H1209,0)</f>
        <v>0</v>
      </c>
      <c r="H1231" s="42">
        <f>IF('PLANILHA CPOS '!C1209="X",'PLANILHA CPOS '!I1209,0)</f>
        <v>0</v>
      </c>
      <c r="I1231" s="42" t="e">
        <f t="shared" si="38"/>
        <v>#REF!</v>
      </c>
      <c r="J1231" s="35"/>
      <c r="K1231" s="36"/>
    </row>
    <row r="1232" spans="1:11" ht="18" hidden="1" customHeight="1">
      <c r="A1232" s="40"/>
      <c r="B1232" s="199">
        <f>IF('PLANILHA CPOS '!C1210="X",'PLANILHA CPOS '!D1210,0)</f>
        <v>0</v>
      </c>
      <c r="C1232" s="195">
        <f>IF('PLANILHA CPOS '!C1210="X",'PLANILHA CPOS '!E1210,0)</f>
        <v>0</v>
      </c>
      <c r="D1232" s="141" t="e">
        <f>SUM(#REF!)</f>
        <v>#REF!</v>
      </c>
      <c r="E1232" s="42">
        <f>IF('PLANILHA CPOS '!C1210="X",'PLANILHA CPOS '!F1210,0)</f>
        <v>0</v>
      </c>
      <c r="F1232" s="42">
        <f>IF('PLANILHA CPOS '!C1210="X",'PLANILHA CPOS '!G1210,0)</f>
        <v>0</v>
      </c>
      <c r="G1232" s="42">
        <f>IF('PLANILHA CPOS '!C1210="X",'PLANILHA CPOS '!H1210,0)</f>
        <v>0</v>
      </c>
      <c r="H1232" s="42">
        <f>IF('PLANILHA CPOS '!C1210="X",'PLANILHA CPOS '!I1210,0)</f>
        <v>0</v>
      </c>
      <c r="I1232" s="42" t="e">
        <f t="shared" si="38"/>
        <v>#REF!</v>
      </c>
      <c r="J1232" s="35"/>
      <c r="K1232" s="36"/>
    </row>
    <row r="1233" spans="1:11" ht="18" hidden="1" customHeight="1">
      <c r="A1233" s="40"/>
      <c r="B1233" s="199">
        <f>IF('PLANILHA CPOS '!C1211="X",'PLANILHA CPOS '!D1211,0)</f>
        <v>0</v>
      </c>
      <c r="C1233" s="195">
        <f>IF('PLANILHA CPOS '!C1211="X",'PLANILHA CPOS '!E1211,0)</f>
        <v>0</v>
      </c>
      <c r="D1233" s="141" t="e">
        <f>SUM(#REF!)</f>
        <v>#REF!</v>
      </c>
      <c r="E1233" s="42">
        <f>IF('PLANILHA CPOS '!C1211="X",'PLANILHA CPOS '!F1211,0)</f>
        <v>0</v>
      </c>
      <c r="F1233" s="42">
        <f>IF('PLANILHA CPOS '!C1211="X",'PLANILHA CPOS '!G1211,0)</f>
        <v>0</v>
      </c>
      <c r="G1233" s="42">
        <f>IF('PLANILHA CPOS '!C1211="X",'PLANILHA CPOS '!H1211,0)</f>
        <v>0</v>
      </c>
      <c r="H1233" s="42">
        <f>IF('PLANILHA CPOS '!C1211="X",'PLANILHA CPOS '!I1211,0)</f>
        <v>0</v>
      </c>
      <c r="I1233" s="42" t="e">
        <f t="shared" si="38"/>
        <v>#REF!</v>
      </c>
      <c r="J1233" s="35"/>
      <c r="K1233" s="36"/>
    </row>
    <row r="1234" spans="1:11" ht="18" hidden="1" customHeight="1">
      <c r="A1234" s="40"/>
      <c r="B1234" s="199">
        <f>IF('PLANILHA CPOS '!C1212="X",'PLANILHA CPOS '!D1212,0)</f>
        <v>0</v>
      </c>
      <c r="C1234" s="195">
        <f>IF('PLANILHA CPOS '!C1212="X",'PLANILHA CPOS '!E1212,0)</f>
        <v>0</v>
      </c>
      <c r="D1234" s="141" t="e">
        <f>SUM(#REF!)</f>
        <v>#REF!</v>
      </c>
      <c r="E1234" s="42">
        <f>IF('PLANILHA CPOS '!C1212="X",'PLANILHA CPOS '!F1212,0)</f>
        <v>0</v>
      </c>
      <c r="F1234" s="42">
        <f>IF('PLANILHA CPOS '!C1212="X",'PLANILHA CPOS '!G1212,0)</f>
        <v>0</v>
      </c>
      <c r="G1234" s="42">
        <f>IF('PLANILHA CPOS '!C1212="X",'PLANILHA CPOS '!H1212,0)</f>
        <v>0</v>
      </c>
      <c r="H1234" s="42">
        <f>IF('PLANILHA CPOS '!C1212="X",'PLANILHA CPOS '!I1212,0)</f>
        <v>0</v>
      </c>
      <c r="I1234" s="42" t="e">
        <f t="shared" si="38"/>
        <v>#REF!</v>
      </c>
      <c r="J1234" s="35"/>
      <c r="K1234" s="36"/>
    </row>
    <row r="1235" spans="1:11" ht="18" hidden="1" customHeight="1">
      <c r="A1235" s="40"/>
      <c r="B1235" s="199">
        <f>IF('PLANILHA CPOS '!C1213="X",'PLANILHA CPOS '!D1213,0)</f>
        <v>0</v>
      </c>
      <c r="C1235" s="195">
        <f>IF('PLANILHA CPOS '!C1213="X",'PLANILHA CPOS '!E1213,0)</f>
        <v>0</v>
      </c>
      <c r="D1235" s="141" t="e">
        <f>SUM(#REF!)</f>
        <v>#REF!</v>
      </c>
      <c r="E1235" s="42">
        <f>IF('PLANILHA CPOS '!C1213="X",'PLANILHA CPOS '!F1213,0)</f>
        <v>0</v>
      </c>
      <c r="F1235" s="42">
        <f>IF('PLANILHA CPOS '!C1213="X",'PLANILHA CPOS '!G1213,0)</f>
        <v>0</v>
      </c>
      <c r="G1235" s="42">
        <f>IF('PLANILHA CPOS '!C1213="X",'PLANILHA CPOS '!H1213,0)</f>
        <v>0</v>
      </c>
      <c r="H1235" s="42">
        <f>IF('PLANILHA CPOS '!C1213="X",'PLANILHA CPOS '!I1213,0)</f>
        <v>0</v>
      </c>
      <c r="I1235" s="42" t="e">
        <f t="shared" si="38"/>
        <v>#REF!</v>
      </c>
      <c r="J1235" s="35"/>
      <c r="K1235" s="36"/>
    </row>
    <row r="1236" spans="1:11" ht="18" hidden="1" customHeight="1">
      <c r="A1236" s="40"/>
      <c r="B1236" s="199">
        <f>IF('PLANILHA CPOS '!C1214="X",'PLANILHA CPOS '!D1214,0)</f>
        <v>0</v>
      </c>
      <c r="C1236" s="195">
        <f>IF('PLANILHA CPOS '!C1214="X",'PLANILHA CPOS '!E1214,0)</f>
        <v>0</v>
      </c>
      <c r="D1236" s="141" t="e">
        <f>SUM(#REF!)</f>
        <v>#REF!</v>
      </c>
      <c r="E1236" s="42">
        <f>IF('PLANILHA CPOS '!C1214="X",'PLANILHA CPOS '!F1214,0)</f>
        <v>0</v>
      </c>
      <c r="F1236" s="42">
        <f>IF('PLANILHA CPOS '!C1214="X",'PLANILHA CPOS '!G1214,0)</f>
        <v>0</v>
      </c>
      <c r="G1236" s="42">
        <f>IF('PLANILHA CPOS '!C1214="X",'PLANILHA CPOS '!H1214,0)</f>
        <v>0</v>
      </c>
      <c r="H1236" s="42">
        <f>IF('PLANILHA CPOS '!C1214="X",'PLANILHA CPOS '!I1214,0)</f>
        <v>0</v>
      </c>
      <c r="I1236" s="42" t="e">
        <f t="shared" si="38"/>
        <v>#REF!</v>
      </c>
      <c r="J1236" s="35"/>
      <c r="K1236" s="36"/>
    </row>
    <row r="1237" spans="1:11" ht="18" hidden="1" customHeight="1">
      <c r="A1237" s="40"/>
      <c r="B1237" s="199">
        <f>IF('PLANILHA CPOS '!C1215="X",'PLANILHA CPOS '!D1215,0)</f>
        <v>0</v>
      </c>
      <c r="C1237" s="195">
        <f>IF('PLANILHA CPOS '!C1215="X",'PLANILHA CPOS '!E1215,0)</f>
        <v>0</v>
      </c>
      <c r="D1237" s="141" t="e">
        <f>SUM(#REF!)</f>
        <v>#REF!</v>
      </c>
      <c r="E1237" s="42">
        <f>IF('PLANILHA CPOS '!C1215="X",'PLANILHA CPOS '!F1215,0)</f>
        <v>0</v>
      </c>
      <c r="F1237" s="42">
        <f>IF('PLANILHA CPOS '!C1215="X",'PLANILHA CPOS '!G1215,0)</f>
        <v>0</v>
      </c>
      <c r="G1237" s="42">
        <f>IF('PLANILHA CPOS '!C1215="X",'PLANILHA CPOS '!H1215,0)</f>
        <v>0</v>
      </c>
      <c r="H1237" s="42">
        <f>IF('PLANILHA CPOS '!C1215="X",'PLANILHA CPOS '!I1215,0)</f>
        <v>0</v>
      </c>
      <c r="I1237" s="42" t="e">
        <f t="shared" si="38"/>
        <v>#REF!</v>
      </c>
      <c r="J1237" s="35"/>
      <c r="K1237" s="36"/>
    </row>
    <row r="1238" spans="1:11" ht="18" hidden="1" customHeight="1">
      <c r="A1238" s="40"/>
      <c r="B1238" s="199">
        <f>IF('PLANILHA CPOS '!C1216="X",'PLANILHA CPOS '!D1216,0)</f>
        <v>0</v>
      </c>
      <c r="C1238" s="195">
        <f>IF('PLANILHA CPOS '!C1216="X",'PLANILHA CPOS '!E1216,0)</f>
        <v>0</v>
      </c>
      <c r="D1238" s="141" t="e">
        <f>SUM(#REF!)</f>
        <v>#REF!</v>
      </c>
      <c r="E1238" s="42">
        <f>IF('PLANILHA CPOS '!C1216="X",'PLANILHA CPOS '!F1216,0)</f>
        <v>0</v>
      </c>
      <c r="F1238" s="42">
        <f>IF('PLANILHA CPOS '!C1216="X",'PLANILHA CPOS '!G1216,0)</f>
        <v>0</v>
      </c>
      <c r="G1238" s="42">
        <f>IF('PLANILHA CPOS '!C1216="X",'PLANILHA CPOS '!H1216,0)</f>
        <v>0</v>
      </c>
      <c r="H1238" s="42">
        <f>IF('PLANILHA CPOS '!C1216="X",'PLANILHA CPOS '!I1216,0)</f>
        <v>0</v>
      </c>
      <c r="I1238" s="42" t="e">
        <f t="shared" si="38"/>
        <v>#REF!</v>
      </c>
      <c r="J1238" s="35"/>
      <c r="K1238" s="36"/>
    </row>
    <row r="1239" spans="1:11" ht="18" hidden="1" customHeight="1">
      <c r="A1239" s="40"/>
      <c r="B1239" s="199">
        <f>IF('PLANILHA CPOS '!C1217="X",'PLANILHA CPOS '!D1217,0)</f>
        <v>0</v>
      </c>
      <c r="C1239" s="195">
        <f>IF('PLANILHA CPOS '!C1217="X",'PLANILHA CPOS '!E1217,0)</f>
        <v>0</v>
      </c>
      <c r="D1239" s="141" t="e">
        <f>SUM(#REF!)</f>
        <v>#REF!</v>
      </c>
      <c r="E1239" s="42">
        <f>IF('PLANILHA CPOS '!C1217="X",'PLANILHA CPOS '!F1217,0)</f>
        <v>0</v>
      </c>
      <c r="F1239" s="42">
        <f>IF('PLANILHA CPOS '!C1217="X",'PLANILHA CPOS '!G1217,0)</f>
        <v>0</v>
      </c>
      <c r="G1239" s="42">
        <f>IF('PLANILHA CPOS '!C1217="X",'PLANILHA CPOS '!H1217,0)</f>
        <v>0</v>
      </c>
      <c r="H1239" s="42">
        <f>IF('PLANILHA CPOS '!C1217="X",'PLANILHA CPOS '!I1217,0)</f>
        <v>0</v>
      </c>
      <c r="I1239" s="42" t="e">
        <f t="shared" si="38"/>
        <v>#REF!</v>
      </c>
      <c r="J1239" s="35"/>
      <c r="K1239" s="36"/>
    </row>
    <row r="1240" spans="1:11" ht="18" hidden="1" customHeight="1">
      <c r="A1240" s="40"/>
      <c r="B1240" s="199">
        <f>IF('PLANILHA CPOS '!C1218="X",'PLANILHA CPOS '!D1218,0)</f>
        <v>0</v>
      </c>
      <c r="C1240" s="195">
        <f>IF('PLANILHA CPOS '!C1218="X",'PLANILHA CPOS '!E1218,0)</f>
        <v>0</v>
      </c>
      <c r="D1240" s="141" t="e">
        <f>SUM(#REF!)</f>
        <v>#REF!</v>
      </c>
      <c r="E1240" s="42">
        <f>IF('PLANILHA CPOS '!C1218="X",'PLANILHA CPOS '!F1218,0)</f>
        <v>0</v>
      </c>
      <c r="F1240" s="42">
        <f>IF('PLANILHA CPOS '!C1218="X",'PLANILHA CPOS '!G1218,0)</f>
        <v>0</v>
      </c>
      <c r="G1240" s="42">
        <f>IF('PLANILHA CPOS '!C1218="X",'PLANILHA CPOS '!H1218,0)</f>
        <v>0</v>
      </c>
      <c r="H1240" s="42">
        <f>IF('PLANILHA CPOS '!C1218="X",'PLANILHA CPOS '!I1218,0)</f>
        <v>0</v>
      </c>
      <c r="I1240" s="42" t="e">
        <f t="shared" si="38"/>
        <v>#REF!</v>
      </c>
      <c r="J1240" s="35"/>
      <c r="K1240" s="36"/>
    </row>
    <row r="1241" spans="1:11" ht="18" hidden="1" customHeight="1">
      <c r="A1241" s="40"/>
      <c r="B1241" s="199">
        <f>IF('PLANILHA CPOS '!C1219="X",'PLANILHA CPOS '!D1219,0)</f>
        <v>0</v>
      </c>
      <c r="C1241" s="195">
        <f>IF('PLANILHA CPOS '!C1219="X",'PLANILHA CPOS '!E1219,0)</f>
        <v>0</v>
      </c>
      <c r="D1241" s="141" t="e">
        <f>SUM(#REF!)</f>
        <v>#REF!</v>
      </c>
      <c r="E1241" s="42">
        <f>IF('PLANILHA CPOS '!C1219="X",'PLANILHA CPOS '!F1219,0)</f>
        <v>0</v>
      </c>
      <c r="F1241" s="42">
        <f>IF('PLANILHA CPOS '!C1219="X",'PLANILHA CPOS '!G1219,0)</f>
        <v>0</v>
      </c>
      <c r="G1241" s="42">
        <f>IF('PLANILHA CPOS '!C1219="X",'PLANILHA CPOS '!H1219,0)</f>
        <v>0</v>
      </c>
      <c r="H1241" s="42">
        <f>IF('PLANILHA CPOS '!C1219="X",'PLANILHA CPOS '!I1219,0)</f>
        <v>0</v>
      </c>
      <c r="I1241" s="42" t="e">
        <f t="shared" si="38"/>
        <v>#REF!</v>
      </c>
      <c r="J1241" s="35"/>
      <c r="K1241" s="36"/>
    </row>
    <row r="1242" spans="1:11" ht="18" hidden="1" customHeight="1">
      <c r="A1242" s="40"/>
      <c r="B1242" s="199">
        <f>IF('PLANILHA CPOS '!C1220="X",'PLANILHA CPOS '!D1220,0)</f>
        <v>0</v>
      </c>
      <c r="C1242" s="195">
        <f>IF('PLANILHA CPOS '!C1220="X",'PLANILHA CPOS '!E1220,0)</f>
        <v>0</v>
      </c>
      <c r="D1242" s="141" t="e">
        <f>SUM(#REF!)</f>
        <v>#REF!</v>
      </c>
      <c r="E1242" s="42">
        <f>IF('PLANILHA CPOS '!C1220="X",'PLANILHA CPOS '!F1220,0)</f>
        <v>0</v>
      </c>
      <c r="F1242" s="42">
        <f>IF('PLANILHA CPOS '!C1220="X",'PLANILHA CPOS '!G1220,0)</f>
        <v>0</v>
      </c>
      <c r="G1242" s="42">
        <f>IF('PLANILHA CPOS '!C1220="X",'PLANILHA CPOS '!H1220,0)</f>
        <v>0</v>
      </c>
      <c r="H1242" s="42">
        <f>IF('PLANILHA CPOS '!C1220="X",'PLANILHA CPOS '!I1220,0)</f>
        <v>0</v>
      </c>
      <c r="I1242" s="42" t="e">
        <f t="shared" si="38"/>
        <v>#REF!</v>
      </c>
      <c r="J1242" s="35"/>
      <c r="K1242" s="36"/>
    </row>
    <row r="1243" spans="1:11" ht="18" hidden="1" customHeight="1">
      <c r="A1243" s="40"/>
      <c r="B1243" s="199">
        <f>IF('PLANILHA CPOS '!C1221="X",'PLANILHA CPOS '!D1221,0)</f>
        <v>0</v>
      </c>
      <c r="C1243" s="195">
        <f>IF('PLANILHA CPOS '!C1221="X",'PLANILHA CPOS '!E1221,0)</f>
        <v>0</v>
      </c>
      <c r="D1243" s="141" t="e">
        <f>SUM(#REF!)</f>
        <v>#REF!</v>
      </c>
      <c r="E1243" s="42">
        <f>IF('PLANILHA CPOS '!C1221="X",'PLANILHA CPOS '!F1221,0)</f>
        <v>0</v>
      </c>
      <c r="F1243" s="42">
        <f>IF('PLANILHA CPOS '!C1221="X",'PLANILHA CPOS '!G1221,0)</f>
        <v>0</v>
      </c>
      <c r="G1243" s="42">
        <f>IF('PLANILHA CPOS '!C1221="X",'PLANILHA CPOS '!H1221,0)</f>
        <v>0</v>
      </c>
      <c r="H1243" s="42">
        <f>IF('PLANILHA CPOS '!C1221="X",'PLANILHA CPOS '!I1221,0)</f>
        <v>0</v>
      </c>
      <c r="I1243" s="42" t="e">
        <f t="shared" si="38"/>
        <v>#REF!</v>
      </c>
      <c r="J1243" s="35"/>
      <c r="K1243" s="36"/>
    </row>
    <row r="1244" spans="1:11" ht="18" hidden="1" customHeight="1">
      <c r="A1244" s="40"/>
      <c r="B1244" s="199">
        <f>IF('PLANILHA CPOS '!C1222="X",'PLANILHA CPOS '!D1222,0)</f>
        <v>0</v>
      </c>
      <c r="C1244" s="195">
        <f>IF('PLANILHA CPOS '!C1222="X",'PLANILHA CPOS '!E1222,0)</f>
        <v>0</v>
      </c>
      <c r="D1244" s="141" t="e">
        <f>SUM(#REF!)</f>
        <v>#REF!</v>
      </c>
      <c r="E1244" s="42">
        <f>IF('PLANILHA CPOS '!C1222="X",'PLANILHA CPOS '!F1222,0)</f>
        <v>0</v>
      </c>
      <c r="F1244" s="42">
        <f>IF('PLANILHA CPOS '!C1222="X",'PLANILHA CPOS '!G1222,0)</f>
        <v>0</v>
      </c>
      <c r="G1244" s="42">
        <f>IF('PLANILHA CPOS '!C1222="X",'PLANILHA CPOS '!H1222,0)</f>
        <v>0</v>
      </c>
      <c r="H1244" s="42">
        <f>IF('PLANILHA CPOS '!C1222="X",'PLANILHA CPOS '!I1222,0)</f>
        <v>0</v>
      </c>
      <c r="I1244" s="42" t="e">
        <f t="shared" si="38"/>
        <v>#REF!</v>
      </c>
      <c r="J1244" s="35"/>
      <c r="K1244" s="36"/>
    </row>
    <row r="1245" spans="1:11" ht="18" hidden="1" customHeight="1">
      <c r="A1245" s="40"/>
      <c r="B1245" s="199">
        <f>IF('PLANILHA CPOS '!C1223="X",'PLANILHA CPOS '!D1223,0)</f>
        <v>0</v>
      </c>
      <c r="C1245" s="195">
        <f>IF('PLANILHA CPOS '!C1223="X",'PLANILHA CPOS '!E1223,0)</f>
        <v>0</v>
      </c>
      <c r="D1245" s="141" t="e">
        <f>SUM(#REF!)</f>
        <v>#REF!</v>
      </c>
      <c r="E1245" s="42">
        <f>IF('PLANILHA CPOS '!C1223="X",'PLANILHA CPOS '!F1223,0)</f>
        <v>0</v>
      </c>
      <c r="F1245" s="42">
        <f>IF('PLANILHA CPOS '!C1223="X",'PLANILHA CPOS '!G1223,0)</f>
        <v>0</v>
      </c>
      <c r="G1245" s="42">
        <f>IF('PLANILHA CPOS '!C1223="X",'PLANILHA CPOS '!H1223,0)</f>
        <v>0</v>
      </c>
      <c r="H1245" s="42">
        <f>IF('PLANILHA CPOS '!C1223="X",'PLANILHA CPOS '!I1223,0)</f>
        <v>0</v>
      </c>
      <c r="I1245" s="42" t="e">
        <f t="shared" si="38"/>
        <v>#REF!</v>
      </c>
      <c r="J1245" s="35"/>
      <c r="K1245" s="36"/>
    </row>
    <row r="1246" spans="1:11" ht="18" hidden="1" customHeight="1">
      <c r="A1246" s="40"/>
      <c r="B1246" s="199">
        <f>IF('PLANILHA CPOS '!C1224="X",'PLANILHA CPOS '!D1224,0)</f>
        <v>0</v>
      </c>
      <c r="C1246" s="195">
        <f>IF('PLANILHA CPOS '!C1224="X",'PLANILHA CPOS '!E1224,0)</f>
        <v>0</v>
      </c>
      <c r="D1246" s="141" t="e">
        <f>SUM(#REF!)</f>
        <v>#REF!</v>
      </c>
      <c r="E1246" s="42">
        <f>IF('PLANILHA CPOS '!C1224="X",'PLANILHA CPOS '!F1224,0)</f>
        <v>0</v>
      </c>
      <c r="F1246" s="42">
        <f>IF('PLANILHA CPOS '!C1224="X",'PLANILHA CPOS '!G1224,0)</f>
        <v>0</v>
      </c>
      <c r="G1246" s="42">
        <f>IF('PLANILHA CPOS '!C1224="X",'PLANILHA CPOS '!H1224,0)</f>
        <v>0</v>
      </c>
      <c r="H1246" s="42">
        <f>IF('PLANILHA CPOS '!C1224="X",'PLANILHA CPOS '!I1224,0)</f>
        <v>0</v>
      </c>
      <c r="I1246" s="42" t="e">
        <f t="shared" si="38"/>
        <v>#REF!</v>
      </c>
      <c r="J1246" s="35"/>
      <c r="K1246" s="36"/>
    </row>
    <row r="1247" spans="1:11" ht="18" hidden="1" customHeight="1">
      <c r="A1247" s="40"/>
      <c r="B1247" s="199">
        <f>IF('PLANILHA CPOS '!C1225="X",'PLANILHA CPOS '!D1225,0)</f>
        <v>0</v>
      </c>
      <c r="C1247" s="195">
        <f>IF('PLANILHA CPOS '!C1225="X",'PLANILHA CPOS '!E1225,0)</f>
        <v>0</v>
      </c>
      <c r="D1247" s="141" t="e">
        <f>SUM(#REF!)</f>
        <v>#REF!</v>
      </c>
      <c r="E1247" s="42">
        <f>IF('PLANILHA CPOS '!C1225="X",'PLANILHA CPOS '!F1225,0)</f>
        <v>0</v>
      </c>
      <c r="F1247" s="42">
        <f>IF('PLANILHA CPOS '!C1225="X",'PLANILHA CPOS '!G1225,0)</f>
        <v>0</v>
      </c>
      <c r="G1247" s="42">
        <f>IF('PLANILHA CPOS '!C1225="X",'PLANILHA CPOS '!H1225,0)</f>
        <v>0</v>
      </c>
      <c r="H1247" s="42">
        <f>IF('PLANILHA CPOS '!C1225="X",'PLANILHA CPOS '!I1225,0)</f>
        <v>0</v>
      </c>
      <c r="I1247" s="42" t="e">
        <f t="shared" si="38"/>
        <v>#REF!</v>
      </c>
      <c r="J1247" s="35"/>
      <c r="K1247" s="36"/>
    </row>
    <row r="1248" spans="1:11" ht="18" hidden="1" customHeight="1">
      <c r="A1248" s="40"/>
      <c r="B1248" s="199">
        <f>IF('PLANILHA CPOS '!C1226="X",'PLANILHA CPOS '!D1226,0)</f>
        <v>0</v>
      </c>
      <c r="C1248" s="195">
        <f>IF('PLANILHA CPOS '!C1226="X",'PLANILHA CPOS '!E1226,0)</f>
        <v>0</v>
      </c>
      <c r="D1248" s="141" t="e">
        <f>SUM(#REF!)</f>
        <v>#REF!</v>
      </c>
      <c r="E1248" s="42">
        <f>IF('PLANILHA CPOS '!C1226="X",'PLANILHA CPOS '!F1226,0)</f>
        <v>0</v>
      </c>
      <c r="F1248" s="42">
        <f>IF('PLANILHA CPOS '!C1226="X",'PLANILHA CPOS '!G1226,0)</f>
        <v>0</v>
      </c>
      <c r="G1248" s="42">
        <f>IF('PLANILHA CPOS '!C1226="X",'PLANILHA CPOS '!H1226,0)</f>
        <v>0</v>
      </c>
      <c r="H1248" s="42">
        <f>IF('PLANILHA CPOS '!C1226="X",'PLANILHA CPOS '!I1226,0)</f>
        <v>0</v>
      </c>
      <c r="I1248" s="42" t="e">
        <f t="shared" si="38"/>
        <v>#REF!</v>
      </c>
      <c r="J1248" s="35"/>
      <c r="K1248" s="36"/>
    </row>
    <row r="1249" spans="1:11" ht="18" hidden="1" customHeight="1">
      <c r="A1249" s="40"/>
      <c r="B1249" s="199">
        <f>IF('PLANILHA CPOS '!C1227="X",'PLANILHA CPOS '!D1227,0)</f>
        <v>0</v>
      </c>
      <c r="C1249" s="195">
        <f>IF('PLANILHA CPOS '!C1227="X",'PLANILHA CPOS '!E1227,0)</f>
        <v>0</v>
      </c>
      <c r="D1249" s="141" t="e">
        <f>SUM(#REF!)</f>
        <v>#REF!</v>
      </c>
      <c r="E1249" s="42">
        <f>IF('PLANILHA CPOS '!C1227="X",'PLANILHA CPOS '!F1227,0)</f>
        <v>0</v>
      </c>
      <c r="F1249" s="42">
        <f>IF('PLANILHA CPOS '!C1227="X",'PLANILHA CPOS '!G1227,0)</f>
        <v>0</v>
      </c>
      <c r="G1249" s="42">
        <f>IF('PLANILHA CPOS '!C1227="X",'PLANILHA CPOS '!H1227,0)</f>
        <v>0</v>
      </c>
      <c r="H1249" s="42">
        <f>IF('PLANILHA CPOS '!C1227="X",'PLANILHA CPOS '!I1227,0)</f>
        <v>0</v>
      </c>
      <c r="I1249" s="42" t="e">
        <f t="shared" si="38"/>
        <v>#REF!</v>
      </c>
      <c r="J1249" s="35"/>
      <c r="K1249" s="36"/>
    </row>
    <row r="1250" spans="1:11" ht="18" hidden="1" customHeight="1">
      <c r="A1250" s="40"/>
      <c r="B1250" s="199">
        <f>IF('PLANILHA CPOS '!C1228="X",'PLANILHA CPOS '!D1228,0)</f>
        <v>0</v>
      </c>
      <c r="C1250" s="195">
        <f>IF('PLANILHA CPOS '!C1228="X",'PLANILHA CPOS '!E1228,0)</f>
        <v>0</v>
      </c>
      <c r="D1250" s="141" t="e">
        <f>SUM(#REF!)</f>
        <v>#REF!</v>
      </c>
      <c r="E1250" s="42">
        <f>IF('PLANILHA CPOS '!C1228="X",'PLANILHA CPOS '!F1228,0)</f>
        <v>0</v>
      </c>
      <c r="F1250" s="42">
        <f>IF('PLANILHA CPOS '!C1228="X",'PLANILHA CPOS '!G1228,0)</f>
        <v>0</v>
      </c>
      <c r="G1250" s="42">
        <f>IF('PLANILHA CPOS '!C1228="X",'PLANILHA CPOS '!H1228,0)</f>
        <v>0</v>
      </c>
      <c r="H1250" s="42">
        <f>IF('PLANILHA CPOS '!C1228="X",'PLANILHA CPOS '!I1228,0)</f>
        <v>0</v>
      </c>
      <c r="I1250" s="42" t="e">
        <f t="shared" si="38"/>
        <v>#REF!</v>
      </c>
      <c r="J1250" s="35"/>
      <c r="K1250" s="36"/>
    </row>
    <row r="1251" spans="1:11" ht="18" hidden="1" customHeight="1">
      <c r="A1251" s="40"/>
      <c r="B1251" s="199">
        <f>IF('PLANILHA CPOS '!C1229="X",'PLANILHA CPOS '!D1229,0)</f>
        <v>0</v>
      </c>
      <c r="C1251" s="195">
        <f>IF('PLANILHA CPOS '!C1229="X",'PLANILHA CPOS '!E1229,0)</f>
        <v>0</v>
      </c>
      <c r="D1251" s="141" t="e">
        <f>SUM(#REF!)</f>
        <v>#REF!</v>
      </c>
      <c r="E1251" s="42">
        <f>IF('PLANILHA CPOS '!C1229="X",'PLANILHA CPOS '!F1229,0)</f>
        <v>0</v>
      </c>
      <c r="F1251" s="42">
        <f>IF('PLANILHA CPOS '!C1229="X",'PLANILHA CPOS '!G1229,0)</f>
        <v>0</v>
      </c>
      <c r="G1251" s="42">
        <f>IF('PLANILHA CPOS '!C1229="X",'PLANILHA CPOS '!H1229,0)</f>
        <v>0</v>
      </c>
      <c r="H1251" s="42">
        <f>IF('PLANILHA CPOS '!C1229="X",'PLANILHA CPOS '!I1229,0)</f>
        <v>0</v>
      </c>
      <c r="I1251" s="42" t="e">
        <f t="shared" si="38"/>
        <v>#REF!</v>
      </c>
      <c r="J1251" s="35"/>
      <c r="K1251" s="36"/>
    </row>
    <row r="1252" spans="1:11" ht="18" hidden="1" customHeight="1">
      <c r="A1252" s="40"/>
      <c r="B1252" s="199">
        <f>IF('PLANILHA CPOS '!C1230="X",'PLANILHA CPOS '!D1230,0)</f>
        <v>0</v>
      </c>
      <c r="C1252" s="195">
        <f>IF('PLANILHA CPOS '!C1230="X",'PLANILHA CPOS '!E1230,0)</f>
        <v>0</v>
      </c>
      <c r="D1252" s="141" t="e">
        <f>SUM(#REF!)</f>
        <v>#REF!</v>
      </c>
      <c r="E1252" s="42">
        <f>IF('PLANILHA CPOS '!C1230="X",'PLANILHA CPOS '!F1230,0)</f>
        <v>0</v>
      </c>
      <c r="F1252" s="42">
        <f>IF('PLANILHA CPOS '!C1230="X",'PLANILHA CPOS '!G1230,0)</f>
        <v>0</v>
      </c>
      <c r="G1252" s="42">
        <f>IF('PLANILHA CPOS '!C1230="X",'PLANILHA CPOS '!H1230,0)</f>
        <v>0</v>
      </c>
      <c r="H1252" s="42">
        <f>IF('PLANILHA CPOS '!C1230="X",'PLANILHA CPOS '!I1230,0)</f>
        <v>0</v>
      </c>
      <c r="I1252" s="42" t="e">
        <f t="shared" ref="I1252:I1315" si="39">H1252*D1252</f>
        <v>#REF!</v>
      </c>
      <c r="J1252" s="35"/>
      <c r="K1252" s="36"/>
    </row>
    <row r="1253" spans="1:11" ht="18" hidden="1" customHeight="1">
      <c r="A1253" s="40"/>
      <c r="B1253" s="199">
        <f>IF('PLANILHA CPOS '!C1231="X",'PLANILHA CPOS '!D1231,0)</f>
        <v>0</v>
      </c>
      <c r="C1253" s="195">
        <f>IF('PLANILHA CPOS '!C1231="X",'PLANILHA CPOS '!E1231,0)</f>
        <v>0</v>
      </c>
      <c r="D1253" s="141" t="e">
        <f>SUM(#REF!)</f>
        <v>#REF!</v>
      </c>
      <c r="E1253" s="42">
        <f>IF('PLANILHA CPOS '!C1231="X",'PLANILHA CPOS '!F1231,0)</f>
        <v>0</v>
      </c>
      <c r="F1253" s="42">
        <f>IF('PLANILHA CPOS '!C1231="X",'PLANILHA CPOS '!G1231,0)</f>
        <v>0</v>
      </c>
      <c r="G1253" s="42">
        <f>IF('PLANILHA CPOS '!C1231="X",'PLANILHA CPOS '!H1231,0)</f>
        <v>0</v>
      </c>
      <c r="H1253" s="42">
        <f>IF('PLANILHA CPOS '!C1231="X",'PLANILHA CPOS '!I1231,0)</f>
        <v>0</v>
      </c>
      <c r="I1253" s="42" t="e">
        <f t="shared" si="39"/>
        <v>#REF!</v>
      </c>
      <c r="J1253" s="35"/>
      <c r="K1253" s="36"/>
    </row>
    <row r="1254" spans="1:11" ht="18" hidden="1" customHeight="1">
      <c r="A1254" s="163"/>
      <c r="B1254" s="202">
        <f>IF('PLANILHA CPOS '!C1232="X",'PLANILHA CPOS '!D1232,0)</f>
        <v>0</v>
      </c>
      <c r="C1254" s="196">
        <f>IF('PLANILHA CPOS '!C1232="X",'PLANILHA CPOS '!E1232,0)</f>
        <v>0</v>
      </c>
      <c r="D1254" s="160" t="e">
        <f>SUM(#REF!)</f>
        <v>#REF!</v>
      </c>
      <c r="E1254" s="161">
        <f>IF('PLANILHA CPOS '!C1232="X",'PLANILHA CPOS '!F1232,0)</f>
        <v>0</v>
      </c>
      <c r="F1254" s="161">
        <f>IF('PLANILHA CPOS '!C1232="X",'PLANILHA CPOS '!G1232,0)</f>
        <v>0</v>
      </c>
      <c r="G1254" s="161">
        <f>IF('PLANILHA CPOS '!C1232="X",'PLANILHA CPOS '!H1232,0)</f>
        <v>0</v>
      </c>
      <c r="H1254" s="161">
        <f>IF('PLANILHA CPOS '!C1232="X",'PLANILHA CPOS '!I1232,0)</f>
        <v>0</v>
      </c>
      <c r="I1254" s="161" t="e">
        <f t="shared" si="39"/>
        <v>#REF!</v>
      </c>
      <c r="J1254" s="162"/>
      <c r="K1254" s="125"/>
    </row>
    <row r="1255" spans="1:11" ht="39.75" customHeight="1">
      <c r="A1255" s="203" t="s">
        <v>8352</v>
      </c>
      <c r="B1255" s="201" t="str">
        <f>IF('PLANILHA CPOS '!C1233="X",'PLANILHA CPOS '!D1233,0)</f>
        <v>23.08.040</v>
      </c>
      <c r="C1255" s="216" t="str">
        <f>IF('PLANILHA CPOS '!C1233="X",'PLANILHA CPOS '!E1233,0)</f>
        <v>Armário/gabinete embutido em MDF sob medida, revestido em laminado melamínico, com portas e prateleiras</v>
      </c>
      <c r="D1255" s="228">
        <v>100</v>
      </c>
      <c r="E1255" s="255" t="str">
        <f>IF('PLANILHA CPOS '!C1233="X",'PLANILHA CPOS '!F1233,0)</f>
        <v>m²</v>
      </c>
      <c r="F1255" s="240">
        <v>1763.06</v>
      </c>
      <c r="G1255" s="222"/>
      <c r="H1255" s="233">
        <f t="shared" ref="H1255:H1256" si="40">SUM(F1255:G1255)</f>
        <v>1763.06</v>
      </c>
      <c r="I1255" s="222"/>
      <c r="J1255" s="279"/>
      <c r="K1255" s="280"/>
    </row>
    <row r="1256" spans="1:11" ht="18" customHeight="1" thickBot="1">
      <c r="A1256" s="203" t="s">
        <v>8353</v>
      </c>
      <c r="B1256" s="201" t="str">
        <f>IF('PLANILHA CPOS '!C1234="X",'PLANILHA CPOS '!D1234,0)</f>
        <v>23.08.060</v>
      </c>
      <c r="C1256" s="216" t="str">
        <f>IF('PLANILHA CPOS '!C1234="X",'PLANILHA CPOS '!E1234,0)</f>
        <v>Tampo sob medida em compensado, revestido na face superior em laminado fenólico melamínico</v>
      </c>
      <c r="D1256" s="228">
        <v>35</v>
      </c>
      <c r="E1256" s="255" t="str">
        <f>IF('PLANILHA CPOS '!C1234="X",'PLANILHA CPOS '!F1234,0)</f>
        <v>m²</v>
      </c>
      <c r="F1256" s="240">
        <v>718.3</v>
      </c>
      <c r="G1256" s="222"/>
      <c r="H1256" s="233">
        <f t="shared" si="40"/>
        <v>718.3</v>
      </c>
      <c r="I1256" s="222"/>
      <c r="J1256" s="282"/>
      <c r="K1256" s="283"/>
    </row>
    <row r="1257" spans="1:11" ht="18" hidden="1" customHeight="1">
      <c r="A1257" s="40"/>
      <c r="B1257" s="209">
        <f>IF('PLANILHA CPOS '!C1235="X",'PLANILHA CPOS '!D1235,0)</f>
        <v>0</v>
      </c>
      <c r="C1257" s="210">
        <f>IF('PLANILHA CPOS '!C1235="X",'PLANILHA CPOS '!E1235,0)</f>
        <v>0</v>
      </c>
      <c r="D1257" s="141" t="e">
        <f>SUM(#REF!)</f>
        <v>#REF!</v>
      </c>
      <c r="E1257" s="42">
        <f>IF('PLANILHA CPOS '!C1235="X",'PLANILHA CPOS '!F1235,0)</f>
        <v>0</v>
      </c>
      <c r="F1257" s="42">
        <f>IF('PLANILHA CPOS '!C1235="X",'PLANILHA CPOS '!G1235,0)</f>
        <v>0</v>
      </c>
      <c r="G1257" s="42">
        <f>IF('PLANILHA CPOS '!C1235="X",'PLANILHA CPOS '!H1235,0)</f>
        <v>0</v>
      </c>
      <c r="H1257" s="42">
        <f>IF('PLANILHA CPOS '!C1235="X",'PLANILHA CPOS '!I1235,0)</f>
        <v>0</v>
      </c>
      <c r="I1257" s="42" t="e">
        <f t="shared" si="39"/>
        <v>#REF!</v>
      </c>
      <c r="J1257" s="281"/>
      <c r="K1257" s="278"/>
    </row>
    <row r="1258" spans="1:11" ht="18" hidden="1" customHeight="1">
      <c r="A1258" s="40"/>
      <c r="B1258" s="199">
        <f>IF('PLANILHA CPOS '!C1236="X",'PLANILHA CPOS '!D1236,0)</f>
        <v>0</v>
      </c>
      <c r="C1258" s="195">
        <f>IF('PLANILHA CPOS '!C1236="X",'PLANILHA CPOS '!E1236,0)</f>
        <v>0</v>
      </c>
      <c r="D1258" s="141" t="e">
        <f>SUM(#REF!)</f>
        <v>#REF!</v>
      </c>
      <c r="E1258" s="42">
        <f>IF('PLANILHA CPOS '!C1236="X",'PLANILHA CPOS '!F1236,0)</f>
        <v>0</v>
      </c>
      <c r="F1258" s="42">
        <f>IF('PLANILHA CPOS '!C1236="X",'PLANILHA CPOS '!G1236,0)</f>
        <v>0</v>
      </c>
      <c r="G1258" s="42">
        <f>IF('PLANILHA CPOS '!C1236="X",'PLANILHA CPOS '!H1236,0)</f>
        <v>0</v>
      </c>
      <c r="H1258" s="42">
        <f>IF('PLANILHA CPOS '!C1236="X",'PLANILHA CPOS '!I1236,0)</f>
        <v>0</v>
      </c>
      <c r="I1258" s="42" t="e">
        <f t="shared" si="39"/>
        <v>#REF!</v>
      </c>
      <c r="J1258" s="281"/>
      <c r="K1258" s="278"/>
    </row>
    <row r="1259" spans="1:11" ht="18" hidden="1" customHeight="1">
      <c r="A1259" s="40"/>
      <c r="B1259" s="199">
        <f>IF('PLANILHA CPOS '!C1237="X",'PLANILHA CPOS '!D1237,0)</f>
        <v>0</v>
      </c>
      <c r="C1259" s="195">
        <f>IF('PLANILHA CPOS '!C1237="X",'PLANILHA CPOS '!E1237,0)</f>
        <v>0</v>
      </c>
      <c r="D1259" s="141" t="e">
        <f>SUM(#REF!)</f>
        <v>#REF!</v>
      </c>
      <c r="E1259" s="42">
        <f>IF('PLANILHA CPOS '!C1237="X",'PLANILHA CPOS '!F1237,0)</f>
        <v>0</v>
      </c>
      <c r="F1259" s="42">
        <f>IF('PLANILHA CPOS '!C1237="X",'PLANILHA CPOS '!G1237,0)</f>
        <v>0</v>
      </c>
      <c r="G1259" s="42">
        <f>IF('PLANILHA CPOS '!C1237="X",'PLANILHA CPOS '!H1237,0)</f>
        <v>0</v>
      </c>
      <c r="H1259" s="42">
        <f>IF('PLANILHA CPOS '!C1237="X",'PLANILHA CPOS '!I1237,0)</f>
        <v>0</v>
      </c>
      <c r="I1259" s="42" t="e">
        <f t="shared" si="39"/>
        <v>#REF!</v>
      </c>
      <c r="J1259" s="281"/>
      <c r="K1259" s="278"/>
    </row>
    <row r="1260" spans="1:11" ht="18" hidden="1" customHeight="1">
      <c r="A1260" s="40"/>
      <c r="B1260" s="199">
        <f>IF('PLANILHA CPOS '!C1238="X",'PLANILHA CPOS '!D1238,0)</f>
        <v>0</v>
      </c>
      <c r="C1260" s="195">
        <f>IF('PLANILHA CPOS '!C1238="X",'PLANILHA CPOS '!E1238,0)</f>
        <v>0</v>
      </c>
      <c r="D1260" s="141" t="e">
        <f>SUM(#REF!)</f>
        <v>#REF!</v>
      </c>
      <c r="E1260" s="42">
        <f>IF('PLANILHA CPOS '!C1238="X",'PLANILHA CPOS '!F1238,0)</f>
        <v>0</v>
      </c>
      <c r="F1260" s="42">
        <f>IF('PLANILHA CPOS '!C1238="X",'PLANILHA CPOS '!G1238,0)</f>
        <v>0</v>
      </c>
      <c r="G1260" s="42">
        <f>IF('PLANILHA CPOS '!C1238="X",'PLANILHA CPOS '!H1238,0)</f>
        <v>0</v>
      </c>
      <c r="H1260" s="42">
        <f>IF('PLANILHA CPOS '!C1238="X",'PLANILHA CPOS '!I1238,0)</f>
        <v>0</v>
      </c>
      <c r="I1260" s="42" t="e">
        <f t="shared" si="39"/>
        <v>#REF!</v>
      </c>
      <c r="J1260" s="281"/>
      <c r="K1260" s="278"/>
    </row>
    <row r="1261" spans="1:11" ht="18" hidden="1" customHeight="1">
      <c r="A1261" s="40"/>
      <c r="B1261" s="199">
        <f>IF('PLANILHA CPOS '!C1239="X",'PLANILHA CPOS '!D1239,0)</f>
        <v>0</v>
      </c>
      <c r="C1261" s="195">
        <f>IF('PLANILHA CPOS '!C1239="X",'PLANILHA CPOS '!E1239,0)</f>
        <v>0</v>
      </c>
      <c r="D1261" s="141" t="e">
        <f>SUM(#REF!)</f>
        <v>#REF!</v>
      </c>
      <c r="E1261" s="42">
        <f>IF('PLANILHA CPOS '!C1239="X",'PLANILHA CPOS '!F1239,0)</f>
        <v>0</v>
      </c>
      <c r="F1261" s="42">
        <f>IF('PLANILHA CPOS '!C1239="X",'PLANILHA CPOS '!G1239,0)</f>
        <v>0</v>
      </c>
      <c r="G1261" s="42">
        <f>IF('PLANILHA CPOS '!C1239="X",'PLANILHA CPOS '!H1239,0)</f>
        <v>0</v>
      </c>
      <c r="H1261" s="42">
        <f>IF('PLANILHA CPOS '!C1239="X",'PLANILHA CPOS '!I1239,0)</f>
        <v>0</v>
      </c>
      <c r="I1261" s="42" t="e">
        <f t="shared" si="39"/>
        <v>#REF!</v>
      </c>
      <c r="J1261" s="281"/>
      <c r="K1261" s="278"/>
    </row>
    <row r="1262" spans="1:11" ht="18" hidden="1" customHeight="1">
      <c r="A1262" s="163"/>
      <c r="B1262" s="202">
        <f>IF('PLANILHA CPOS '!C1240="X",'PLANILHA CPOS '!D1240,0)</f>
        <v>0</v>
      </c>
      <c r="C1262" s="196">
        <f>IF('PLANILHA CPOS '!C1240="X",'PLANILHA CPOS '!E1240,0)</f>
        <v>0</v>
      </c>
      <c r="D1262" s="160" t="e">
        <f>SUM(#REF!)</f>
        <v>#REF!</v>
      </c>
      <c r="E1262" s="161">
        <f>IF('PLANILHA CPOS '!C1240="X",'PLANILHA CPOS '!F1240,0)</f>
        <v>0</v>
      </c>
      <c r="F1262" s="161">
        <f>IF('PLANILHA CPOS '!C1240="X",'PLANILHA CPOS '!G1240,0)</f>
        <v>0</v>
      </c>
      <c r="G1262" s="161">
        <f>IF('PLANILHA CPOS '!C1240="X",'PLANILHA CPOS '!H1240,0)</f>
        <v>0</v>
      </c>
      <c r="H1262" s="161">
        <f>IF('PLANILHA CPOS '!C1240="X",'PLANILHA CPOS '!I1240,0)</f>
        <v>0</v>
      </c>
      <c r="I1262" s="161" t="e">
        <f t="shared" si="39"/>
        <v>#REF!</v>
      </c>
      <c r="J1262" s="281"/>
      <c r="K1262" s="278"/>
    </row>
    <row r="1263" spans="1:11" ht="18" customHeight="1" thickBot="1">
      <c r="A1263" s="203" t="s">
        <v>8354</v>
      </c>
      <c r="B1263" s="201" t="str">
        <f>IF('PLANILHA CPOS '!C1241="X",'PLANILHA CPOS '!D1241,0)</f>
        <v>23.08.220</v>
      </c>
      <c r="C1263" s="216" t="str">
        <f>IF('PLANILHA CPOS '!C1241="X",'PLANILHA CPOS '!E1241,0)</f>
        <v>Armário sob medida em compensado de madeira totalmente revestido em laminado melamínico texturizado, completo</v>
      </c>
      <c r="D1263" s="228">
        <v>70</v>
      </c>
      <c r="E1263" s="255" t="str">
        <f>IF('PLANILHA CPOS '!C1241="X",'PLANILHA CPOS '!F1241,0)</f>
        <v>m²</v>
      </c>
      <c r="F1263" s="240">
        <v>1553.63</v>
      </c>
      <c r="G1263" s="222"/>
      <c r="H1263" s="233">
        <f>SUM(F1263:G1263)</f>
        <v>1553.63</v>
      </c>
      <c r="I1263" s="222"/>
      <c r="J1263" s="275"/>
      <c r="K1263" s="276"/>
    </row>
    <row r="1264" spans="1:11" ht="18" hidden="1" customHeight="1">
      <c r="A1264" s="40"/>
      <c r="B1264" s="209">
        <f>IF('PLANILHA CPOS '!C1242="X",'PLANILHA CPOS '!D1242,0)</f>
        <v>0</v>
      </c>
      <c r="C1264" s="210">
        <f>IF('PLANILHA CPOS '!C1242="X",'PLANILHA CPOS '!E1242,0)</f>
        <v>0</v>
      </c>
      <c r="D1264" s="141" t="e">
        <f>SUM(#REF!)</f>
        <v>#REF!</v>
      </c>
      <c r="E1264" s="42">
        <f>IF('PLANILHA CPOS '!C1242="X",'PLANILHA CPOS '!F1242,0)</f>
        <v>0</v>
      </c>
      <c r="F1264" s="42">
        <f>IF('PLANILHA CPOS '!C1242="X",'PLANILHA CPOS '!G1242,0)</f>
        <v>0</v>
      </c>
      <c r="G1264" s="42">
        <f>IF('PLANILHA CPOS '!C1242="X",'PLANILHA CPOS '!H1242,0)</f>
        <v>0</v>
      </c>
      <c r="H1264" s="42">
        <f>IF('PLANILHA CPOS '!C1242="X",'PLANILHA CPOS '!I1242,0)</f>
        <v>0</v>
      </c>
      <c r="I1264" s="42" t="e">
        <f t="shared" si="39"/>
        <v>#REF!</v>
      </c>
      <c r="J1264" s="281"/>
      <c r="K1264" s="278"/>
    </row>
    <row r="1265" spans="1:11" ht="18" hidden="1" customHeight="1">
      <c r="A1265" s="40"/>
      <c r="B1265" s="199">
        <f>IF('PLANILHA CPOS '!C1243="X",'PLANILHA CPOS '!D1243,0)</f>
        <v>0</v>
      </c>
      <c r="C1265" s="195">
        <f>IF('PLANILHA CPOS '!C1243="X",'PLANILHA CPOS '!E1243,0)</f>
        <v>0</v>
      </c>
      <c r="D1265" s="141" t="e">
        <f>SUM(#REF!)</f>
        <v>#REF!</v>
      </c>
      <c r="E1265" s="42">
        <f>IF('PLANILHA CPOS '!C1243="X",'PLANILHA CPOS '!F1243,0)</f>
        <v>0</v>
      </c>
      <c r="F1265" s="42">
        <f>IF('PLANILHA CPOS '!C1243="X",'PLANILHA CPOS '!G1243,0)</f>
        <v>0</v>
      </c>
      <c r="G1265" s="42">
        <f>IF('PLANILHA CPOS '!C1243="X",'PLANILHA CPOS '!H1243,0)</f>
        <v>0</v>
      </c>
      <c r="H1265" s="42">
        <f>IF('PLANILHA CPOS '!C1243="X",'PLANILHA CPOS '!I1243,0)</f>
        <v>0</v>
      </c>
      <c r="I1265" s="42" t="e">
        <f t="shared" si="39"/>
        <v>#REF!</v>
      </c>
      <c r="J1265" s="281"/>
      <c r="K1265" s="278"/>
    </row>
    <row r="1266" spans="1:11" ht="18" hidden="1" customHeight="1">
      <c r="A1266" s="40"/>
      <c r="B1266" s="199">
        <f>IF('PLANILHA CPOS '!C1244="X",'PLANILHA CPOS '!D1244,0)</f>
        <v>0</v>
      </c>
      <c r="C1266" s="195">
        <f>IF('PLANILHA CPOS '!C1244="X",'PLANILHA CPOS '!E1244,0)</f>
        <v>0</v>
      </c>
      <c r="D1266" s="141" t="e">
        <f>SUM(#REF!)</f>
        <v>#REF!</v>
      </c>
      <c r="E1266" s="42">
        <f>IF('PLANILHA CPOS '!C1244="X",'PLANILHA CPOS '!F1244,0)</f>
        <v>0</v>
      </c>
      <c r="F1266" s="42">
        <f>IF('PLANILHA CPOS '!C1244="X",'PLANILHA CPOS '!G1244,0)</f>
        <v>0</v>
      </c>
      <c r="G1266" s="42">
        <f>IF('PLANILHA CPOS '!C1244="X",'PLANILHA CPOS '!H1244,0)</f>
        <v>0</v>
      </c>
      <c r="H1266" s="42">
        <f>IF('PLANILHA CPOS '!C1244="X",'PLANILHA CPOS '!I1244,0)</f>
        <v>0</v>
      </c>
      <c r="I1266" s="42" t="e">
        <f t="shared" si="39"/>
        <v>#REF!</v>
      </c>
      <c r="J1266" s="281"/>
      <c r="K1266" s="278"/>
    </row>
    <row r="1267" spans="1:11" ht="18" hidden="1" customHeight="1">
      <c r="A1267" s="40"/>
      <c r="B1267" s="199">
        <f>IF('PLANILHA CPOS '!C1245="X",'PLANILHA CPOS '!D1245,0)</f>
        <v>0</v>
      </c>
      <c r="C1267" s="195">
        <f>IF('PLANILHA CPOS '!C1245="X",'PLANILHA CPOS '!E1245,0)</f>
        <v>0</v>
      </c>
      <c r="D1267" s="141" t="e">
        <f>SUM(#REF!)</f>
        <v>#REF!</v>
      </c>
      <c r="E1267" s="42">
        <f>IF('PLANILHA CPOS '!C1245="X",'PLANILHA CPOS '!F1245,0)</f>
        <v>0</v>
      </c>
      <c r="F1267" s="42">
        <f>IF('PLANILHA CPOS '!C1245="X",'PLANILHA CPOS '!G1245,0)</f>
        <v>0</v>
      </c>
      <c r="G1267" s="42">
        <f>IF('PLANILHA CPOS '!C1245="X",'PLANILHA CPOS '!H1245,0)</f>
        <v>0</v>
      </c>
      <c r="H1267" s="42">
        <f>IF('PLANILHA CPOS '!C1245="X",'PLANILHA CPOS '!I1245,0)</f>
        <v>0</v>
      </c>
      <c r="I1267" s="42" t="e">
        <f t="shared" si="39"/>
        <v>#REF!</v>
      </c>
      <c r="J1267" s="281"/>
      <c r="K1267" s="278"/>
    </row>
    <row r="1268" spans="1:11" ht="18" hidden="1" customHeight="1">
      <c r="A1268" s="163"/>
      <c r="B1268" s="202">
        <f>IF('PLANILHA CPOS '!C1246="X",'PLANILHA CPOS '!D1246,0)</f>
        <v>0</v>
      </c>
      <c r="C1268" s="196">
        <f>IF('PLANILHA CPOS '!C1246="X",'PLANILHA CPOS '!E1246,0)</f>
        <v>0</v>
      </c>
      <c r="D1268" s="160" t="e">
        <f>SUM(#REF!)</f>
        <v>#REF!</v>
      </c>
      <c r="E1268" s="161">
        <f>IF('PLANILHA CPOS '!C1246="X",'PLANILHA CPOS '!F1246,0)</f>
        <v>0</v>
      </c>
      <c r="F1268" s="161">
        <f>IF('PLANILHA CPOS '!C1246="X",'PLANILHA CPOS '!G1246,0)</f>
        <v>0</v>
      </c>
      <c r="G1268" s="161">
        <f>IF('PLANILHA CPOS '!C1246="X",'PLANILHA CPOS '!H1246,0)</f>
        <v>0</v>
      </c>
      <c r="H1268" s="161">
        <f>IF('PLANILHA CPOS '!C1246="X",'PLANILHA CPOS '!I1246,0)</f>
        <v>0</v>
      </c>
      <c r="I1268" s="161" t="e">
        <f t="shared" si="39"/>
        <v>#REF!</v>
      </c>
      <c r="J1268" s="281"/>
      <c r="K1268" s="278"/>
    </row>
    <row r="1269" spans="1:11" ht="18" customHeight="1">
      <c r="A1269" s="203" t="s">
        <v>8482</v>
      </c>
      <c r="B1269" s="201" t="str">
        <f>IF('PLANILHA CPOS '!C1247="X",'PLANILHA CPOS '!D1247,0)</f>
        <v>23.09.030</v>
      </c>
      <c r="C1269" s="216" t="str">
        <f>IF('PLANILHA CPOS '!C1247="X",'PLANILHA CPOS '!E1247,0)</f>
        <v>Porta lisa com batente madeira - 70 x 210 cm</v>
      </c>
      <c r="D1269" s="228">
        <v>5</v>
      </c>
      <c r="E1269" s="255" t="str">
        <f>IF('PLANILHA CPOS '!C1247="X",'PLANILHA CPOS '!F1247,0)</f>
        <v>un</v>
      </c>
      <c r="F1269" s="240">
        <v>347.96</v>
      </c>
      <c r="G1269" s="240">
        <v>103.92</v>
      </c>
      <c r="H1269" s="233">
        <f t="shared" ref="H1269:H1272" si="41">SUM(F1269:G1269)</f>
        <v>451.88</v>
      </c>
      <c r="I1269" s="222"/>
      <c r="J1269" s="279"/>
      <c r="K1269" s="280"/>
    </row>
    <row r="1270" spans="1:11" ht="18" customHeight="1">
      <c r="A1270" s="203" t="s">
        <v>8492</v>
      </c>
      <c r="B1270" s="201" t="str">
        <f>IF('PLANILHA CPOS '!C1248="X",'PLANILHA CPOS '!D1248,0)</f>
        <v>23.09.040</v>
      </c>
      <c r="C1270" s="216" t="str">
        <f>IF('PLANILHA CPOS '!C1248="X",'PLANILHA CPOS '!E1248,0)</f>
        <v>Porta lisa com batente madeira - 80 x 210 cm</v>
      </c>
      <c r="D1270" s="228">
        <v>13</v>
      </c>
      <c r="E1270" s="255" t="str">
        <f>IF('PLANILHA CPOS '!C1248="X",'PLANILHA CPOS '!F1248,0)</f>
        <v>un</v>
      </c>
      <c r="F1270" s="240">
        <v>354.72</v>
      </c>
      <c r="G1270" s="240">
        <v>103.92</v>
      </c>
      <c r="H1270" s="233">
        <f t="shared" si="41"/>
        <v>458.64000000000004</v>
      </c>
      <c r="I1270" s="222"/>
      <c r="J1270" s="281"/>
      <c r="K1270" s="278"/>
    </row>
    <row r="1271" spans="1:11" ht="18" customHeight="1">
      <c r="A1271" s="203" t="s">
        <v>8538</v>
      </c>
      <c r="B1271" s="201" t="str">
        <f>IF('PLANILHA CPOS '!C1249="X",'PLANILHA CPOS '!D1249,0)</f>
        <v>23.09.050</v>
      </c>
      <c r="C1271" s="216" t="str">
        <f>IF('PLANILHA CPOS '!C1249="X",'PLANILHA CPOS '!E1249,0)</f>
        <v>Porta lisa com batente madeira - 90 x 210 cm</v>
      </c>
      <c r="D1271" s="228">
        <v>3</v>
      </c>
      <c r="E1271" s="255" t="str">
        <f>IF('PLANILHA CPOS '!C1249="X",'PLANILHA CPOS '!F1249,0)</f>
        <v>un</v>
      </c>
      <c r="F1271" s="240">
        <v>370.67</v>
      </c>
      <c r="G1271" s="240">
        <v>103.92</v>
      </c>
      <c r="H1271" s="233">
        <f t="shared" si="41"/>
        <v>474.59000000000003</v>
      </c>
      <c r="I1271" s="222"/>
      <c r="J1271" s="281"/>
      <c r="K1271" s="278"/>
    </row>
    <row r="1272" spans="1:11" ht="18" customHeight="1" thickBot="1">
      <c r="A1272" s="203" t="s">
        <v>8539</v>
      </c>
      <c r="B1272" s="201" t="str">
        <f>IF('PLANILHA CPOS '!C1250="X",'PLANILHA CPOS '!D1250,0)</f>
        <v>23.09.052</v>
      </c>
      <c r="C1272" s="216" t="str">
        <f>IF('PLANILHA CPOS '!C1250="X",'PLANILHA CPOS '!E1250,0)</f>
        <v>Porta lisa com batente madeira - 110 x 210 cm</v>
      </c>
      <c r="D1272" s="228">
        <v>32</v>
      </c>
      <c r="E1272" s="255" t="str">
        <f>IF('PLANILHA CPOS '!C1250="X",'PLANILHA CPOS '!F1250,0)</f>
        <v>un</v>
      </c>
      <c r="F1272" s="240">
        <v>477</v>
      </c>
      <c r="G1272" s="240">
        <v>103.92</v>
      </c>
      <c r="H1272" s="233">
        <f t="shared" si="41"/>
        <v>580.91999999999996</v>
      </c>
      <c r="I1272" s="222"/>
      <c r="J1272" s="282"/>
      <c r="K1272" s="283"/>
    </row>
    <row r="1273" spans="1:11" ht="18" hidden="1" customHeight="1">
      <c r="A1273" s="40"/>
      <c r="B1273" s="209">
        <f>IF('PLANILHA CPOS '!C1251="X",'PLANILHA CPOS '!D1251,0)</f>
        <v>0</v>
      </c>
      <c r="C1273" s="210">
        <f>IF('PLANILHA CPOS '!C1251="X",'PLANILHA CPOS '!E1251,0)</f>
        <v>0</v>
      </c>
      <c r="D1273" s="141" t="e">
        <f>SUM(#REF!)</f>
        <v>#REF!</v>
      </c>
      <c r="E1273" s="42">
        <f>IF('PLANILHA CPOS '!C1251="X",'PLANILHA CPOS '!F1251,0)</f>
        <v>0</v>
      </c>
      <c r="F1273" s="42">
        <f>IF('PLANILHA CPOS '!C1251="X",'PLANILHA CPOS '!G1251,0)</f>
        <v>0</v>
      </c>
      <c r="G1273" s="42">
        <f>IF('PLANILHA CPOS '!C1251="X",'PLANILHA CPOS '!H1251,0)</f>
        <v>0</v>
      </c>
      <c r="H1273" s="42">
        <f>IF('PLANILHA CPOS '!C1251="X",'PLANILHA CPOS '!I1251,0)</f>
        <v>0</v>
      </c>
      <c r="I1273" s="42" t="e">
        <f t="shared" si="39"/>
        <v>#REF!</v>
      </c>
      <c r="J1273" s="281"/>
      <c r="K1273" s="278"/>
    </row>
    <row r="1274" spans="1:11" ht="18" hidden="1" customHeight="1">
      <c r="A1274" s="40"/>
      <c r="B1274" s="199">
        <f>IF('PLANILHA CPOS '!C1252="X",'PLANILHA CPOS '!D1252,0)</f>
        <v>0</v>
      </c>
      <c r="C1274" s="195">
        <f>IF('PLANILHA CPOS '!C1252="X",'PLANILHA CPOS '!E1252,0)</f>
        <v>0</v>
      </c>
      <c r="D1274" s="141" t="e">
        <f>SUM(#REF!)</f>
        <v>#REF!</v>
      </c>
      <c r="E1274" s="42">
        <f>IF('PLANILHA CPOS '!C1252="X",'PLANILHA CPOS '!F1252,0)</f>
        <v>0</v>
      </c>
      <c r="F1274" s="42">
        <f>IF('PLANILHA CPOS '!C1252="X",'PLANILHA CPOS '!G1252,0)</f>
        <v>0</v>
      </c>
      <c r="G1274" s="42">
        <f>IF('PLANILHA CPOS '!C1252="X",'PLANILHA CPOS '!H1252,0)</f>
        <v>0</v>
      </c>
      <c r="H1274" s="42">
        <f>IF('PLANILHA CPOS '!C1252="X",'PLANILHA CPOS '!I1252,0)</f>
        <v>0</v>
      </c>
      <c r="I1274" s="42" t="e">
        <f t="shared" si="39"/>
        <v>#REF!</v>
      </c>
      <c r="J1274" s="281"/>
      <c r="K1274" s="278"/>
    </row>
    <row r="1275" spans="1:11" ht="18" hidden="1" customHeight="1">
      <c r="A1275" s="40"/>
      <c r="B1275" s="199">
        <f>IF('PLANILHA CPOS '!C1253="X",'PLANILHA CPOS '!D1253,0)</f>
        <v>0</v>
      </c>
      <c r="C1275" s="195">
        <f>IF('PLANILHA CPOS '!C1253="X",'PLANILHA CPOS '!E1253,0)</f>
        <v>0</v>
      </c>
      <c r="D1275" s="141" t="e">
        <f>SUM(#REF!)</f>
        <v>#REF!</v>
      </c>
      <c r="E1275" s="42">
        <f>IF('PLANILHA CPOS '!C1253="X",'PLANILHA CPOS '!F1253,0)</f>
        <v>0</v>
      </c>
      <c r="F1275" s="42">
        <f>IF('PLANILHA CPOS '!C1253="X",'PLANILHA CPOS '!G1253,0)</f>
        <v>0</v>
      </c>
      <c r="G1275" s="42">
        <f>IF('PLANILHA CPOS '!C1253="X",'PLANILHA CPOS '!H1253,0)</f>
        <v>0</v>
      </c>
      <c r="H1275" s="42">
        <f>IF('PLANILHA CPOS '!C1253="X",'PLANILHA CPOS '!I1253,0)</f>
        <v>0</v>
      </c>
      <c r="I1275" s="42" t="e">
        <f t="shared" si="39"/>
        <v>#REF!</v>
      </c>
      <c r="J1275" s="281"/>
      <c r="K1275" s="278"/>
    </row>
    <row r="1276" spans="1:11" ht="18" hidden="1" customHeight="1">
      <c r="A1276" s="40"/>
      <c r="B1276" s="199">
        <f>IF('PLANILHA CPOS '!C1254="X",'PLANILHA CPOS '!D1254,0)</f>
        <v>0</v>
      </c>
      <c r="C1276" s="195">
        <f>IF('PLANILHA CPOS '!C1254="X",'PLANILHA CPOS '!E1254,0)</f>
        <v>0</v>
      </c>
      <c r="D1276" s="141" t="e">
        <f>SUM(#REF!)</f>
        <v>#REF!</v>
      </c>
      <c r="E1276" s="42">
        <f>IF('PLANILHA CPOS '!C1254="X",'PLANILHA CPOS '!F1254,0)</f>
        <v>0</v>
      </c>
      <c r="F1276" s="42">
        <f>IF('PLANILHA CPOS '!C1254="X",'PLANILHA CPOS '!G1254,0)</f>
        <v>0</v>
      </c>
      <c r="G1276" s="42">
        <f>IF('PLANILHA CPOS '!C1254="X",'PLANILHA CPOS '!H1254,0)</f>
        <v>0</v>
      </c>
      <c r="H1276" s="42">
        <f>IF('PLANILHA CPOS '!C1254="X",'PLANILHA CPOS '!I1254,0)</f>
        <v>0</v>
      </c>
      <c r="I1276" s="42" t="e">
        <f t="shared" si="39"/>
        <v>#REF!</v>
      </c>
      <c r="J1276" s="281"/>
      <c r="K1276" s="278"/>
    </row>
    <row r="1277" spans="1:11" ht="18" hidden="1" customHeight="1">
      <c r="A1277" s="40"/>
      <c r="B1277" s="199">
        <f>IF('PLANILHA CPOS '!C1255="X",'PLANILHA CPOS '!D1255,0)</f>
        <v>0</v>
      </c>
      <c r="C1277" s="195">
        <f>IF('PLANILHA CPOS '!C1255="X",'PLANILHA CPOS '!E1255,0)</f>
        <v>0</v>
      </c>
      <c r="D1277" s="141" t="e">
        <f>SUM(#REF!)</f>
        <v>#REF!</v>
      </c>
      <c r="E1277" s="42">
        <f>IF('PLANILHA CPOS '!C1255="X",'PLANILHA CPOS '!F1255,0)</f>
        <v>0</v>
      </c>
      <c r="F1277" s="42">
        <f>IF('PLANILHA CPOS '!C1255="X",'PLANILHA CPOS '!G1255,0)</f>
        <v>0</v>
      </c>
      <c r="G1277" s="42">
        <f>IF('PLANILHA CPOS '!C1255="X",'PLANILHA CPOS '!H1255,0)</f>
        <v>0</v>
      </c>
      <c r="H1277" s="42">
        <f>IF('PLANILHA CPOS '!C1255="X",'PLANILHA CPOS '!I1255,0)</f>
        <v>0</v>
      </c>
      <c r="I1277" s="42" t="e">
        <f t="shared" si="39"/>
        <v>#REF!</v>
      </c>
      <c r="J1277" s="281"/>
      <c r="K1277" s="278"/>
    </row>
    <row r="1278" spans="1:11" ht="18" hidden="1" customHeight="1">
      <c r="A1278" s="40"/>
      <c r="B1278" s="199">
        <f>IF('PLANILHA CPOS '!C1256="X",'PLANILHA CPOS '!D1256,0)</f>
        <v>0</v>
      </c>
      <c r="C1278" s="195">
        <f>IF('PLANILHA CPOS '!C1256="X",'PLANILHA CPOS '!E1256,0)</f>
        <v>0</v>
      </c>
      <c r="D1278" s="141" t="e">
        <f>SUM(#REF!)</f>
        <v>#REF!</v>
      </c>
      <c r="E1278" s="42">
        <f>IF('PLANILHA CPOS '!C1256="X",'PLANILHA CPOS '!F1256,0)</f>
        <v>0</v>
      </c>
      <c r="F1278" s="42">
        <f>IF('PLANILHA CPOS '!C1256="X",'PLANILHA CPOS '!G1256,0)</f>
        <v>0</v>
      </c>
      <c r="G1278" s="42">
        <f>IF('PLANILHA CPOS '!C1256="X",'PLANILHA CPOS '!H1256,0)</f>
        <v>0</v>
      </c>
      <c r="H1278" s="42">
        <f>IF('PLANILHA CPOS '!C1256="X",'PLANILHA CPOS '!I1256,0)</f>
        <v>0</v>
      </c>
      <c r="I1278" s="42" t="e">
        <f t="shared" si="39"/>
        <v>#REF!</v>
      </c>
      <c r="J1278" s="281"/>
      <c r="K1278" s="278"/>
    </row>
    <row r="1279" spans="1:11" ht="18" hidden="1" customHeight="1">
      <c r="A1279" s="40"/>
      <c r="B1279" s="199">
        <f>IF('PLANILHA CPOS '!C1257="X",'PLANILHA CPOS '!D1257,0)</f>
        <v>0</v>
      </c>
      <c r="C1279" s="195">
        <f>IF('PLANILHA CPOS '!C1257="X",'PLANILHA CPOS '!E1257,0)</f>
        <v>0</v>
      </c>
      <c r="D1279" s="141" t="e">
        <f>SUM(#REF!)</f>
        <v>#REF!</v>
      </c>
      <c r="E1279" s="42">
        <f>IF('PLANILHA CPOS '!C1257="X",'PLANILHA CPOS '!F1257,0)</f>
        <v>0</v>
      </c>
      <c r="F1279" s="42">
        <f>IF('PLANILHA CPOS '!C1257="X",'PLANILHA CPOS '!G1257,0)</f>
        <v>0</v>
      </c>
      <c r="G1279" s="42">
        <f>IF('PLANILHA CPOS '!C1257="X",'PLANILHA CPOS '!H1257,0)</f>
        <v>0</v>
      </c>
      <c r="H1279" s="42">
        <f>IF('PLANILHA CPOS '!C1257="X",'PLANILHA CPOS '!I1257,0)</f>
        <v>0</v>
      </c>
      <c r="I1279" s="42" t="e">
        <f t="shared" si="39"/>
        <v>#REF!</v>
      </c>
      <c r="J1279" s="281"/>
      <c r="K1279" s="278"/>
    </row>
    <row r="1280" spans="1:11" ht="18" hidden="1" customHeight="1">
      <c r="A1280" s="40"/>
      <c r="B1280" s="199">
        <f>IF('PLANILHA CPOS '!C1258="X",'PLANILHA CPOS '!D1258,0)</f>
        <v>0</v>
      </c>
      <c r="C1280" s="195">
        <f>IF('PLANILHA CPOS '!C1258="X",'PLANILHA CPOS '!E1258,0)</f>
        <v>0</v>
      </c>
      <c r="D1280" s="141" t="e">
        <f>SUM(#REF!)</f>
        <v>#REF!</v>
      </c>
      <c r="E1280" s="42">
        <f>IF('PLANILHA CPOS '!C1258="X",'PLANILHA CPOS '!F1258,0)</f>
        <v>0</v>
      </c>
      <c r="F1280" s="42">
        <f>IF('PLANILHA CPOS '!C1258="X",'PLANILHA CPOS '!G1258,0)</f>
        <v>0</v>
      </c>
      <c r="G1280" s="42">
        <f>IF('PLANILHA CPOS '!C1258="X",'PLANILHA CPOS '!H1258,0)</f>
        <v>0</v>
      </c>
      <c r="H1280" s="42">
        <f>IF('PLANILHA CPOS '!C1258="X",'PLANILHA CPOS '!I1258,0)</f>
        <v>0</v>
      </c>
      <c r="I1280" s="42" t="e">
        <f t="shared" si="39"/>
        <v>#REF!</v>
      </c>
      <c r="J1280" s="281"/>
      <c r="K1280" s="278"/>
    </row>
    <row r="1281" spans="1:11" ht="18" hidden="1" customHeight="1">
      <c r="A1281" s="40"/>
      <c r="B1281" s="199">
        <f>IF('PLANILHA CPOS '!C1259="X",'PLANILHA CPOS '!D1259,0)</f>
        <v>0</v>
      </c>
      <c r="C1281" s="195">
        <f>IF('PLANILHA CPOS '!C1259="X",'PLANILHA CPOS '!E1259,0)</f>
        <v>0</v>
      </c>
      <c r="D1281" s="141" t="e">
        <f>SUM(#REF!)</f>
        <v>#REF!</v>
      </c>
      <c r="E1281" s="42">
        <f>IF('PLANILHA CPOS '!C1259="X",'PLANILHA CPOS '!F1259,0)</f>
        <v>0</v>
      </c>
      <c r="F1281" s="42">
        <f>IF('PLANILHA CPOS '!C1259="X",'PLANILHA CPOS '!G1259,0)</f>
        <v>0</v>
      </c>
      <c r="G1281" s="42">
        <f>IF('PLANILHA CPOS '!C1259="X",'PLANILHA CPOS '!H1259,0)</f>
        <v>0</v>
      </c>
      <c r="H1281" s="42">
        <f>IF('PLANILHA CPOS '!C1259="X",'PLANILHA CPOS '!I1259,0)</f>
        <v>0</v>
      </c>
      <c r="I1281" s="42" t="e">
        <f t="shared" si="39"/>
        <v>#REF!</v>
      </c>
      <c r="J1281" s="281"/>
      <c r="K1281" s="278"/>
    </row>
    <row r="1282" spans="1:11" ht="18" hidden="1" customHeight="1">
      <c r="A1282" s="40"/>
      <c r="B1282" s="199">
        <f>IF('PLANILHA CPOS '!C1260="X",'PLANILHA CPOS '!D1260,0)</f>
        <v>0</v>
      </c>
      <c r="C1282" s="195">
        <f>IF('PLANILHA CPOS '!C1260="X",'PLANILHA CPOS '!E1260,0)</f>
        <v>0</v>
      </c>
      <c r="D1282" s="141" t="e">
        <f>SUM(#REF!)</f>
        <v>#REF!</v>
      </c>
      <c r="E1282" s="42">
        <f>IF('PLANILHA CPOS '!C1260="X",'PLANILHA CPOS '!F1260,0)</f>
        <v>0</v>
      </c>
      <c r="F1282" s="42">
        <f>IF('PLANILHA CPOS '!C1260="X",'PLANILHA CPOS '!G1260,0)</f>
        <v>0</v>
      </c>
      <c r="G1282" s="42">
        <f>IF('PLANILHA CPOS '!C1260="X",'PLANILHA CPOS '!H1260,0)</f>
        <v>0</v>
      </c>
      <c r="H1282" s="42">
        <f>IF('PLANILHA CPOS '!C1260="X",'PLANILHA CPOS '!I1260,0)</f>
        <v>0</v>
      </c>
      <c r="I1282" s="42" t="e">
        <f t="shared" si="39"/>
        <v>#REF!</v>
      </c>
      <c r="J1282" s="281"/>
      <c r="K1282" s="278"/>
    </row>
    <row r="1283" spans="1:11" ht="18" hidden="1" customHeight="1">
      <c r="A1283" s="40"/>
      <c r="B1283" s="199">
        <f>IF('PLANILHA CPOS '!C1261="X",'PLANILHA CPOS '!D1261,0)</f>
        <v>0</v>
      </c>
      <c r="C1283" s="195">
        <f>IF('PLANILHA CPOS '!C1261="X",'PLANILHA CPOS '!E1261,0)</f>
        <v>0</v>
      </c>
      <c r="D1283" s="141" t="e">
        <f>SUM(#REF!)</f>
        <v>#REF!</v>
      </c>
      <c r="E1283" s="42">
        <f>IF('PLANILHA CPOS '!C1261="X",'PLANILHA CPOS '!F1261,0)</f>
        <v>0</v>
      </c>
      <c r="F1283" s="42">
        <f>IF('PLANILHA CPOS '!C1261="X",'PLANILHA CPOS '!G1261,0)</f>
        <v>0</v>
      </c>
      <c r="G1283" s="42">
        <f>IF('PLANILHA CPOS '!C1261="X",'PLANILHA CPOS '!H1261,0)</f>
        <v>0</v>
      </c>
      <c r="H1283" s="42">
        <f>IF('PLANILHA CPOS '!C1261="X",'PLANILHA CPOS '!I1261,0)</f>
        <v>0</v>
      </c>
      <c r="I1283" s="42" t="e">
        <f t="shared" si="39"/>
        <v>#REF!</v>
      </c>
      <c r="J1283" s="281"/>
      <c r="K1283" s="278"/>
    </row>
    <row r="1284" spans="1:11" ht="18" hidden="1" customHeight="1">
      <c r="A1284" s="40"/>
      <c r="B1284" s="199">
        <f>IF('PLANILHA CPOS '!C1262="X",'PLANILHA CPOS '!D1262,0)</f>
        <v>0</v>
      </c>
      <c r="C1284" s="195">
        <f>IF('PLANILHA CPOS '!C1262="X",'PLANILHA CPOS '!E1262,0)</f>
        <v>0</v>
      </c>
      <c r="D1284" s="141" t="e">
        <f>SUM(#REF!)</f>
        <v>#REF!</v>
      </c>
      <c r="E1284" s="42">
        <f>IF('PLANILHA CPOS '!C1262="X",'PLANILHA CPOS '!F1262,0)</f>
        <v>0</v>
      </c>
      <c r="F1284" s="42">
        <f>IF('PLANILHA CPOS '!C1262="X",'PLANILHA CPOS '!G1262,0)</f>
        <v>0</v>
      </c>
      <c r="G1284" s="42">
        <f>IF('PLANILHA CPOS '!C1262="X",'PLANILHA CPOS '!H1262,0)</f>
        <v>0</v>
      </c>
      <c r="H1284" s="42">
        <f>IF('PLANILHA CPOS '!C1262="X",'PLANILHA CPOS '!I1262,0)</f>
        <v>0</v>
      </c>
      <c r="I1284" s="42" t="e">
        <f t="shared" si="39"/>
        <v>#REF!</v>
      </c>
      <c r="J1284" s="281"/>
      <c r="K1284" s="278"/>
    </row>
    <row r="1285" spans="1:11" ht="18" hidden="1" customHeight="1">
      <c r="A1285" s="40"/>
      <c r="B1285" s="199">
        <f>IF('PLANILHA CPOS '!C1263="X",'PLANILHA CPOS '!D1263,0)</f>
        <v>0</v>
      </c>
      <c r="C1285" s="195">
        <f>IF('PLANILHA CPOS '!C1263="X",'PLANILHA CPOS '!E1263,0)</f>
        <v>0</v>
      </c>
      <c r="D1285" s="141" t="e">
        <f>SUM(#REF!)</f>
        <v>#REF!</v>
      </c>
      <c r="E1285" s="42">
        <f>IF('PLANILHA CPOS '!C1263="X",'PLANILHA CPOS '!F1263,0)</f>
        <v>0</v>
      </c>
      <c r="F1285" s="42">
        <f>IF('PLANILHA CPOS '!C1263="X",'PLANILHA CPOS '!G1263,0)</f>
        <v>0</v>
      </c>
      <c r="G1285" s="42">
        <f>IF('PLANILHA CPOS '!C1263="X",'PLANILHA CPOS '!H1263,0)</f>
        <v>0</v>
      </c>
      <c r="H1285" s="42">
        <f>IF('PLANILHA CPOS '!C1263="X",'PLANILHA CPOS '!I1263,0)</f>
        <v>0</v>
      </c>
      <c r="I1285" s="42" t="e">
        <f t="shared" si="39"/>
        <v>#REF!</v>
      </c>
      <c r="J1285" s="281"/>
      <c r="K1285" s="278"/>
    </row>
    <row r="1286" spans="1:11" ht="18" hidden="1" customHeight="1">
      <c r="A1286" s="40"/>
      <c r="B1286" s="199">
        <f>IF('PLANILHA CPOS '!C1264="X",'PLANILHA CPOS '!D1264,0)</f>
        <v>0</v>
      </c>
      <c r="C1286" s="195">
        <f>IF('PLANILHA CPOS '!C1264="X",'PLANILHA CPOS '!E1264,0)</f>
        <v>0</v>
      </c>
      <c r="D1286" s="141" t="e">
        <f>SUM(#REF!)</f>
        <v>#REF!</v>
      </c>
      <c r="E1286" s="42">
        <f>IF('PLANILHA CPOS '!C1264="X",'PLANILHA CPOS '!F1264,0)</f>
        <v>0</v>
      </c>
      <c r="F1286" s="42">
        <f>IF('PLANILHA CPOS '!C1264="X",'PLANILHA CPOS '!G1264,0)</f>
        <v>0</v>
      </c>
      <c r="G1286" s="42">
        <f>IF('PLANILHA CPOS '!C1264="X",'PLANILHA CPOS '!H1264,0)</f>
        <v>0</v>
      </c>
      <c r="H1286" s="42">
        <f>IF('PLANILHA CPOS '!C1264="X",'PLANILHA CPOS '!I1264,0)</f>
        <v>0</v>
      </c>
      <c r="I1286" s="42" t="e">
        <f t="shared" si="39"/>
        <v>#REF!</v>
      </c>
      <c r="J1286" s="281"/>
      <c r="K1286" s="278"/>
    </row>
    <row r="1287" spans="1:11" ht="18" hidden="1" customHeight="1">
      <c r="A1287" s="40"/>
      <c r="B1287" s="199">
        <f>IF('PLANILHA CPOS '!C1265="X",'PLANILHA CPOS '!D1265,0)</f>
        <v>0</v>
      </c>
      <c r="C1287" s="195">
        <f>IF('PLANILHA CPOS '!C1265="X",'PLANILHA CPOS '!E1265,0)</f>
        <v>0</v>
      </c>
      <c r="D1287" s="141" t="e">
        <f>SUM(#REF!)</f>
        <v>#REF!</v>
      </c>
      <c r="E1287" s="42">
        <f>IF('PLANILHA CPOS '!C1265="X",'PLANILHA CPOS '!F1265,0)</f>
        <v>0</v>
      </c>
      <c r="F1287" s="42">
        <f>IF('PLANILHA CPOS '!C1265="X",'PLANILHA CPOS '!G1265,0)</f>
        <v>0</v>
      </c>
      <c r="G1287" s="42">
        <f>IF('PLANILHA CPOS '!C1265="X",'PLANILHA CPOS '!H1265,0)</f>
        <v>0</v>
      </c>
      <c r="H1287" s="42">
        <f>IF('PLANILHA CPOS '!C1265="X",'PLANILHA CPOS '!I1265,0)</f>
        <v>0</v>
      </c>
      <c r="I1287" s="42" t="e">
        <f t="shared" si="39"/>
        <v>#REF!</v>
      </c>
      <c r="J1287" s="281"/>
      <c r="K1287" s="278"/>
    </row>
    <row r="1288" spans="1:11" ht="18" hidden="1" customHeight="1">
      <c r="A1288" s="40"/>
      <c r="B1288" s="199">
        <f>IF('PLANILHA CPOS '!C1266="X",'PLANILHA CPOS '!D1266,0)</f>
        <v>0</v>
      </c>
      <c r="C1288" s="195">
        <f>IF('PLANILHA CPOS '!C1266="X",'PLANILHA CPOS '!E1266,0)</f>
        <v>0</v>
      </c>
      <c r="D1288" s="141" t="e">
        <f>SUM(#REF!)</f>
        <v>#REF!</v>
      </c>
      <c r="E1288" s="42">
        <f>IF('PLANILHA CPOS '!C1266="X",'PLANILHA CPOS '!F1266,0)</f>
        <v>0</v>
      </c>
      <c r="F1288" s="42">
        <f>IF('PLANILHA CPOS '!C1266="X",'PLANILHA CPOS '!G1266,0)</f>
        <v>0</v>
      </c>
      <c r="G1288" s="42">
        <f>IF('PLANILHA CPOS '!C1266="X",'PLANILHA CPOS '!H1266,0)</f>
        <v>0</v>
      </c>
      <c r="H1288" s="42">
        <f>IF('PLANILHA CPOS '!C1266="X",'PLANILHA CPOS '!I1266,0)</f>
        <v>0</v>
      </c>
      <c r="I1288" s="42" t="e">
        <f t="shared" si="39"/>
        <v>#REF!</v>
      </c>
      <c r="J1288" s="281"/>
      <c r="K1288" s="278"/>
    </row>
    <row r="1289" spans="1:11" ht="18" hidden="1" customHeight="1">
      <c r="A1289" s="40"/>
      <c r="B1289" s="199">
        <f>IF('PLANILHA CPOS '!C1267="X",'PLANILHA CPOS '!D1267,0)</f>
        <v>0</v>
      </c>
      <c r="C1289" s="195">
        <f>IF('PLANILHA CPOS '!C1267="X",'PLANILHA CPOS '!E1267,0)</f>
        <v>0</v>
      </c>
      <c r="D1289" s="141" t="e">
        <f>SUM(#REF!)</f>
        <v>#REF!</v>
      </c>
      <c r="E1289" s="42">
        <f>IF('PLANILHA CPOS '!C1267="X",'PLANILHA CPOS '!F1267,0)</f>
        <v>0</v>
      </c>
      <c r="F1289" s="42">
        <f>IF('PLANILHA CPOS '!C1267="X",'PLANILHA CPOS '!G1267,0)</f>
        <v>0</v>
      </c>
      <c r="G1289" s="42">
        <f>IF('PLANILHA CPOS '!C1267="X",'PLANILHA CPOS '!H1267,0)</f>
        <v>0</v>
      </c>
      <c r="H1289" s="42">
        <f>IF('PLANILHA CPOS '!C1267="X",'PLANILHA CPOS '!I1267,0)</f>
        <v>0</v>
      </c>
      <c r="I1289" s="42" t="e">
        <f t="shared" si="39"/>
        <v>#REF!</v>
      </c>
      <c r="J1289" s="281"/>
      <c r="K1289" s="278"/>
    </row>
    <row r="1290" spans="1:11" ht="18" hidden="1" customHeight="1">
      <c r="A1290" s="40"/>
      <c r="B1290" s="199">
        <f>IF('PLANILHA CPOS '!C1268="X",'PLANILHA CPOS '!D1268,0)</f>
        <v>0</v>
      </c>
      <c r="C1290" s="195">
        <f>IF('PLANILHA CPOS '!C1268="X",'PLANILHA CPOS '!E1268,0)</f>
        <v>0</v>
      </c>
      <c r="D1290" s="141" t="e">
        <f>SUM(#REF!)</f>
        <v>#REF!</v>
      </c>
      <c r="E1290" s="42">
        <f>IF('PLANILHA CPOS '!C1268="X",'PLANILHA CPOS '!F1268,0)</f>
        <v>0</v>
      </c>
      <c r="F1290" s="42">
        <f>IF('PLANILHA CPOS '!C1268="X",'PLANILHA CPOS '!G1268,0)</f>
        <v>0</v>
      </c>
      <c r="G1290" s="42">
        <f>IF('PLANILHA CPOS '!C1268="X",'PLANILHA CPOS '!H1268,0)</f>
        <v>0</v>
      </c>
      <c r="H1290" s="42">
        <f>IF('PLANILHA CPOS '!C1268="X",'PLANILHA CPOS '!I1268,0)</f>
        <v>0</v>
      </c>
      <c r="I1290" s="42" t="e">
        <f t="shared" si="39"/>
        <v>#REF!</v>
      </c>
      <c r="J1290" s="281"/>
      <c r="K1290" s="278"/>
    </row>
    <row r="1291" spans="1:11" ht="18" hidden="1" customHeight="1">
      <c r="A1291" s="40"/>
      <c r="B1291" s="199">
        <f>IF('PLANILHA CPOS '!C1269="X",'PLANILHA CPOS '!D1269,0)</f>
        <v>0</v>
      </c>
      <c r="C1291" s="195">
        <f>IF('PLANILHA CPOS '!C1269="X",'PLANILHA CPOS '!E1269,0)</f>
        <v>0</v>
      </c>
      <c r="D1291" s="141" t="e">
        <f>SUM(#REF!)</f>
        <v>#REF!</v>
      </c>
      <c r="E1291" s="42">
        <f>IF('PLANILHA CPOS '!C1269="X",'PLANILHA CPOS '!F1269,0)</f>
        <v>0</v>
      </c>
      <c r="F1291" s="42">
        <f>IF('PLANILHA CPOS '!C1269="X",'PLANILHA CPOS '!G1269,0)</f>
        <v>0</v>
      </c>
      <c r="G1291" s="42">
        <f>IF('PLANILHA CPOS '!C1269="X",'PLANILHA CPOS '!H1269,0)</f>
        <v>0</v>
      </c>
      <c r="H1291" s="42">
        <f>IF('PLANILHA CPOS '!C1269="X",'PLANILHA CPOS '!I1269,0)</f>
        <v>0</v>
      </c>
      <c r="I1291" s="42" t="e">
        <f t="shared" si="39"/>
        <v>#REF!</v>
      </c>
      <c r="J1291" s="281"/>
      <c r="K1291" s="278"/>
    </row>
    <row r="1292" spans="1:11" ht="18" hidden="1" customHeight="1">
      <c r="A1292" s="40"/>
      <c r="B1292" s="199">
        <f>IF('PLANILHA CPOS '!C1270="X",'PLANILHA CPOS '!D1270,0)</f>
        <v>0</v>
      </c>
      <c r="C1292" s="195">
        <f>IF('PLANILHA CPOS '!C1270="X",'PLANILHA CPOS '!E1270,0)</f>
        <v>0</v>
      </c>
      <c r="D1292" s="141" t="e">
        <f>SUM(#REF!)</f>
        <v>#REF!</v>
      </c>
      <c r="E1292" s="42">
        <f>IF('PLANILHA CPOS '!C1270="X",'PLANILHA CPOS '!F1270,0)</f>
        <v>0</v>
      </c>
      <c r="F1292" s="42">
        <f>IF('PLANILHA CPOS '!C1270="X",'PLANILHA CPOS '!G1270,0)</f>
        <v>0</v>
      </c>
      <c r="G1292" s="42">
        <f>IF('PLANILHA CPOS '!C1270="X",'PLANILHA CPOS '!H1270,0)</f>
        <v>0</v>
      </c>
      <c r="H1292" s="42">
        <f>IF('PLANILHA CPOS '!C1270="X",'PLANILHA CPOS '!I1270,0)</f>
        <v>0</v>
      </c>
      <c r="I1292" s="42" t="e">
        <f t="shared" si="39"/>
        <v>#REF!</v>
      </c>
      <c r="J1292" s="281"/>
      <c r="K1292" s="278"/>
    </row>
    <row r="1293" spans="1:11" ht="18" hidden="1" customHeight="1">
      <c r="A1293" s="40"/>
      <c r="B1293" s="199">
        <f>IF('PLANILHA CPOS '!C1271="X",'PLANILHA CPOS '!D1271,0)</f>
        <v>0</v>
      </c>
      <c r="C1293" s="195">
        <f>IF('PLANILHA CPOS '!C1271="X",'PLANILHA CPOS '!E1271,0)</f>
        <v>0</v>
      </c>
      <c r="D1293" s="141" t="e">
        <f>SUM(#REF!)</f>
        <v>#REF!</v>
      </c>
      <c r="E1293" s="42">
        <f>IF('PLANILHA CPOS '!C1271="X",'PLANILHA CPOS '!F1271,0)</f>
        <v>0</v>
      </c>
      <c r="F1293" s="42">
        <f>IF('PLANILHA CPOS '!C1271="X",'PLANILHA CPOS '!G1271,0)</f>
        <v>0</v>
      </c>
      <c r="G1293" s="42">
        <f>IF('PLANILHA CPOS '!C1271="X",'PLANILHA CPOS '!H1271,0)</f>
        <v>0</v>
      </c>
      <c r="H1293" s="42">
        <f>IF('PLANILHA CPOS '!C1271="X",'PLANILHA CPOS '!I1271,0)</f>
        <v>0</v>
      </c>
      <c r="I1293" s="42" t="e">
        <f t="shared" si="39"/>
        <v>#REF!</v>
      </c>
      <c r="J1293" s="281"/>
      <c r="K1293" s="278"/>
    </row>
    <row r="1294" spans="1:11" ht="18" hidden="1" customHeight="1">
      <c r="A1294" s="40"/>
      <c r="B1294" s="199">
        <f>IF('PLANILHA CPOS '!C1272="X",'PLANILHA CPOS '!D1272,0)</f>
        <v>0</v>
      </c>
      <c r="C1294" s="195">
        <f>IF('PLANILHA CPOS '!C1272="X",'PLANILHA CPOS '!E1272,0)</f>
        <v>0</v>
      </c>
      <c r="D1294" s="141" t="e">
        <f>SUM(#REF!)</f>
        <v>#REF!</v>
      </c>
      <c r="E1294" s="42">
        <f>IF('PLANILHA CPOS '!C1272="X",'PLANILHA CPOS '!F1272,0)</f>
        <v>0</v>
      </c>
      <c r="F1294" s="42">
        <f>IF('PLANILHA CPOS '!C1272="X",'PLANILHA CPOS '!G1272,0)</f>
        <v>0</v>
      </c>
      <c r="G1294" s="42">
        <f>IF('PLANILHA CPOS '!C1272="X",'PLANILHA CPOS '!H1272,0)</f>
        <v>0</v>
      </c>
      <c r="H1294" s="42">
        <f>IF('PLANILHA CPOS '!C1272="X",'PLANILHA CPOS '!I1272,0)</f>
        <v>0</v>
      </c>
      <c r="I1294" s="42" t="e">
        <f t="shared" si="39"/>
        <v>#REF!</v>
      </c>
      <c r="J1294" s="281"/>
      <c r="K1294" s="278"/>
    </row>
    <row r="1295" spans="1:11" ht="18" hidden="1" customHeight="1">
      <c r="A1295" s="40"/>
      <c r="B1295" s="199">
        <f>IF('PLANILHA CPOS '!C1273="X",'PLANILHA CPOS '!D1273,0)</f>
        <v>0</v>
      </c>
      <c r="C1295" s="195">
        <f>IF('PLANILHA CPOS '!C1273="X",'PLANILHA CPOS '!E1273,0)</f>
        <v>0</v>
      </c>
      <c r="D1295" s="141" t="e">
        <f>SUM(#REF!)</f>
        <v>#REF!</v>
      </c>
      <c r="E1295" s="42">
        <f>IF('PLANILHA CPOS '!C1273="X",'PLANILHA CPOS '!F1273,0)</f>
        <v>0</v>
      </c>
      <c r="F1295" s="42">
        <f>IF('PLANILHA CPOS '!C1273="X",'PLANILHA CPOS '!G1273,0)</f>
        <v>0</v>
      </c>
      <c r="G1295" s="42">
        <f>IF('PLANILHA CPOS '!C1273="X",'PLANILHA CPOS '!H1273,0)</f>
        <v>0</v>
      </c>
      <c r="H1295" s="42">
        <f>IF('PLANILHA CPOS '!C1273="X",'PLANILHA CPOS '!I1273,0)</f>
        <v>0</v>
      </c>
      <c r="I1295" s="42" t="e">
        <f t="shared" si="39"/>
        <v>#REF!</v>
      </c>
      <c r="J1295" s="281"/>
      <c r="K1295" s="278"/>
    </row>
    <row r="1296" spans="1:11" ht="18" hidden="1" customHeight="1">
      <c r="A1296" s="40"/>
      <c r="B1296" s="199">
        <f>IF('PLANILHA CPOS '!C1274="X",'PLANILHA CPOS '!D1274,0)</f>
        <v>0</v>
      </c>
      <c r="C1296" s="195">
        <f>IF('PLANILHA CPOS '!C1274="X",'PLANILHA CPOS '!E1274,0)</f>
        <v>0</v>
      </c>
      <c r="D1296" s="141" t="e">
        <f>SUM(#REF!)</f>
        <v>#REF!</v>
      </c>
      <c r="E1296" s="42">
        <f>IF('PLANILHA CPOS '!C1274="X",'PLANILHA CPOS '!F1274,0)</f>
        <v>0</v>
      </c>
      <c r="F1296" s="42">
        <f>IF('PLANILHA CPOS '!C1274="X",'PLANILHA CPOS '!G1274,0)</f>
        <v>0</v>
      </c>
      <c r="G1296" s="42">
        <f>IF('PLANILHA CPOS '!C1274="X",'PLANILHA CPOS '!H1274,0)</f>
        <v>0</v>
      </c>
      <c r="H1296" s="42">
        <f>IF('PLANILHA CPOS '!C1274="X",'PLANILHA CPOS '!I1274,0)</f>
        <v>0</v>
      </c>
      <c r="I1296" s="42" t="e">
        <f t="shared" si="39"/>
        <v>#REF!</v>
      </c>
      <c r="J1296" s="281"/>
      <c r="K1296" s="278"/>
    </row>
    <row r="1297" spans="1:11" ht="18" hidden="1" customHeight="1">
      <c r="A1297" s="40"/>
      <c r="B1297" s="199">
        <f>IF('PLANILHA CPOS '!C1275="X",'PLANILHA CPOS '!D1275,0)</f>
        <v>0</v>
      </c>
      <c r="C1297" s="195">
        <f>IF('PLANILHA CPOS '!C1275="X",'PLANILHA CPOS '!E1275,0)</f>
        <v>0</v>
      </c>
      <c r="D1297" s="141" t="e">
        <f>SUM(#REF!)</f>
        <v>#REF!</v>
      </c>
      <c r="E1297" s="42">
        <f>IF('PLANILHA CPOS '!C1275="X",'PLANILHA CPOS '!F1275,0)</f>
        <v>0</v>
      </c>
      <c r="F1297" s="42">
        <f>IF('PLANILHA CPOS '!C1275="X",'PLANILHA CPOS '!G1275,0)</f>
        <v>0</v>
      </c>
      <c r="G1297" s="42">
        <f>IF('PLANILHA CPOS '!C1275="X",'PLANILHA CPOS '!H1275,0)</f>
        <v>0</v>
      </c>
      <c r="H1297" s="42">
        <f>IF('PLANILHA CPOS '!C1275="X",'PLANILHA CPOS '!I1275,0)</f>
        <v>0</v>
      </c>
      <c r="I1297" s="42" t="e">
        <f t="shared" si="39"/>
        <v>#REF!</v>
      </c>
      <c r="J1297" s="281"/>
      <c r="K1297" s="278"/>
    </row>
    <row r="1298" spans="1:11" ht="18" hidden="1" customHeight="1">
      <c r="A1298" s="40"/>
      <c r="B1298" s="199">
        <f>IF('PLANILHA CPOS '!C1276="X",'PLANILHA CPOS '!D1276,0)</f>
        <v>0</v>
      </c>
      <c r="C1298" s="195">
        <f>IF('PLANILHA CPOS '!C1276="X",'PLANILHA CPOS '!E1276,0)</f>
        <v>0</v>
      </c>
      <c r="D1298" s="141" t="e">
        <f>SUM(#REF!)</f>
        <v>#REF!</v>
      </c>
      <c r="E1298" s="42">
        <f>IF('PLANILHA CPOS '!C1276="X",'PLANILHA CPOS '!F1276,0)</f>
        <v>0</v>
      </c>
      <c r="F1298" s="42">
        <f>IF('PLANILHA CPOS '!C1276="X",'PLANILHA CPOS '!G1276,0)</f>
        <v>0</v>
      </c>
      <c r="G1298" s="42">
        <f>IF('PLANILHA CPOS '!C1276="X",'PLANILHA CPOS '!H1276,0)</f>
        <v>0</v>
      </c>
      <c r="H1298" s="42">
        <f>IF('PLANILHA CPOS '!C1276="X",'PLANILHA CPOS '!I1276,0)</f>
        <v>0</v>
      </c>
      <c r="I1298" s="42" t="e">
        <f t="shared" si="39"/>
        <v>#REF!</v>
      </c>
      <c r="J1298" s="281"/>
      <c r="K1298" s="278"/>
    </row>
    <row r="1299" spans="1:11" ht="18" hidden="1" customHeight="1">
      <c r="A1299" s="40"/>
      <c r="B1299" s="199">
        <f>IF('PLANILHA CPOS '!C1277="X",'PLANILHA CPOS '!D1277,0)</f>
        <v>0</v>
      </c>
      <c r="C1299" s="195">
        <f>IF('PLANILHA CPOS '!C1277="X",'PLANILHA CPOS '!E1277,0)</f>
        <v>0</v>
      </c>
      <c r="D1299" s="141" t="e">
        <f>SUM(#REF!)</f>
        <v>#REF!</v>
      </c>
      <c r="E1299" s="42">
        <f>IF('PLANILHA CPOS '!C1277="X",'PLANILHA CPOS '!F1277,0)</f>
        <v>0</v>
      </c>
      <c r="F1299" s="42">
        <f>IF('PLANILHA CPOS '!C1277="X",'PLANILHA CPOS '!G1277,0)</f>
        <v>0</v>
      </c>
      <c r="G1299" s="42">
        <f>IF('PLANILHA CPOS '!C1277="X",'PLANILHA CPOS '!H1277,0)</f>
        <v>0</v>
      </c>
      <c r="H1299" s="42">
        <f>IF('PLANILHA CPOS '!C1277="X",'PLANILHA CPOS '!I1277,0)</f>
        <v>0</v>
      </c>
      <c r="I1299" s="42" t="e">
        <f t="shared" si="39"/>
        <v>#REF!</v>
      </c>
      <c r="J1299" s="281"/>
      <c r="K1299" s="278"/>
    </row>
    <row r="1300" spans="1:11" ht="18" hidden="1" customHeight="1">
      <c r="A1300" s="40"/>
      <c r="B1300" s="199">
        <f>IF('PLANILHA CPOS '!C1278="X",'PLANILHA CPOS '!D1278,0)</f>
        <v>0</v>
      </c>
      <c r="C1300" s="195">
        <f>IF('PLANILHA CPOS '!C1278="X",'PLANILHA CPOS '!E1278,0)</f>
        <v>0</v>
      </c>
      <c r="D1300" s="141" t="e">
        <f>SUM(#REF!)</f>
        <v>#REF!</v>
      </c>
      <c r="E1300" s="42">
        <f>IF('PLANILHA CPOS '!C1278="X",'PLANILHA CPOS '!F1278,0)</f>
        <v>0</v>
      </c>
      <c r="F1300" s="42">
        <f>IF('PLANILHA CPOS '!C1278="X",'PLANILHA CPOS '!G1278,0)</f>
        <v>0</v>
      </c>
      <c r="G1300" s="42">
        <f>IF('PLANILHA CPOS '!C1278="X",'PLANILHA CPOS '!H1278,0)</f>
        <v>0</v>
      </c>
      <c r="H1300" s="42">
        <f>IF('PLANILHA CPOS '!C1278="X",'PLANILHA CPOS '!I1278,0)</f>
        <v>0</v>
      </c>
      <c r="I1300" s="42" t="e">
        <f t="shared" si="39"/>
        <v>#REF!</v>
      </c>
      <c r="J1300" s="281"/>
      <c r="K1300" s="278"/>
    </row>
    <row r="1301" spans="1:11" ht="18" hidden="1" customHeight="1">
      <c r="A1301" s="40"/>
      <c r="B1301" s="199">
        <f>IF('PLANILHA CPOS '!C1279="X",'PLANILHA CPOS '!D1279,0)</f>
        <v>0</v>
      </c>
      <c r="C1301" s="195">
        <f>IF('PLANILHA CPOS '!C1279="X",'PLANILHA CPOS '!E1279,0)</f>
        <v>0</v>
      </c>
      <c r="D1301" s="141" t="e">
        <f>SUM(#REF!)</f>
        <v>#REF!</v>
      </c>
      <c r="E1301" s="42">
        <f>IF('PLANILHA CPOS '!C1279="X",'PLANILHA CPOS '!F1279,0)</f>
        <v>0</v>
      </c>
      <c r="F1301" s="42">
        <f>IF('PLANILHA CPOS '!C1279="X",'PLANILHA CPOS '!G1279,0)</f>
        <v>0</v>
      </c>
      <c r="G1301" s="42">
        <f>IF('PLANILHA CPOS '!C1279="X",'PLANILHA CPOS '!H1279,0)</f>
        <v>0</v>
      </c>
      <c r="H1301" s="42">
        <f>IF('PLANILHA CPOS '!C1279="X",'PLANILHA CPOS '!I1279,0)</f>
        <v>0</v>
      </c>
      <c r="I1301" s="42" t="e">
        <f t="shared" si="39"/>
        <v>#REF!</v>
      </c>
      <c r="J1301" s="281"/>
      <c r="K1301" s="278"/>
    </row>
    <row r="1302" spans="1:11" ht="18" hidden="1" customHeight="1">
      <c r="A1302" s="40"/>
      <c r="B1302" s="199">
        <f>IF('PLANILHA CPOS '!C1280="X",'PLANILHA CPOS '!D1280,0)</f>
        <v>0</v>
      </c>
      <c r="C1302" s="195">
        <f>IF('PLANILHA CPOS '!C1280="X",'PLANILHA CPOS '!E1280,0)</f>
        <v>0</v>
      </c>
      <c r="D1302" s="141" t="e">
        <f>SUM(#REF!)</f>
        <v>#REF!</v>
      </c>
      <c r="E1302" s="42">
        <f>IF('PLANILHA CPOS '!C1280="X",'PLANILHA CPOS '!F1280,0)</f>
        <v>0</v>
      </c>
      <c r="F1302" s="42">
        <f>IF('PLANILHA CPOS '!C1280="X",'PLANILHA CPOS '!G1280,0)</f>
        <v>0</v>
      </c>
      <c r="G1302" s="42">
        <f>IF('PLANILHA CPOS '!C1280="X",'PLANILHA CPOS '!H1280,0)</f>
        <v>0</v>
      </c>
      <c r="H1302" s="42">
        <f>IF('PLANILHA CPOS '!C1280="X",'PLANILHA CPOS '!I1280,0)</f>
        <v>0</v>
      </c>
      <c r="I1302" s="42" t="e">
        <f t="shared" si="39"/>
        <v>#REF!</v>
      </c>
      <c r="J1302" s="281"/>
      <c r="K1302" s="278"/>
    </row>
    <row r="1303" spans="1:11" ht="18" hidden="1" customHeight="1">
      <c r="A1303" s="40"/>
      <c r="B1303" s="199">
        <f>IF('PLANILHA CPOS '!C1281="X",'PLANILHA CPOS '!D1281,0)</f>
        <v>0</v>
      </c>
      <c r="C1303" s="195">
        <f>IF('PLANILHA CPOS '!C1281="X",'PLANILHA CPOS '!E1281,0)</f>
        <v>0</v>
      </c>
      <c r="D1303" s="141" t="e">
        <f>SUM(#REF!)</f>
        <v>#REF!</v>
      </c>
      <c r="E1303" s="42">
        <f>IF('PLANILHA CPOS '!C1281="X",'PLANILHA CPOS '!F1281,0)</f>
        <v>0</v>
      </c>
      <c r="F1303" s="42">
        <f>IF('PLANILHA CPOS '!C1281="X",'PLANILHA CPOS '!G1281,0)</f>
        <v>0</v>
      </c>
      <c r="G1303" s="42">
        <f>IF('PLANILHA CPOS '!C1281="X",'PLANILHA CPOS '!H1281,0)</f>
        <v>0</v>
      </c>
      <c r="H1303" s="42">
        <f>IF('PLANILHA CPOS '!C1281="X",'PLANILHA CPOS '!I1281,0)</f>
        <v>0</v>
      </c>
      <c r="I1303" s="42" t="e">
        <f t="shared" si="39"/>
        <v>#REF!</v>
      </c>
      <c r="J1303" s="281"/>
      <c r="K1303" s="278"/>
    </row>
    <row r="1304" spans="1:11" ht="18" hidden="1" customHeight="1">
      <c r="A1304" s="40"/>
      <c r="B1304" s="199">
        <f>IF('PLANILHA CPOS '!C1282="X",'PLANILHA CPOS '!D1282,0)</f>
        <v>0</v>
      </c>
      <c r="C1304" s="195">
        <f>IF('PLANILHA CPOS '!C1282="X",'PLANILHA CPOS '!E1282,0)</f>
        <v>0</v>
      </c>
      <c r="D1304" s="141" t="e">
        <f>SUM(#REF!)</f>
        <v>#REF!</v>
      </c>
      <c r="E1304" s="42">
        <f>IF('PLANILHA CPOS '!C1282="X",'PLANILHA CPOS '!F1282,0)</f>
        <v>0</v>
      </c>
      <c r="F1304" s="42">
        <f>IF('PLANILHA CPOS '!C1282="X",'PLANILHA CPOS '!G1282,0)</f>
        <v>0</v>
      </c>
      <c r="G1304" s="42">
        <f>IF('PLANILHA CPOS '!C1282="X",'PLANILHA CPOS '!H1282,0)</f>
        <v>0</v>
      </c>
      <c r="H1304" s="42">
        <f>IF('PLANILHA CPOS '!C1282="X",'PLANILHA CPOS '!I1282,0)</f>
        <v>0</v>
      </c>
      <c r="I1304" s="42" t="e">
        <f t="shared" si="39"/>
        <v>#REF!</v>
      </c>
      <c r="J1304" s="281"/>
      <c r="K1304" s="278"/>
    </row>
    <row r="1305" spans="1:11" ht="18" hidden="1" customHeight="1">
      <c r="A1305" s="40"/>
      <c r="B1305" s="199">
        <f>IF('PLANILHA CPOS '!C1283="X",'PLANILHA CPOS '!D1283,0)</f>
        <v>0</v>
      </c>
      <c r="C1305" s="195">
        <f>IF('PLANILHA CPOS '!C1283="X",'PLANILHA CPOS '!E1283,0)</f>
        <v>0</v>
      </c>
      <c r="D1305" s="141" t="e">
        <f>SUM(#REF!)</f>
        <v>#REF!</v>
      </c>
      <c r="E1305" s="42">
        <f>IF('PLANILHA CPOS '!C1283="X",'PLANILHA CPOS '!F1283,0)</f>
        <v>0</v>
      </c>
      <c r="F1305" s="42">
        <f>IF('PLANILHA CPOS '!C1283="X",'PLANILHA CPOS '!G1283,0)</f>
        <v>0</v>
      </c>
      <c r="G1305" s="42">
        <f>IF('PLANILHA CPOS '!C1283="X",'PLANILHA CPOS '!H1283,0)</f>
        <v>0</v>
      </c>
      <c r="H1305" s="42">
        <f>IF('PLANILHA CPOS '!C1283="X",'PLANILHA CPOS '!I1283,0)</f>
        <v>0</v>
      </c>
      <c r="I1305" s="42" t="e">
        <f t="shared" si="39"/>
        <v>#REF!</v>
      </c>
      <c r="J1305" s="281"/>
      <c r="K1305" s="278"/>
    </row>
    <row r="1306" spans="1:11" ht="18" hidden="1" customHeight="1">
      <c r="A1306" s="40"/>
      <c r="B1306" s="199">
        <f>IF('PLANILHA CPOS '!C1284="X",'PLANILHA CPOS '!D1284,0)</f>
        <v>0</v>
      </c>
      <c r="C1306" s="195">
        <f>IF('PLANILHA CPOS '!C1284="X",'PLANILHA CPOS '!E1284,0)</f>
        <v>0</v>
      </c>
      <c r="D1306" s="141" t="e">
        <f>SUM(#REF!)</f>
        <v>#REF!</v>
      </c>
      <c r="E1306" s="42">
        <f>IF('PLANILHA CPOS '!C1284="X",'PLANILHA CPOS '!F1284,0)</f>
        <v>0</v>
      </c>
      <c r="F1306" s="42">
        <f>IF('PLANILHA CPOS '!C1284="X",'PLANILHA CPOS '!G1284,0)</f>
        <v>0</v>
      </c>
      <c r="G1306" s="42">
        <f>IF('PLANILHA CPOS '!C1284="X",'PLANILHA CPOS '!H1284,0)</f>
        <v>0</v>
      </c>
      <c r="H1306" s="42">
        <f>IF('PLANILHA CPOS '!C1284="X",'PLANILHA CPOS '!I1284,0)</f>
        <v>0</v>
      </c>
      <c r="I1306" s="42" t="e">
        <f t="shared" si="39"/>
        <v>#REF!</v>
      </c>
      <c r="J1306" s="281"/>
      <c r="K1306" s="278"/>
    </row>
    <row r="1307" spans="1:11" ht="18" hidden="1" customHeight="1">
      <c r="A1307" s="163"/>
      <c r="B1307" s="202">
        <f>IF('PLANILHA CPOS '!C1285="X",'PLANILHA CPOS '!D1285,0)</f>
        <v>0</v>
      </c>
      <c r="C1307" s="196">
        <f>IF('PLANILHA CPOS '!C1285="X",'PLANILHA CPOS '!E1285,0)</f>
        <v>0</v>
      </c>
      <c r="D1307" s="160" t="e">
        <f>SUM(#REF!)</f>
        <v>#REF!</v>
      </c>
      <c r="E1307" s="161">
        <f>IF('PLANILHA CPOS '!C1285="X",'PLANILHA CPOS '!F1285,0)</f>
        <v>0</v>
      </c>
      <c r="F1307" s="161">
        <f>IF('PLANILHA CPOS '!C1285="X",'PLANILHA CPOS '!G1285,0)</f>
        <v>0</v>
      </c>
      <c r="G1307" s="161">
        <f>IF('PLANILHA CPOS '!C1285="X",'PLANILHA CPOS '!H1285,0)</f>
        <v>0</v>
      </c>
      <c r="H1307" s="161">
        <f>IF('PLANILHA CPOS '!C1285="X",'PLANILHA CPOS '!I1285,0)</f>
        <v>0</v>
      </c>
      <c r="I1307" s="161" t="e">
        <f t="shared" si="39"/>
        <v>#REF!</v>
      </c>
      <c r="J1307" s="281"/>
      <c r="K1307" s="278"/>
    </row>
    <row r="1308" spans="1:11" ht="18" customHeight="1">
      <c r="A1308" s="203" t="s">
        <v>8540</v>
      </c>
      <c r="B1308" s="201" t="str">
        <f>IF('PLANILHA CPOS '!C1286="X",'PLANILHA CPOS '!D1286,0)</f>
        <v>23.20.120</v>
      </c>
      <c r="C1308" s="216" t="str">
        <f>IF('PLANILHA CPOS '!C1286="X",'PLANILHA CPOS '!E1286,0)</f>
        <v>Guarnição de madeira</v>
      </c>
      <c r="D1308" s="228">
        <v>267</v>
      </c>
      <c r="E1308" s="255" t="str">
        <f>IF('PLANILHA CPOS '!C1286="X",'PLANILHA CPOS '!F1286,0)</f>
        <v>m</v>
      </c>
      <c r="F1308" s="240">
        <v>3.56</v>
      </c>
      <c r="G1308" s="240">
        <v>1.86</v>
      </c>
      <c r="H1308" s="233">
        <f t="shared" ref="H1308:H1309" si="42">SUM(F1308:G1308)</f>
        <v>5.42</v>
      </c>
      <c r="I1308" s="222"/>
      <c r="J1308" s="279"/>
      <c r="K1308" s="280"/>
    </row>
    <row r="1309" spans="1:11" ht="18" customHeight="1" thickBot="1">
      <c r="A1309" s="203" t="s">
        <v>8541</v>
      </c>
      <c r="B1309" s="201" t="str">
        <f>IF('PLANILHA CPOS '!C1287="X",'PLANILHA CPOS '!D1287,0)</f>
        <v>23.20.140</v>
      </c>
      <c r="C1309" s="216" t="str">
        <f>IF('PLANILHA CPOS '!C1287="X",'PLANILHA CPOS '!E1287,0)</f>
        <v>Acréscimo de visor completo em porta de madeira</v>
      </c>
      <c r="D1309" s="228">
        <v>15.7</v>
      </c>
      <c r="E1309" s="255" t="str">
        <f>IF('PLANILHA CPOS '!C1287="X",'PLANILHA CPOS '!F1287,0)</f>
        <v>un</v>
      </c>
      <c r="F1309" s="240">
        <v>257.39</v>
      </c>
      <c r="G1309" s="222"/>
      <c r="H1309" s="233">
        <f t="shared" si="42"/>
        <v>257.39</v>
      </c>
      <c r="I1309" s="222"/>
      <c r="J1309" s="282"/>
      <c r="K1309" s="283"/>
    </row>
    <row r="1310" spans="1:11" ht="18" hidden="1" customHeight="1">
      <c r="A1310" s="40"/>
      <c r="B1310" s="209">
        <f>IF('PLANILHA CPOS '!C1288="X",'PLANILHA CPOS '!D1288,0)</f>
        <v>0</v>
      </c>
      <c r="C1310" s="210">
        <f>IF('PLANILHA CPOS '!C1288="X",'PLANILHA CPOS '!E1288,0)</f>
        <v>0</v>
      </c>
      <c r="D1310" s="141" t="e">
        <f>SUM(#REF!)</f>
        <v>#REF!</v>
      </c>
      <c r="E1310" s="42">
        <f>IF('PLANILHA CPOS '!C1288="X",'PLANILHA CPOS '!F1288,0)</f>
        <v>0</v>
      </c>
      <c r="F1310" s="42">
        <f>IF('PLANILHA CPOS '!C1288="X",'PLANILHA CPOS '!G1288,0)</f>
        <v>0</v>
      </c>
      <c r="G1310" s="42">
        <f>IF('PLANILHA CPOS '!C1288="X",'PLANILHA CPOS '!H1288,0)</f>
        <v>0</v>
      </c>
      <c r="H1310" s="42">
        <f>IF('PLANILHA CPOS '!C1288="X",'PLANILHA CPOS '!I1288,0)</f>
        <v>0</v>
      </c>
      <c r="I1310" s="42" t="e">
        <f t="shared" si="39"/>
        <v>#REF!</v>
      </c>
      <c r="J1310" s="44"/>
      <c r="K1310" s="39"/>
    </row>
    <row r="1311" spans="1:11" ht="18" hidden="1" customHeight="1">
      <c r="A1311" s="40"/>
      <c r="B1311" s="199">
        <f>IF('PLANILHA CPOS '!C1289="X",'PLANILHA CPOS '!D1289,0)</f>
        <v>0</v>
      </c>
      <c r="C1311" s="195">
        <f>IF('PLANILHA CPOS '!C1289="X",'PLANILHA CPOS '!E1289,0)</f>
        <v>0</v>
      </c>
      <c r="D1311" s="141" t="e">
        <f>SUM(#REF!)</f>
        <v>#REF!</v>
      </c>
      <c r="E1311" s="42">
        <f>IF('PLANILHA CPOS '!C1289="X",'PLANILHA CPOS '!F1289,0)</f>
        <v>0</v>
      </c>
      <c r="F1311" s="42">
        <f>IF('PLANILHA CPOS '!C1289="X",'PLANILHA CPOS '!G1289,0)</f>
        <v>0</v>
      </c>
      <c r="G1311" s="42">
        <f>IF('PLANILHA CPOS '!C1289="X",'PLANILHA CPOS '!H1289,0)</f>
        <v>0</v>
      </c>
      <c r="H1311" s="42">
        <f>IF('PLANILHA CPOS '!C1289="X",'PLANILHA CPOS '!I1289,0)</f>
        <v>0</v>
      </c>
      <c r="I1311" s="42" t="e">
        <f t="shared" si="39"/>
        <v>#REF!</v>
      </c>
      <c r="J1311" s="35"/>
      <c r="K1311" s="36"/>
    </row>
    <row r="1312" spans="1:11" ht="18" hidden="1" customHeight="1">
      <c r="A1312" s="40"/>
      <c r="B1312" s="199">
        <f>IF('PLANILHA CPOS '!C1290="X",'PLANILHA CPOS '!D1290,0)</f>
        <v>0</v>
      </c>
      <c r="C1312" s="195">
        <f>IF('PLANILHA CPOS '!C1290="X",'PLANILHA CPOS '!E1290,0)</f>
        <v>0</v>
      </c>
      <c r="D1312" s="141" t="e">
        <f>SUM(#REF!)</f>
        <v>#REF!</v>
      </c>
      <c r="E1312" s="42">
        <f>IF('PLANILHA CPOS '!C1290="X",'PLANILHA CPOS '!F1290,0)</f>
        <v>0</v>
      </c>
      <c r="F1312" s="42">
        <f>IF('PLANILHA CPOS '!C1290="X",'PLANILHA CPOS '!G1290,0)</f>
        <v>0</v>
      </c>
      <c r="G1312" s="42">
        <f>IF('PLANILHA CPOS '!C1290="X",'PLANILHA CPOS '!H1290,0)</f>
        <v>0</v>
      </c>
      <c r="H1312" s="42">
        <f>IF('PLANILHA CPOS '!C1290="X",'PLANILHA CPOS '!I1290,0)</f>
        <v>0</v>
      </c>
      <c r="I1312" s="42" t="e">
        <f t="shared" si="39"/>
        <v>#REF!</v>
      </c>
      <c r="J1312" s="35"/>
      <c r="K1312" s="36"/>
    </row>
    <row r="1313" spans="1:11" ht="18" hidden="1" customHeight="1">
      <c r="A1313" s="40"/>
      <c r="B1313" s="199">
        <f>IF('PLANILHA CPOS '!C1291="X",'PLANILHA CPOS '!D1291,0)</f>
        <v>0</v>
      </c>
      <c r="C1313" s="195">
        <f>IF('PLANILHA CPOS '!C1291="X",'PLANILHA CPOS '!E1291,0)</f>
        <v>0</v>
      </c>
      <c r="D1313" s="141" t="e">
        <f>SUM(#REF!)</f>
        <v>#REF!</v>
      </c>
      <c r="E1313" s="42">
        <f>IF('PLANILHA CPOS '!C1291="X",'PLANILHA CPOS '!F1291,0)</f>
        <v>0</v>
      </c>
      <c r="F1313" s="42">
        <f>IF('PLANILHA CPOS '!C1291="X",'PLANILHA CPOS '!G1291,0)</f>
        <v>0</v>
      </c>
      <c r="G1313" s="42">
        <f>IF('PLANILHA CPOS '!C1291="X",'PLANILHA CPOS '!H1291,0)</f>
        <v>0</v>
      </c>
      <c r="H1313" s="42">
        <f>IF('PLANILHA CPOS '!C1291="X",'PLANILHA CPOS '!I1291,0)</f>
        <v>0</v>
      </c>
      <c r="I1313" s="42" t="e">
        <f t="shared" si="39"/>
        <v>#REF!</v>
      </c>
      <c r="J1313" s="35"/>
      <c r="K1313" s="36"/>
    </row>
    <row r="1314" spans="1:11" ht="18" hidden="1" customHeight="1">
      <c r="A1314" s="40"/>
      <c r="B1314" s="199">
        <f>IF('PLANILHA CPOS '!C1292="X",'PLANILHA CPOS '!D1292,0)</f>
        <v>0</v>
      </c>
      <c r="C1314" s="195">
        <f>IF('PLANILHA CPOS '!C1292="X",'PLANILHA CPOS '!E1292,0)</f>
        <v>0</v>
      </c>
      <c r="D1314" s="141" t="e">
        <f>SUM(#REF!)</f>
        <v>#REF!</v>
      </c>
      <c r="E1314" s="42">
        <f>IF('PLANILHA CPOS '!C1292="X",'PLANILHA CPOS '!F1292,0)</f>
        <v>0</v>
      </c>
      <c r="F1314" s="42">
        <f>IF('PLANILHA CPOS '!C1292="X",'PLANILHA CPOS '!G1292,0)</f>
        <v>0</v>
      </c>
      <c r="G1314" s="42">
        <f>IF('PLANILHA CPOS '!C1292="X",'PLANILHA CPOS '!H1292,0)</f>
        <v>0</v>
      </c>
      <c r="H1314" s="42">
        <f>IF('PLANILHA CPOS '!C1292="X",'PLANILHA CPOS '!I1292,0)</f>
        <v>0</v>
      </c>
      <c r="I1314" s="42" t="e">
        <f t="shared" si="39"/>
        <v>#REF!</v>
      </c>
      <c r="J1314" s="35"/>
      <c r="K1314" s="36"/>
    </row>
    <row r="1315" spans="1:11" ht="18" hidden="1" customHeight="1">
      <c r="A1315" s="40"/>
      <c r="B1315" s="199">
        <f>IF('PLANILHA CPOS '!C1293="X",'PLANILHA CPOS '!D1293,0)</f>
        <v>0</v>
      </c>
      <c r="C1315" s="195">
        <f>IF('PLANILHA CPOS '!C1293="X",'PLANILHA CPOS '!E1293,0)</f>
        <v>0</v>
      </c>
      <c r="D1315" s="141" t="e">
        <f>SUM(#REF!)</f>
        <v>#REF!</v>
      </c>
      <c r="E1315" s="42">
        <f>IF('PLANILHA CPOS '!C1293="X",'PLANILHA CPOS '!F1293,0)</f>
        <v>0</v>
      </c>
      <c r="F1315" s="42">
        <f>IF('PLANILHA CPOS '!C1293="X",'PLANILHA CPOS '!G1293,0)</f>
        <v>0</v>
      </c>
      <c r="G1315" s="42">
        <f>IF('PLANILHA CPOS '!C1293="X",'PLANILHA CPOS '!H1293,0)</f>
        <v>0</v>
      </c>
      <c r="H1315" s="42">
        <f>IF('PLANILHA CPOS '!C1293="X",'PLANILHA CPOS '!I1293,0)</f>
        <v>0</v>
      </c>
      <c r="I1315" s="42" t="e">
        <f t="shared" si="39"/>
        <v>#REF!</v>
      </c>
      <c r="J1315" s="35"/>
      <c r="K1315" s="36"/>
    </row>
    <row r="1316" spans="1:11" ht="18" hidden="1" customHeight="1">
      <c r="A1316" s="40"/>
      <c r="B1316" s="199">
        <f>IF('PLANILHA CPOS '!C1294="X",'PLANILHA CPOS '!D1294,0)</f>
        <v>0</v>
      </c>
      <c r="C1316" s="195">
        <f>IF('PLANILHA CPOS '!C1294="X",'PLANILHA CPOS '!E1294,0)</f>
        <v>0</v>
      </c>
      <c r="D1316" s="141" t="e">
        <f>SUM(#REF!)</f>
        <v>#REF!</v>
      </c>
      <c r="E1316" s="42">
        <f>IF('PLANILHA CPOS '!C1294="X",'PLANILHA CPOS '!F1294,0)</f>
        <v>0</v>
      </c>
      <c r="F1316" s="42">
        <f>IF('PLANILHA CPOS '!C1294="X",'PLANILHA CPOS '!G1294,0)</f>
        <v>0</v>
      </c>
      <c r="G1316" s="42">
        <f>IF('PLANILHA CPOS '!C1294="X",'PLANILHA CPOS '!H1294,0)</f>
        <v>0</v>
      </c>
      <c r="H1316" s="42">
        <f>IF('PLANILHA CPOS '!C1294="X",'PLANILHA CPOS '!I1294,0)</f>
        <v>0</v>
      </c>
      <c r="I1316" s="42" t="e">
        <f t="shared" ref="I1316:I1379" si="43">H1316*D1316</f>
        <v>#REF!</v>
      </c>
      <c r="J1316" s="35"/>
      <c r="K1316" s="36"/>
    </row>
    <row r="1317" spans="1:11" ht="18" hidden="1" customHeight="1">
      <c r="A1317" s="40"/>
      <c r="B1317" s="199">
        <f>IF('PLANILHA CPOS '!C1295="X",'PLANILHA CPOS '!D1295,0)</f>
        <v>0</v>
      </c>
      <c r="C1317" s="195">
        <f>IF('PLANILHA CPOS '!C1295="X",'PLANILHA CPOS '!E1295,0)</f>
        <v>0</v>
      </c>
      <c r="D1317" s="141" t="e">
        <f>SUM(#REF!)</f>
        <v>#REF!</v>
      </c>
      <c r="E1317" s="42">
        <f>IF('PLANILHA CPOS '!C1295="X",'PLANILHA CPOS '!F1295,0)</f>
        <v>0</v>
      </c>
      <c r="F1317" s="42">
        <f>IF('PLANILHA CPOS '!C1295="X",'PLANILHA CPOS '!G1295,0)</f>
        <v>0</v>
      </c>
      <c r="G1317" s="42">
        <f>IF('PLANILHA CPOS '!C1295="X",'PLANILHA CPOS '!H1295,0)</f>
        <v>0</v>
      </c>
      <c r="H1317" s="42">
        <f>IF('PLANILHA CPOS '!C1295="X",'PLANILHA CPOS '!I1295,0)</f>
        <v>0</v>
      </c>
      <c r="I1317" s="42" t="e">
        <f t="shared" si="43"/>
        <v>#REF!</v>
      </c>
      <c r="J1317" s="35"/>
      <c r="K1317" s="36"/>
    </row>
    <row r="1318" spans="1:11" ht="18" hidden="1" customHeight="1">
      <c r="A1318" s="40"/>
      <c r="B1318" s="199">
        <f>IF('PLANILHA CPOS '!C1296="X",'PLANILHA CPOS '!D1296,0)</f>
        <v>0</v>
      </c>
      <c r="C1318" s="195">
        <f>IF('PLANILHA CPOS '!C1296="X",'PLANILHA CPOS '!E1296,0)</f>
        <v>0</v>
      </c>
      <c r="D1318" s="141" t="e">
        <f>SUM(#REF!)</f>
        <v>#REF!</v>
      </c>
      <c r="E1318" s="42">
        <f>IF('PLANILHA CPOS '!C1296="X",'PLANILHA CPOS '!F1296,0)</f>
        <v>0</v>
      </c>
      <c r="F1318" s="42">
        <f>IF('PLANILHA CPOS '!C1296="X",'PLANILHA CPOS '!G1296,0)</f>
        <v>0</v>
      </c>
      <c r="G1318" s="42">
        <f>IF('PLANILHA CPOS '!C1296="X",'PLANILHA CPOS '!H1296,0)</f>
        <v>0</v>
      </c>
      <c r="H1318" s="42">
        <f>IF('PLANILHA CPOS '!C1296="X",'PLANILHA CPOS '!I1296,0)</f>
        <v>0</v>
      </c>
      <c r="I1318" s="42" t="e">
        <f t="shared" si="43"/>
        <v>#REF!</v>
      </c>
      <c r="J1318" s="35"/>
      <c r="K1318" s="36"/>
    </row>
    <row r="1319" spans="1:11" ht="18" hidden="1" customHeight="1">
      <c r="A1319" s="40"/>
      <c r="B1319" s="199">
        <f>IF('PLANILHA CPOS '!C1297="X",'PLANILHA CPOS '!D1297,0)</f>
        <v>0</v>
      </c>
      <c r="C1319" s="195">
        <f>IF('PLANILHA CPOS '!C1297="X",'PLANILHA CPOS '!E1297,0)</f>
        <v>0</v>
      </c>
      <c r="D1319" s="141" t="e">
        <f>SUM(#REF!)</f>
        <v>#REF!</v>
      </c>
      <c r="E1319" s="42">
        <f>IF('PLANILHA CPOS '!C1297="X",'PLANILHA CPOS '!F1297,0)</f>
        <v>0</v>
      </c>
      <c r="F1319" s="42">
        <f>IF('PLANILHA CPOS '!C1297="X",'PLANILHA CPOS '!G1297,0)</f>
        <v>0</v>
      </c>
      <c r="G1319" s="42">
        <f>IF('PLANILHA CPOS '!C1297="X",'PLANILHA CPOS '!H1297,0)</f>
        <v>0</v>
      </c>
      <c r="H1319" s="42">
        <f>IF('PLANILHA CPOS '!C1297="X",'PLANILHA CPOS '!I1297,0)</f>
        <v>0</v>
      </c>
      <c r="I1319" s="42" t="e">
        <f t="shared" si="43"/>
        <v>#REF!</v>
      </c>
      <c r="J1319" s="35"/>
      <c r="K1319" s="36"/>
    </row>
    <row r="1320" spans="1:11" ht="18" hidden="1" customHeight="1">
      <c r="A1320" s="163"/>
      <c r="B1320" s="202">
        <f>IF('PLANILHA CPOS '!C1298="X",'PLANILHA CPOS '!D1298,0)</f>
        <v>0</v>
      </c>
      <c r="C1320" s="196">
        <f>IF('PLANILHA CPOS '!C1298="X",'PLANILHA CPOS '!E1298,0)</f>
        <v>0</v>
      </c>
      <c r="D1320" s="160" t="e">
        <f>SUM(#REF!)</f>
        <v>#REF!</v>
      </c>
      <c r="E1320" s="161">
        <f>IF('PLANILHA CPOS '!C1298="X",'PLANILHA CPOS '!F1298,0)</f>
        <v>0</v>
      </c>
      <c r="F1320" s="161">
        <f>IF('PLANILHA CPOS '!C1298="X",'PLANILHA CPOS '!G1298,0)</f>
        <v>0</v>
      </c>
      <c r="G1320" s="161">
        <f>IF('PLANILHA CPOS '!C1298="X",'PLANILHA CPOS '!H1298,0)</f>
        <v>0</v>
      </c>
      <c r="H1320" s="161">
        <f>IF('PLANILHA CPOS '!C1298="X",'PLANILHA CPOS '!I1298,0)</f>
        <v>0</v>
      </c>
      <c r="I1320" s="161" t="e">
        <f t="shared" si="43"/>
        <v>#REF!</v>
      </c>
      <c r="J1320" s="162"/>
      <c r="K1320" s="125"/>
    </row>
    <row r="1321" spans="1:11" ht="18" customHeight="1" thickBot="1">
      <c r="A1321" s="170">
        <v>20</v>
      </c>
      <c r="B1321" s="200" t="str">
        <f>IF('PLANILHA CPOS '!C1299="X",'PLANILHA CPOS '!D1299,0)</f>
        <v>24.00.00</v>
      </c>
      <c r="C1321" s="215" t="str">
        <f>IF('PLANILHA CPOS '!C1299="X",'PLANILHA CPOS '!E1299,0)</f>
        <v>ESQUADRIA, SERRALHERIA E ELEMENTO EM FERRO</v>
      </c>
      <c r="D1321" s="231"/>
      <c r="E1321" s="257"/>
      <c r="F1321" s="225"/>
      <c r="G1321" s="225"/>
      <c r="H1321" s="235"/>
      <c r="I1321" s="225"/>
      <c r="J1321" s="188" t="s">
        <v>1953</v>
      </c>
      <c r="K1321" s="157">
        <f>SUBTOTAL(9,I1322:I1425)</f>
        <v>0</v>
      </c>
    </row>
    <row r="1322" spans="1:11" ht="18" hidden="1" customHeight="1">
      <c r="A1322" s="40"/>
      <c r="B1322" s="209">
        <f>IF('PLANILHA CPOS '!C1300="X",'PLANILHA CPOS '!D1300,0)</f>
        <v>0</v>
      </c>
      <c r="C1322" s="210">
        <f>IF('PLANILHA CPOS '!C1300="X",'PLANILHA CPOS '!E1300,0)</f>
        <v>0</v>
      </c>
      <c r="D1322" s="141" t="e">
        <f>SUM(#REF!)</f>
        <v>#REF!</v>
      </c>
      <c r="E1322" s="42">
        <f>IF('PLANILHA CPOS '!C1300="X",'PLANILHA CPOS '!F1300,0)</f>
        <v>0</v>
      </c>
      <c r="F1322" s="42">
        <f>IF('PLANILHA CPOS '!C1300="X",'PLANILHA CPOS '!G1300,0)</f>
        <v>0</v>
      </c>
      <c r="G1322" s="42">
        <f>IF('PLANILHA CPOS '!C1300="X",'PLANILHA CPOS '!H1300,0)</f>
        <v>0</v>
      </c>
      <c r="H1322" s="42">
        <f>IF('PLANILHA CPOS '!C1300="X",'PLANILHA CPOS '!I1300,0)</f>
        <v>0</v>
      </c>
      <c r="I1322" s="42" t="e">
        <f t="shared" si="43"/>
        <v>#REF!</v>
      </c>
      <c r="J1322" s="44"/>
      <c r="K1322" s="39"/>
    </row>
    <row r="1323" spans="1:11" ht="18" hidden="1" customHeight="1">
      <c r="A1323" s="40"/>
      <c r="B1323" s="199">
        <f>IF('PLANILHA CPOS '!C1301="X",'PLANILHA CPOS '!D1301,0)</f>
        <v>0</v>
      </c>
      <c r="C1323" s="195">
        <f>IF('PLANILHA CPOS '!C1301="X",'PLANILHA CPOS '!E1301,0)</f>
        <v>0</v>
      </c>
      <c r="D1323" s="141" t="e">
        <f>SUM(#REF!)</f>
        <v>#REF!</v>
      </c>
      <c r="E1323" s="42">
        <f>IF('PLANILHA CPOS '!C1301="X",'PLANILHA CPOS '!F1301,0)</f>
        <v>0</v>
      </c>
      <c r="F1323" s="42">
        <f>IF('PLANILHA CPOS '!C1301="X",'PLANILHA CPOS '!G1301,0)</f>
        <v>0</v>
      </c>
      <c r="G1323" s="42">
        <f>IF('PLANILHA CPOS '!C1301="X",'PLANILHA CPOS '!H1301,0)</f>
        <v>0</v>
      </c>
      <c r="H1323" s="42">
        <f>IF('PLANILHA CPOS '!C1301="X",'PLANILHA CPOS '!I1301,0)</f>
        <v>0</v>
      </c>
      <c r="I1323" s="42" t="e">
        <f t="shared" si="43"/>
        <v>#REF!</v>
      </c>
      <c r="J1323" s="35"/>
      <c r="K1323" s="36"/>
    </row>
    <row r="1324" spans="1:11" ht="18" hidden="1" customHeight="1">
      <c r="A1324" s="40"/>
      <c r="B1324" s="199">
        <f>IF('PLANILHA CPOS '!C1302="X",'PLANILHA CPOS '!D1302,0)</f>
        <v>0</v>
      </c>
      <c r="C1324" s="195">
        <f>IF('PLANILHA CPOS '!C1302="X",'PLANILHA CPOS '!E1302,0)</f>
        <v>0</v>
      </c>
      <c r="D1324" s="141" t="e">
        <f>SUM(#REF!)</f>
        <v>#REF!</v>
      </c>
      <c r="E1324" s="42">
        <f>IF('PLANILHA CPOS '!C1302="X",'PLANILHA CPOS '!F1302,0)</f>
        <v>0</v>
      </c>
      <c r="F1324" s="42">
        <f>IF('PLANILHA CPOS '!C1302="X",'PLANILHA CPOS '!G1302,0)</f>
        <v>0</v>
      </c>
      <c r="G1324" s="42">
        <f>IF('PLANILHA CPOS '!C1302="X",'PLANILHA CPOS '!H1302,0)</f>
        <v>0</v>
      </c>
      <c r="H1324" s="42">
        <f>IF('PLANILHA CPOS '!C1302="X",'PLANILHA CPOS '!I1302,0)</f>
        <v>0</v>
      </c>
      <c r="I1324" s="42" t="e">
        <f t="shared" si="43"/>
        <v>#REF!</v>
      </c>
      <c r="J1324" s="35"/>
      <c r="K1324" s="36"/>
    </row>
    <row r="1325" spans="1:11" ht="18" hidden="1" customHeight="1">
      <c r="A1325" s="40"/>
      <c r="B1325" s="199">
        <f>IF('PLANILHA CPOS '!C1303="X",'PLANILHA CPOS '!D1303,0)</f>
        <v>0</v>
      </c>
      <c r="C1325" s="195">
        <f>IF('PLANILHA CPOS '!C1303="X",'PLANILHA CPOS '!E1303,0)</f>
        <v>0</v>
      </c>
      <c r="D1325" s="141" t="e">
        <f>SUM(#REF!)</f>
        <v>#REF!</v>
      </c>
      <c r="E1325" s="42">
        <f>IF('PLANILHA CPOS '!C1303="X",'PLANILHA CPOS '!F1303,0)</f>
        <v>0</v>
      </c>
      <c r="F1325" s="42">
        <f>IF('PLANILHA CPOS '!C1303="X",'PLANILHA CPOS '!G1303,0)</f>
        <v>0</v>
      </c>
      <c r="G1325" s="42">
        <f>IF('PLANILHA CPOS '!C1303="X",'PLANILHA CPOS '!H1303,0)</f>
        <v>0</v>
      </c>
      <c r="H1325" s="42">
        <f>IF('PLANILHA CPOS '!C1303="X",'PLANILHA CPOS '!I1303,0)</f>
        <v>0</v>
      </c>
      <c r="I1325" s="42" t="e">
        <f t="shared" si="43"/>
        <v>#REF!</v>
      </c>
      <c r="J1325" s="35"/>
      <c r="K1325" s="36"/>
    </row>
    <row r="1326" spans="1:11" ht="18" hidden="1" customHeight="1">
      <c r="A1326" s="40"/>
      <c r="B1326" s="199">
        <f>IF('PLANILHA CPOS '!C1304="X",'PLANILHA CPOS '!D1304,0)</f>
        <v>0</v>
      </c>
      <c r="C1326" s="195">
        <f>IF('PLANILHA CPOS '!C1304="X",'PLANILHA CPOS '!E1304,0)</f>
        <v>0</v>
      </c>
      <c r="D1326" s="141" t="e">
        <f>SUM(#REF!)</f>
        <v>#REF!</v>
      </c>
      <c r="E1326" s="42">
        <f>IF('PLANILHA CPOS '!C1304="X",'PLANILHA CPOS '!F1304,0)</f>
        <v>0</v>
      </c>
      <c r="F1326" s="42">
        <f>IF('PLANILHA CPOS '!C1304="X",'PLANILHA CPOS '!G1304,0)</f>
        <v>0</v>
      </c>
      <c r="G1326" s="42">
        <f>IF('PLANILHA CPOS '!C1304="X",'PLANILHA CPOS '!H1304,0)</f>
        <v>0</v>
      </c>
      <c r="H1326" s="42">
        <f>IF('PLANILHA CPOS '!C1304="X",'PLANILHA CPOS '!I1304,0)</f>
        <v>0</v>
      </c>
      <c r="I1326" s="42" t="e">
        <f t="shared" si="43"/>
        <v>#REF!</v>
      </c>
      <c r="J1326" s="35"/>
      <c r="K1326" s="36"/>
    </row>
    <row r="1327" spans="1:11" ht="18" hidden="1" customHeight="1">
      <c r="A1327" s="40"/>
      <c r="B1327" s="199">
        <f>IF('PLANILHA CPOS '!C1305="X",'PLANILHA CPOS '!D1305,0)</f>
        <v>0</v>
      </c>
      <c r="C1327" s="195">
        <f>IF('PLANILHA CPOS '!C1305="X",'PLANILHA CPOS '!E1305,0)</f>
        <v>0</v>
      </c>
      <c r="D1327" s="141" t="e">
        <f>SUM(#REF!)</f>
        <v>#REF!</v>
      </c>
      <c r="E1327" s="42">
        <f>IF('PLANILHA CPOS '!C1305="X",'PLANILHA CPOS '!F1305,0)</f>
        <v>0</v>
      </c>
      <c r="F1327" s="42">
        <f>IF('PLANILHA CPOS '!C1305="X",'PLANILHA CPOS '!G1305,0)</f>
        <v>0</v>
      </c>
      <c r="G1327" s="42">
        <f>IF('PLANILHA CPOS '!C1305="X",'PLANILHA CPOS '!H1305,0)</f>
        <v>0</v>
      </c>
      <c r="H1327" s="42">
        <f>IF('PLANILHA CPOS '!C1305="X",'PLANILHA CPOS '!I1305,0)</f>
        <v>0</v>
      </c>
      <c r="I1327" s="42" t="e">
        <f t="shared" si="43"/>
        <v>#REF!</v>
      </c>
      <c r="J1327" s="35"/>
      <c r="K1327" s="36"/>
    </row>
    <row r="1328" spans="1:11" ht="18" hidden="1" customHeight="1">
      <c r="A1328" s="40"/>
      <c r="B1328" s="199">
        <f>IF('PLANILHA CPOS '!C1306="X",'PLANILHA CPOS '!D1306,0)</f>
        <v>0</v>
      </c>
      <c r="C1328" s="195">
        <f>IF('PLANILHA CPOS '!C1306="X",'PLANILHA CPOS '!E1306,0)</f>
        <v>0</v>
      </c>
      <c r="D1328" s="141" t="e">
        <f>SUM(#REF!)</f>
        <v>#REF!</v>
      </c>
      <c r="E1328" s="42">
        <f>IF('PLANILHA CPOS '!C1306="X",'PLANILHA CPOS '!F1306,0)</f>
        <v>0</v>
      </c>
      <c r="F1328" s="42">
        <f>IF('PLANILHA CPOS '!C1306="X",'PLANILHA CPOS '!G1306,0)</f>
        <v>0</v>
      </c>
      <c r="G1328" s="42">
        <f>IF('PLANILHA CPOS '!C1306="X",'PLANILHA CPOS '!H1306,0)</f>
        <v>0</v>
      </c>
      <c r="H1328" s="42">
        <f>IF('PLANILHA CPOS '!C1306="X",'PLANILHA CPOS '!I1306,0)</f>
        <v>0</v>
      </c>
      <c r="I1328" s="42" t="e">
        <f t="shared" si="43"/>
        <v>#REF!</v>
      </c>
      <c r="J1328" s="35"/>
      <c r="K1328" s="36"/>
    </row>
    <row r="1329" spans="1:11" ht="18" hidden="1" customHeight="1">
      <c r="A1329" s="40"/>
      <c r="B1329" s="199">
        <f>IF('PLANILHA CPOS '!C1307="X",'PLANILHA CPOS '!D1307,0)</f>
        <v>0</v>
      </c>
      <c r="C1329" s="195">
        <f>IF('PLANILHA CPOS '!C1307="X",'PLANILHA CPOS '!E1307,0)</f>
        <v>0</v>
      </c>
      <c r="D1329" s="141" t="e">
        <f>SUM(#REF!)</f>
        <v>#REF!</v>
      </c>
      <c r="E1329" s="42">
        <f>IF('PLANILHA CPOS '!C1307="X",'PLANILHA CPOS '!F1307,0)</f>
        <v>0</v>
      </c>
      <c r="F1329" s="42">
        <f>IF('PLANILHA CPOS '!C1307="X",'PLANILHA CPOS '!G1307,0)</f>
        <v>0</v>
      </c>
      <c r="G1329" s="42">
        <f>IF('PLANILHA CPOS '!C1307="X",'PLANILHA CPOS '!H1307,0)</f>
        <v>0</v>
      </c>
      <c r="H1329" s="42">
        <f>IF('PLANILHA CPOS '!C1307="X",'PLANILHA CPOS '!I1307,0)</f>
        <v>0</v>
      </c>
      <c r="I1329" s="42" t="e">
        <f t="shared" si="43"/>
        <v>#REF!</v>
      </c>
      <c r="J1329" s="35"/>
      <c r="K1329" s="36"/>
    </row>
    <row r="1330" spans="1:11" ht="18" hidden="1" customHeight="1">
      <c r="A1330" s="40"/>
      <c r="B1330" s="199">
        <f>IF('PLANILHA CPOS '!C1308="X",'PLANILHA CPOS '!D1308,0)</f>
        <v>0</v>
      </c>
      <c r="C1330" s="195">
        <f>IF('PLANILHA CPOS '!C1308="X",'PLANILHA CPOS '!E1308,0)</f>
        <v>0</v>
      </c>
      <c r="D1330" s="141" t="e">
        <f>SUM(#REF!)</f>
        <v>#REF!</v>
      </c>
      <c r="E1330" s="42">
        <f>IF('PLANILHA CPOS '!C1308="X",'PLANILHA CPOS '!F1308,0)</f>
        <v>0</v>
      </c>
      <c r="F1330" s="42">
        <f>IF('PLANILHA CPOS '!C1308="X",'PLANILHA CPOS '!G1308,0)</f>
        <v>0</v>
      </c>
      <c r="G1330" s="42">
        <f>IF('PLANILHA CPOS '!C1308="X",'PLANILHA CPOS '!H1308,0)</f>
        <v>0</v>
      </c>
      <c r="H1330" s="42">
        <f>IF('PLANILHA CPOS '!C1308="X",'PLANILHA CPOS '!I1308,0)</f>
        <v>0</v>
      </c>
      <c r="I1330" s="42" t="e">
        <f t="shared" si="43"/>
        <v>#REF!</v>
      </c>
      <c r="J1330" s="35"/>
      <c r="K1330" s="36"/>
    </row>
    <row r="1331" spans="1:11" ht="18" hidden="1" customHeight="1">
      <c r="A1331" s="40"/>
      <c r="B1331" s="199">
        <f>IF('PLANILHA CPOS '!C1309="X",'PLANILHA CPOS '!D1309,0)</f>
        <v>0</v>
      </c>
      <c r="C1331" s="195">
        <f>IF('PLANILHA CPOS '!C1309="X",'PLANILHA CPOS '!E1309,0)</f>
        <v>0</v>
      </c>
      <c r="D1331" s="141" t="e">
        <f>SUM(#REF!)</f>
        <v>#REF!</v>
      </c>
      <c r="E1331" s="42">
        <f>IF('PLANILHA CPOS '!C1309="X",'PLANILHA CPOS '!F1309,0)</f>
        <v>0</v>
      </c>
      <c r="F1331" s="42">
        <f>IF('PLANILHA CPOS '!C1309="X",'PLANILHA CPOS '!G1309,0)</f>
        <v>0</v>
      </c>
      <c r="G1331" s="42">
        <f>IF('PLANILHA CPOS '!C1309="X",'PLANILHA CPOS '!H1309,0)</f>
        <v>0</v>
      </c>
      <c r="H1331" s="42">
        <f>IF('PLANILHA CPOS '!C1309="X",'PLANILHA CPOS '!I1309,0)</f>
        <v>0</v>
      </c>
      <c r="I1331" s="42" t="e">
        <f t="shared" si="43"/>
        <v>#REF!</v>
      </c>
      <c r="J1331" s="35"/>
      <c r="K1331" s="36"/>
    </row>
    <row r="1332" spans="1:11" ht="18" hidden="1" customHeight="1">
      <c r="A1332" s="40"/>
      <c r="B1332" s="199">
        <f>IF('PLANILHA CPOS '!C1310="X",'PLANILHA CPOS '!D1310,0)</f>
        <v>0</v>
      </c>
      <c r="C1332" s="195">
        <f>IF('PLANILHA CPOS '!C1310="X",'PLANILHA CPOS '!E1310,0)</f>
        <v>0</v>
      </c>
      <c r="D1332" s="141" t="e">
        <f>SUM(#REF!)</f>
        <v>#REF!</v>
      </c>
      <c r="E1332" s="42">
        <f>IF('PLANILHA CPOS '!C1310="X",'PLANILHA CPOS '!F1310,0)</f>
        <v>0</v>
      </c>
      <c r="F1332" s="42">
        <f>IF('PLANILHA CPOS '!C1310="X",'PLANILHA CPOS '!G1310,0)</f>
        <v>0</v>
      </c>
      <c r="G1332" s="42">
        <f>IF('PLANILHA CPOS '!C1310="X",'PLANILHA CPOS '!H1310,0)</f>
        <v>0</v>
      </c>
      <c r="H1332" s="42">
        <f>IF('PLANILHA CPOS '!C1310="X",'PLANILHA CPOS '!I1310,0)</f>
        <v>0</v>
      </c>
      <c r="I1332" s="42" t="e">
        <f t="shared" si="43"/>
        <v>#REF!</v>
      </c>
      <c r="J1332" s="35"/>
      <c r="K1332" s="36"/>
    </row>
    <row r="1333" spans="1:11" ht="18" hidden="1" customHeight="1">
      <c r="A1333" s="40"/>
      <c r="B1333" s="199">
        <f>IF('PLANILHA CPOS '!C1311="X",'PLANILHA CPOS '!D1311,0)</f>
        <v>0</v>
      </c>
      <c r="C1333" s="195">
        <f>IF('PLANILHA CPOS '!C1311="X",'PLANILHA CPOS '!E1311,0)</f>
        <v>0</v>
      </c>
      <c r="D1333" s="141" t="e">
        <f>SUM(#REF!)</f>
        <v>#REF!</v>
      </c>
      <c r="E1333" s="42">
        <f>IF('PLANILHA CPOS '!C1311="X",'PLANILHA CPOS '!F1311,0)</f>
        <v>0</v>
      </c>
      <c r="F1333" s="42">
        <f>IF('PLANILHA CPOS '!C1311="X",'PLANILHA CPOS '!G1311,0)</f>
        <v>0</v>
      </c>
      <c r="G1333" s="42">
        <f>IF('PLANILHA CPOS '!C1311="X",'PLANILHA CPOS '!H1311,0)</f>
        <v>0</v>
      </c>
      <c r="H1333" s="42">
        <f>IF('PLANILHA CPOS '!C1311="X",'PLANILHA CPOS '!I1311,0)</f>
        <v>0</v>
      </c>
      <c r="I1333" s="42" t="e">
        <f t="shared" si="43"/>
        <v>#REF!</v>
      </c>
      <c r="J1333" s="35"/>
      <c r="K1333" s="36"/>
    </row>
    <row r="1334" spans="1:11" ht="18" hidden="1" customHeight="1">
      <c r="A1334" s="40"/>
      <c r="B1334" s="199">
        <f>IF('PLANILHA CPOS '!C1312="X",'PLANILHA CPOS '!D1312,0)</f>
        <v>0</v>
      </c>
      <c r="C1334" s="195">
        <f>IF('PLANILHA CPOS '!C1312="X",'PLANILHA CPOS '!E1312,0)</f>
        <v>0</v>
      </c>
      <c r="D1334" s="141" t="e">
        <f>SUM(#REF!)</f>
        <v>#REF!</v>
      </c>
      <c r="E1334" s="42">
        <f>IF('PLANILHA CPOS '!C1312="X",'PLANILHA CPOS '!F1312,0)</f>
        <v>0</v>
      </c>
      <c r="F1334" s="42">
        <f>IF('PLANILHA CPOS '!C1312="X",'PLANILHA CPOS '!G1312,0)</f>
        <v>0</v>
      </c>
      <c r="G1334" s="42">
        <f>IF('PLANILHA CPOS '!C1312="X",'PLANILHA CPOS '!H1312,0)</f>
        <v>0</v>
      </c>
      <c r="H1334" s="42">
        <f>IF('PLANILHA CPOS '!C1312="X",'PLANILHA CPOS '!I1312,0)</f>
        <v>0</v>
      </c>
      <c r="I1334" s="42" t="e">
        <f t="shared" si="43"/>
        <v>#REF!</v>
      </c>
      <c r="J1334" s="35"/>
      <c r="K1334" s="36"/>
    </row>
    <row r="1335" spans="1:11" ht="18" hidden="1" customHeight="1">
      <c r="A1335" s="163"/>
      <c r="B1335" s="202">
        <f>IF('PLANILHA CPOS '!C1313="X",'PLANILHA CPOS '!D1313,0)</f>
        <v>0</v>
      </c>
      <c r="C1335" s="196">
        <f>IF('PLANILHA CPOS '!C1313="X",'PLANILHA CPOS '!E1313,0)</f>
        <v>0</v>
      </c>
      <c r="D1335" s="160" t="e">
        <f>SUM(#REF!)</f>
        <v>#REF!</v>
      </c>
      <c r="E1335" s="161">
        <f>IF('PLANILHA CPOS '!C1313="X",'PLANILHA CPOS '!F1313,0)</f>
        <v>0</v>
      </c>
      <c r="F1335" s="161">
        <f>IF('PLANILHA CPOS '!C1313="X",'PLANILHA CPOS '!G1313,0)</f>
        <v>0</v>
      </c>
      <c r="G1335" s="161">
        <f>IF('PLANILHA CPOS '!C1313="X",'PLANILHA CPOS '!H1313,0)</f>
        <v>0</v>
      </c>
      <c r="H1335" s="161">
        <f>IF('PLANILHA CPOS '!C1313="X",'PLANILHA CPOS '!I1313,0)</f>
        <v>0</v>
      </c>
      <c r="I1335" s="161" t="e">
        <f t="shared" si="43"/>
        <v>#REF!</v>
      </c>
      <c r="J1335" s="162"/>
      <c r="K1335" s="125"/>
    </row>
    <row r="1336" spans="1:11" ht="18" customHeight="1" thickBot="1">
      <c r="A1336" s="203" t="s">
        <v>8355</v>
      </c>
      <c r="B1336" s="201" t="str">
        <f>IF('PLANILHA CPOS '!C1314="X",'PLANILHA CPOS '!D1314,0)</f>
        <v>24.02.010</v>
      </c>
      <c r="C1336" s="216" t="str">
        <f>IF('PLANILHA CPOS '!C1314="X",'PLANILHA CPOS '!E1314,0)</f>
        <v>Porta em ferro de abrir, para receber vidro, sob medida</v>
      </c>
      <c r="D1336" s="228">
        <v>12</v>
      </c>
      <c r="E1336" s="255" t="str">
        <f>IF('PLANILHA CPOS '!C1314="X",'PLANILHA CPOS '!F1314,0)</f>
        <v>m²</v>
      </c>
      <c r="F1336" s="240">
        <v>892</v>
      </c>
      <c r="G1336" s="240">
        <v>70.61</v>
      </c>
      <c r="H1336" s="233">
        <f>SUM(F1336:G1336)</f>
        <v>962.61</v>
      </c>
      <c r="I1336" s="222"/>
      <c r="J1336" s="275"/>
      <c r="K1336" s="276"/>
    </row>
    <row r="1337" spans="1:11" ht="18" hidden="1" customHeight="1">
      <c r="A1337" s="40"/>
      <c r="B1337" s="209">
        <f>IF('PLANILHA CPOS '!C1315="X",'PLANILHA CPOS '!D1315,0)</f>
        <v>0</v>
      </c>
      <c r="C1337" s="210">
        <f>IF('PLANILHA CPOS '!C1315="X",'PLANILHA CPOS '!E1315,0)</f>
        <v>0</v>
      </c>
      <c r="D1337" s="141" t="e">
        <f>SUM(#REF!)</f>
        <v>#REF!</v>
      </c>
      <c r="E1337" s="42">
        <f>IF('PLANILHA CPOS '!C1315="X",'PLANILHA CPOS '!F1315,0)</f>
        <v>0</v>
      </c>
      <c r="F1337" s="42">
        <f>IF('PLANILHA CPOS '!C1315="X",'PLANILHA CPOS '!G1315,0)</f>
        <v>0</v>
      </c>
      <c r="G1337" s="42">
        <f>IF('PLANILHA CPOS '!C1315="X",'PLANILHA CPOS '!H1315,0)</f>
        <v>0</v>
      </c>
      <c r="H1337" s="42">
        <f>IF('PLANILHA CPOS '!C1315="X",'PLANILHA CPOS '!I1315,0)</f>
        <v>0</v>
      </c>
      <c r="I1337" s="42" t="e">
        <f t="shared" si="43"/>
        <v>#REF!</v>
      </c>
      <c r="J1337" s="277"/>
      <c r="K1337" s="278"/>
    </row>
    <row r="1338" spans="1:11" ht="18" hidden="1" customHeight="1">
      <c r="A1338" s="40"/>
      <c r="B1338" s="199">
        <f>IF('PLANILHA CPOS '!C1316="X",'PLANILHA CPOS '!D1316,0)</f>
        <v>0</v>
      </c>
      <c r="C1338" s="195">
        <f>IF('PLANILHA CPOS '!C1316="X",'PLANILHA CPOS '!E1316,0)</f>
        <v>0</v>
      </c>
      <c r="D1338" s="141" t="e">
        <f>SUM(#REF!)</f>
        <v>#REF!</v>
      </c>
      <c r="E1338" s="42">
        <f>IF('PLANILHA CPOS '!C1316="X",'PLANILHA CPOS '!F1316,0)</f>
        <v>0</v>
      </c>
      <c r="F1338" s="42">
        <f>IF('PLANILHA CPOS '!C1316="X",'PLANILHA CPOS '!G1316,0)</f>
        <v>0</v>
      </c>
      <c r="G1338" s="42">
        <f>IF('PLANILHA CPOS '!C1316="X",'PLANILHA CPOS '!H1316,0)</f>
        <v>0</v>
      </c>
      <c r="H1338" s="42">
        <f>IF('PLANILHA CPOS '!C1316="X",'PLANILHA CPOS '!I1316,0)</f>
        <v>0</v>
      </c>
      <c r="I1338" s="42" t="e">
        <f t="shared" si="43"/>
        <v>#REF!</v>
      </c>
      <c r="J1338" s="277"/>
      <c r="K1338" s="278"/>
    </row>
    <row r="1339" spans="1:11" ht="18" hidden="1" customHeight="1">
      <c r="A1339" s="40"/>
      <c r="B1339" s="199">
        <f>IF('PLANILHA CPOS '!C1317="X",'PLANILHA CPOS '!D1317,0)</f>
        <v>0</v>
      </c>
      <c r="C1339" s="195">
        <f>IF('PLANILHA CPOS '!C1317="X",'PLANILHA CPOS '!E1317,0)</f>
        <v>0</v>
      </c>
      <c r="D1339" s="141" t="e">
        <f>SUM(#REF!)</f>
        <v>#REF!</v>
      </c>
      <c r="E1339" s="42">
        <f>IF('PLANILHA CPOS '!C1317="X",'PLANILHA CPOS '!F1317,0)</f>
        <v>0</v>
      </c>
      <c r="F1339" s="42">
        <f>IF('PLANILHA CPOS '!C1317="X",'PLANILHA CPOS '!G1317,0)</f>
        <v>0</v>
      </c>
      <c r="G1339" s="42">
        <f>IF('PLANILHA CPOS '!C1317="X",'PLANILHA CPOS '!H1317,0)</f>
        <v>0</v>
      </c>
      <c r="H1339" s="42">
        <f>IF('PLANILHA CPOS '!C1317="X",'PLANILHA CPOS '!I1317,0)</f>
        <v>0</v>
      </c>
      <c r="I1339" s="42" t="e">
        <f t="shared" si="43"/>
        <v>#REF!</v>
      </c>
      <c r="J1339" s="277"/>
      <c r="K1339" s="278"/>
    </row>
    <row r="1340" spans="1:11" ht="18" hidden="1" customHeight="1">
      <c r="A1340" s="40"/>
      <c r="B1340" s="199">
        <f>IF('PLANILHA CPOS '!C1318="X",'PLANILHA CPOS '!D1318,0)</f>
        <v>0</v>
      </c>
      <c r="C1340" s="195">
        <f>IF('PLANILHA CPOS '!C1318="X",'PLANILHA CPOS '!E1318,0)</f>
        <v>0</v>
      </c>
      <c r="D1340" s="141" t="e">
        <f>SUM(#REF!)</f>
        <v>#REF!</v>
      </c>
      <c r="E1340" s="42">
        <f>IF('PLANILHA CPOS '!C1318="X",'PLANILHA CPOS '!F1318,0)</f>
        <v>0</v>
      </c>
      <c r="F1340" s="42">
        <f>IF('PLANILHA CPOS '!C1318="X",'PLANILHA CPOS '!G1318,0)</f>
        <v>0</v>
      </c>
      <c r="G1340" s="42">
        <f>IF('PLANILHA CPOS '!C1318="X",'PLANILHA CPOS '!H1318,0)</f>
        <v>0</v>
      </c>
      <c r="H1340" s="42">
        <f>IF('PLANILHA CPOS '!C1318="X",'PLANILHA CPOS '!I1318,0)</f>
        <v>0</v>
      </c>
      <c r="I1340" s="42" t="e">
        <f t="shared" si="43"/>
        <v>#REF!</v>
      </c>
      <c r="J1340" s="277"/>
      <c r="K1340" s="278"/>
    </row>
    <row r="1341" spans="1:11" ht="18" hidden="1" customHeight="1">
      <c r="A1341" s="40"/>
      <c r="B1341" s="199">
        <f>IF('PLANILHA CPOS '!C1319="X",'PLANILHA CPOS '!D1319,0)</f>
        <v>0</v>
      </c>
      <c r="C1341" s="195">
        <f>IF('PLANILHA CPOS '!C1319="X",'PLANILHA CPOS '!E1319,0)</f>
        <v>0</v>
      </c>
      <c r="D1341" s="141" t="e">
        <f>SUM(#REF!)</f>
        <v>#REF!</v>
      </c>
      <c r="E1341" s="42">
        <f>IF('PLANILHA CPOS '!C1319="X",'PLANILHA CPOS '!F1319,0)</f>
        <v>0</v>
      </c>
      <c r="F1341" s="42">
        <f>IF('PLANILHA CPOS '!C1319="X",'PLANILHA CPOS '!G1319,0)</f>
        <v>0</v>
      </c>
      <c r="G1341" s="42">
        <f>IF('PLANILHA CPOS '!C1319="X",'PLANILHA CPOS '!H1319,0)</f>
        <v>0</v>
      </c>
      <c r="H1341" s="42">
        <f>IF('PLANILHA CPOS '!C1319="X",'PLANILHA CPOS '!I1319,0)</f>
        <v>0</v>
      </c>
      <c r="I1341" s="42" t="e">
        <f t="shared" si="43"/>
        <v>#REF!</v>
      </c>
      <c r="J1341" s="277"/>
      <c r="K1341" s="278"/>
    </row>
    <row r="1342" spans="1:11" ht="18" hidden="1" customHeight="1">
      <c r="A1342" s="163"/>
      <c r="B1342" s="202">
        <f>IF('PLANILHA CPOS '!C1320="X",'PLANILHA CPOS '!D1320,0)</f>
        <v>0</v>
      </c>
      <c r="C1342" s="196">
        <f>IF('PLANILHA CPOS '!C1320="X",'PLANILHA CPOS '!E1320,0)</f>
        <v>0</v>
      </c>
      <c r="D1342" s="160" t="e">
        <f>SUM(#REF!)</f>
        <v>#REF!</v>
      </c>
      <c r="E1342" s="161">
        <f>IF('PLANILHA CPOS '!C1320="X",'PLANILHA CPOS '!F1320,0)</f>
        <v>0</v>
      </c>
      <c r="F1342" s="161">
        <f>IF('PLANILHA CPOS '!C1320="X",'PLANILHA CPOS '!G1320,0)</f>
        <v>0</v>
      </c>
      <c r="G1342" s="161">
        <f>IF('PLANILHA CPOS '!C1320="X",'PLANILHA CPOS '!H1320,0)</f>
        <v>0</v>
      </c>
      <c r="H1342" s="161">
        <f>IF('PLANILHA CPOS '!C1320="X",'PLANILHA CPOS '!I1320,0)</f>
        <v>0</v>
      </c>
      <c r="I1342" s="161" t="e">
        <f t="shared" si="43"/>
        <v>#REF!</v>
      </c>
      <c r="J1342" s="277"/>
      <c r="K1342" s="278"/>
    </row>
    <row r="1343" spans="1:11" ht="18" customHeight="1" thickBot="1">
      <c r="A1343" s="203" t="s">
        <v>8483</v>
      </c>
      <c r="B1343" s="201" t="str">
        <f>IF('PLANILHA CPOS '!C1321="X",'PLANILHA CPOS '!D1321,0)</f>
        <v>24.02.060</v>
      </c>
      <c r="C1343" s="216" t="str">
        <f>IF('PLANILHA CPOS '!C1321="X",'PLANILHA CPOS '!E1321,0)</f>
        <v>Porta/portão de abrir em chapa, sob medida</v>
      </c>
      <c r="D1343" s="228">
        <v>14.5</v>
      </c>
      <c r="E1343" s="255" t="str">
        <f>IF('PLANILHA CPOS '!C1321="X",'PLANILHA CPOS '!F1321,0)</f>
        <v>m²</v>
      </c>
      <c r="F1343" s="240">
        <v>932.39</v>
      </c>
      <c r="G1343" s="240">
        <v>70.61</v>
      </c>
      <c r="H1343" s="233">
        <f>SUM(F1343:G1343)</f>
        <v>1003</v>
      </c>
      <c r="I1343" s="222"/>
      <c r="J1343" s="275"/>
      <c r="K1343" s="276"/>
    </row>
    <row r="1344" spans="1:11" ht="18" hidden="1" customHeight="1">
      <c r="A1344" s="163"/>
      <c r="B1344" s="197">
        <f>IF('PLANILHA CPOS '!C1322="X",'PLANILHA CPOS '!D1322,0)</f>
        <v>0</v>
      </c>
      <c r="C1344" s="194">
        <f>IF('PLANILHA CPOS '!C1322="X",'PLANILHA CPOS '!E1322,0)</f>
        <v>0</v>
      </c>
      <c r="D1344" s="160" t="e">
        <f>SUM(#REF!)</f>
        <v>#REF!</v>
      </c>
      <c r="E1344" s="161">
        <f>IF('PLANILHA CPOS '!C1322="X",'PLANILHA CPOS '!F1322,0)</f>
        <v>0</v>
      </c>
      <c r="F1344" s="161">
        <f>IF('PLANILHA CPOS '!C1322="X",'PLANILHA CPOS '!G1322,0)</f>
        <v>0</v>
      </c>
      <c r="G1344" s="161">
        <f>IF('PLANILHA CPOS '!C1322="X",'PLANILHA CPOS '!H1322,0)</f>
        <v>0</v>
      </c>
      <c r="H1344" s="161">
        <f>IF('PLANILHA CPOS '!C1322="X",'PLANILHA CPOS '!I1322,0)</f>
        <v>0</v>
      </c>
      <c r="I1344" s="161" t="e">
        <f t="shared" si="43"/>
        <v>#REF!</v>
      </c>
      <c r="J1344" s="277"/>
      <c r="K1344" s="278"/>
    </row>
    <row r="1345" spans="1:11" ht="18" customHeight="1">
      <c r="A1345" s="201" t="s">
        <v>8484</v>
      </c>
      <c r="B1345" s="201" t="str">
        <f>IF('PLANILHA CPOS '!C1323="X",'PLANILHA CPOS '!D1323,0)</f>
        <v>24.02.080</v>
      </c>
      <c r="C1345" s="216" t="str">
        <f>IF('PLANILHA CPOS '!C1323="X",'PLANILHA CPOS '!E1323,0)</f>
        <v>Porta/portão de abrir em veneziana de ferro, sob medida</v>
      </c>
      <c r="D1345" s="228">
        <v>15</v>
      </c>
      <c r="E1345" s="255" t="str">
        <f>IF('PLANILHA CPOS '!C1323="X",'PLANILHA CPOS '!F1323,0)</f>
        <v>m²</v>
      </c>
      <c r="F1345" s="240">
        <v>1417.84</v>
      </c>
      <c r="G1345" s="240">
        <v>70.61</v>
      </c>
      <c r="H1345" s="233">
        <f>SUM(F1345:G1345)</f>
        <v>1488.4499999999998</v>
      </c>
      <c r="I1345" s="222"/>
      <c r="J1345" s="281"/>
      <c r="K1345" s="278"/>
    </row>
    <row r="1346" spans="1:11" ht="18" hidden="1" customHeight="1">
      <c r="A1346" s="40"/>
      <c r="B1346" s="209">
        <f>IF('PLANILHA CPOS '!C1324="X",'PLANILHA CPOS '!D1324,0)</f>
        <v>0</v>
      </c>
      <c r="C1346" s="210">
        <f>IF('PLANILHA CPOS '!C1324="X",'PLANILHA CPOS '!E1324,0)</f>
        <v>0</v>
      </c>
      <c r="D1346" s="141" t="e">
        <f>SUM(#REF!)</f>
        <v>#REF!</v>
      </c>
      <c r="E1346" s="42">
        <f>IF('PLANILHA CPOS '!C1324="X",'PLANILHA CPOS '!F1324,0)</f>
        <v>0</v>
      </c>
      <c r="F1346" s="42">
        <f>IF('PLANILHA CPOS '!C1324="X",'PLANILHA CPOS '!G1324,0)</f>
        <v>0</v>
      </c>
      <c r="G1346" s="42">
        <f>IF('PLANILHA CPOS '!C1324="X",'PLANILHA CPOS '!H1324,0)</f>
        <v>0</v>
      </c>
      <c r="H1346" s="42">
        <f>IF('PLANILHA CPOS '!C1324="X",'PLANILHA CPOS '!I1324,0)</f>
        <v>0</v>
      </c>
      <c r="I1346" s="42" t="e">
        <f t="shared" si="43"/>
        <v>#REF!</v>
      </c>
      <c r="J1346" s="277"/>
      <c r="K1346" s="278"/>
    </row>
    <row r="1347" spans="1:11" ht="18" hidden="1" customHeight="1">
      <c r="A1347" s="40"/>
      <c r="B1347" s="199">
        <f>IF('PLANILHA CPOS '!C1325="X",'PLANILHA CPOS '!D1325,0)</f>
        <v>0</v>
      </c>
      <c r="C1347" s="195">
        <f>IF('PLANILHA CPOS '!C1325="X",'PLANILHA CPOS '!E1325,0)</f>
        <v>0</v>
      </c>
      <c r="D1347" s="141" t="e">
        <f>SUM(#REF!)</f>
        <v>#REF!</v>
      </c>
      <c r="E1347" s="42">
        <f>IF('PLANILHA CPOS '!C1325="X",'PLANILHA CPOS '!F1325,0)</f>
        <v>0</v>
      </c>
      <c r="F1347" s="42">
        <f>IF('PLANILHA CPOS '!C1325="X",'PLANILHA CPOS '!G1325,0)</f>
        <v>0</v>
      </c>
      <c r="G1347" s="42">
        <f>IF('PLANILHA CPOS '!C1325="X",'PLANILHA CPOS '!H1325,0)</f>
        <v>0</v>
      </c>
      <c r="H1347" s="42">
        <f>IF('PLANILHA CPOS '!C1325="X",'PLANILHA CPOS '!I1325,0)</f>
        <v>0</v>
      </c>
      <c r="I1347" s="42" t="e">
        <f t="shared" si="43"/>
        <v>#REF!</v>
      </c>
      <c r="J1347" s="277"/>
      <c r="K1347" s="278"/>
    </row>
    <row r="1348" spans="1:11" ht="18" hidden="1" customHeight="1">
      <c r="A1348" s="40"/>
      <c r="B1348" s="199">
        <f>IF('PLANILHA CPOS '!C1326="X",'PLANILHA CPOS '!D1326,0)</f>
        <v>0</v>
      </c>
      <c r="C1348" s="195">
        <f>IF('PLANILHA CPOS '!C1326="X",'PLANILHA CPOS '!E1326,0)</f>
        <v>0</v>
      </c>
      <c r="D1348" s="141" t="e">
        <f>SUM(#REF!)</f>
        <v>#REF!</v>
      </c>
      <c r="E1348" s="42">
        <f>IF('PLANILHA CPOS '!C1326="X",'PLANILHA CPOS '!F1326,0)</f>
        <v>0</v>
      </c>
      <c r="F1348" s="42">
        <f>IF('PLANILHA CPOS '!C1326="X",'PLANILHA CPOS '!G1326,0)</f>
        <v>0</v>
      </c>
      <c r="G1348" s="42">
        <f>IF('PLANILHA CPOS '!C1326="X",'PLANILHA CPOS '!H1326,0)</f>
        <v>0</v>
      </c>
      <c r="H1348" s="42">
        <f>IF('PLANILHA CPOS '!C1326="X",'PLANILHA CPOS '!I1326,0)</f>
        <v>0</v>
      </c>
      <c r="I1348" s="42" t="e">
        <f t="shared" si="43"/>
        <v>#REF!</v>
      </c>
      <c r="J1348" s="277"/>
      <c r="K1348" s="278"/>
    </row>
    <row r="1349" spans="1:11" ht="18" hidden="1" customHeight="1">
      <c r="A1349" s="40"/>
      <c r="B1349" s="199">
        <f>IF('PLANILHA CPOS '!C1327="X",'PLANILHA CPOS '!D1327,0)</f>
        <v>0</v>
      </c>
      <c r="C1349" s="195">
        <f>IF('PLANILHA CPOS '!C1327="X",'PLANILHA CPOS '!E1327,0)</f>
        <v>0</v>
      </c>
      <c r="D1349" s="141" t="e">
        <f>SUM(#REF!)</f>
        <v>#REF!</v>
      </c>
      <c r="E1349" s="42">
        <f>IF('PLANILHA CPOS '!C1327="X",'PLANILHA CPOS '!F1327,0)</f>
        <v>0</v>
      </c>
      <c r="F1349" s="42">
        <f>IF('PLANILHA CPOS '!C1327="X",'PLANILHA CPOS '!G1327,0)</f>
        <v>0</v>
      </c>
      <c r="G1349" s="42">
        <f>IF('PLANILHA CPOS '!C1327="X",'PLANILHA CPOS '!H1327,0)</f>
        <v>0</v>
      </c>
      <c r="H1349" s="42">
        <f>IF('PLANILHA CPOS '!C1327="X",'PLANILHA CPOS '!I1327,0)</f>
        <v>0</v>
      </c>
      <c r="I1349" s="42" t="e">
        <f t="shared" si="43"/>
        <v>#REF!</v>
      </c>
      <c r="J1349" s="277"/>
      <c r="K1349" s="278"/>
    </row>
    <row r="1350" spans="1:11" ht="18" hidden="1" customHeight="1">
      <c r="A1350" s="40"/>
      <c r="B1350" s="199">
        <f>IF('PLANILHA CPOS '!C1328="X",'PLANILHA CPOS '!D1328,0)</f>
        <v>0</v>
      </c>
      <c r="C1350" s="195">
        <f>IF('PLANILHA CPOS '!C1328="X",'PLANILHA CPOS '!E1328,0)</f>
        <v>0</v>
      </c>
      <c r="D1350" s="141" t="e">
        <f>SUM(#REF!)</f>
        <v>#REF!</v>
      </c>
      <c r="E1350" s="42">
        <f>IF('PLANILHA CPOS '!C1328="X",'PLANILHA CPOS '!F1328,0)</f>
        <v>0</v>
      </c>
      <c r="F1350" s="42">
        <f>IF('PLANILHA CPOS '!C1328="X",'PLANILHA CPOS '!G1328,0)</f>
        <v>0</v>
      </c>
      <c r="G1350" s="42">
        <f>IF('PLANILHA CPOS '!C1328="X",'PLANILHA CPOS '!H1328,0)</f>
        <v>0</v>
      </c>
      <c r="H1350" s="42">
        <f>IF('PLANILHA CPOS '!C1328="X",'PLANILHA CPOS '!I1328,0)</f>
        <v>0</v>
      </c>
      <c r="I1350" s="42" t="e">
        <f t="shared" si="43"/>
        <v>#REF!</v>
      </c>
      <c r="J1350" s="277"/>
      <c r="K1350" s="278"/>
    </row>
    <row r="1351" spans="1:11" ht="18" hidden="1" customHeight="1">
      <c r="A1351" s="40"/>
      <c r="B1351" s="199">
        <f>IF('PLANILHA CPOS '!C1329="X",'PLANILHA CPOS '!D1329,0)</f>
        <v>0</v>
      </c>
      <c r="C1351" s="195">
        <f>IF('PLANILHA CPOS '!C1329="X",'PLANILHA CPOS '!E1329,0)</f>
        <v>0</v>
      </c>
      <c r="D1351" s="141" t="e">
        <f>SUM(#REF!)</f>
        <v>#REF!</v>
      </c>
      <c r="E1351" s="42">
        <f>IF('PLANILHA CPOS '!C1329="X",'PLANILHA CPOS '!F1329,0)</f>
        <v>0</v>
      </c>
      <c r="F1351" s="42">
        <f>IF('PLANILHA CPOS '!C1329="X",'PLANILHA CPOS '!G1329,0)</f>
        <v>0</v>
      </c>
      <c r="G1351" s="42">
        <f>IF('PLANILHA CPOS '!C1329="X",'PLANILHA CPOS '!H1329,0)</f>
        <v>0</v>
      </c>
      <c r="H1351" s="42">
        <f>IF('PLANILHA CPOS '!C1329="X",'PLANILHA CPOS '!I1329,0)</f>
        <v>0</v>
      </c>
      <c r="I1351" s="42" t="e">
        <f t="shared" si="43"/>
        <v>#REF!</v>
      </c>
      <c r="J1351" s="277"/>
      <c r="K1351" s="278"/>
    </row>
    <row r="1352" spans="1:11" ht="18" hidden="1" customHeight="1">
      <c r="A1352" s="40"/>
      <c r="B1352" s="199">
        <f>IF('PLANILHA CPOS '!C1330="X",'PLANILHA CPOS '!D1330,0)</f>
        <v>0</v>
      </c>
      <c r="C1352" s="195">
        <f>IF('PLANILHA CPOS '!C1330="X",'PLANILHA CPOS '!E1330,0)</f>
        <v>0</v>
      </c>
      <c r="D1352" s="141" t="e">
        <f>SUM(#REF!)</f>
        <v>#REF!</v>
      </c>
      <c r="E1352" s="42">
        <f>IF('PLANILHA CPOS '!C1330="X",'PLANILHA CPOS '!F1330,0)</f>
        <v>0</v>
      </c>
      <c r="F1352" s="42">
        <f>IF('PLANILHA CPOS '!C1330="X",'PLANILHA CPOS '!G1330,0)</f>
        <v>0</v>
      </c>
      <c r="G1352" s="42">
        <f>IF('PLANILHA CPOS '!C1330="X",'PLANILHA CPOS '!H1330,0)</f>
        <v>0</v>
      </c>
      <c r="H1352" s="42">
        <f>IF('PLANILHA CPOS '!C1330="X",'PLANILHA CPOS '!I1330,0)</f>
        <v>0</v>
      </c>
      <c r="I1352" s="42" t="e">
        <f t="shared" si="43"/>
        <v>#REF!</v>
      </c>
      <c r="J1352" s="277"/>
      <c r="K1352" s="278"/>
    </row>
    <row r="1353" spans="1:11" ht="18" hidden="1" customHeight="1">
      <c r="A1353" s="40"/>
      <c r="B1353" s="199">
        <f>IF('PLANILHA CPOS '!C1331="X",'PLANILHA CPOS '!D1331,0)</f>
        <v>0</v>
      </c>
      <c r="C1353" s="195">
        <f>IF('PLANILHA CPOS '!C1331="X",'PLANILHA CPOS '!E1331,0)</f>
        <v>0</v>
      </c>
      <c r="D1353" s="141" t="e">
        <f>SUM(#REF!)</f>
        <v>#REF!</v>
      </c>
      <c r="E1353" s="42">
        <f>IF('PLANILHA CPOS '!C1331="X",'PLANILHA CPOS '!F1331,0)</f>
        <v>0</v>
      </c>
      <c r="F1353" s="42">
        <f>IF('PLANILHA CPOS '!C1331="X",'PLANILHA CPOS '!G1331,0)</f>
        <v>0</v>
      </c>
      <c r="G1353" s="42">
        <f>IF('PLANILHA CPOS '!C1331="X",'PLANILHA CPOS '!H1331,0)</f>
        <v>0</v>
      </c>
      <c r="H1353" s="42">
        <f>IF('PLANILHA CPOS '!C1331="X",'PLANILHA CPOS '!I1331,0)</f>
        <v>0</v>
      </c>
      <c r="I1353" s="42" t="e">
        <f t="shared" si="43"/>
        <v>#REF!</v>
      </c>
      <c r="J1353" s="277"/>
      <c r="K1353" s="278"/>
    </row>
    <row r="1354" spans="1:11" ht="18" hidden="1" customHeight="1">
      <c r="A1354" s="40"/>
      <c r="B1354" s="199">
        <f>IF('PLANILHA CPOS '!C1332="X",'PLANILHA CPOS '!D1332,0)</f>
        <v>0</v>
      </c>
      <c r="C1354" s="195">
        <f>IF('PLANILHA CPOS '!C1332="X",'PLANILHA CPOS '!E1332,0)</f>
        <v>0</v>
      </c>
      <c r="D1354" s="141" t="e">
        <f>SUM(#REF!)</f>
        <v>#REF!</v>
      </c>
      <c r="E1354" s="42">
        <f>IF('PLANILHA CPOS '!C1332="X",'PLANILHA CPOS '!F1332,0)</f>
        <v>0</v>
      </c>
      <c r="F1354" s="42">
        <f>IF('PLANILHA CPOS '!C1332="X",'PLANILHA CPOS '!G1332,0)</f>
        <v>0</v>
      </c>
      <c r="G1354" s="42">
        <f>IF('PLANILHA CPOS '!C1332="X",'PLANILHA CPOS '!H1332,0)</f>
        <v>0</v>
      </c>
      <c r="H1354" s="42">
        <f>IF('PLANILHA CPOS '!C1332="X",'PLANILHA CPOS '!I1332,0)</f>
        <v>0</v>
      </c>
      <c r="I1354" s="42" t="e">
        <f t="shared" si="43"/>
        <v>#REF!</v>
      </c>
      <c r="J1354" s="277"/>
      <c r="K1354" s="278"/>
    </row>
    <row r="1355" spans="1:11" ht="18" hidden="1" customHeight="1">
      <c r="A1355" s="163"/>
      <c r="B1355" s="202">
        <f>IF('PLANILHA CPOS '!C1333="X",'PLANILHA CPOS '!D1333,0)</f>
        <v>0</v>
      </c>
      <c r="C1355" s="196">
        <f>IF('PLANILHA CPOS '!C1333="X",'PLANILHA CPOS '!E1333,0)</f>
        <v>0</v>
      </c>
      <c r="D1355" s="160" t="e">
        <f>SUM(#REF!)</f>
        <v>#REF!</v>
      </c>
      <c r="E1355" s="161">
        <f>IF('PLANILHA CPOS '!C1333="X",'PLANILHA CPOS '!F1333,0)</f>
        <v>0</v>
      </c>
      <c r="F1355" s="161">
        <f>IF('PLANILHA CPOS '!C1333="X",'PLANILHA CPOS '!G1333,0)</f>
        <v>0</v>
      </c>
      <c r="G1355" s="161">
        <f>IF('PLANILHA CPOS '!C1333="X",'PLANILHA CPOS '!H1333,0)</f>
        <v>0</v>
      </c>
      <c r="H1355" s="161">
        <f>IF('PLANILHA CPOS '!C1333="X",'PLANILHA CPOS '!I1333,0)</f>
        <v>0</v>
      </c>
      <c r="I1355" s="161" t="e">
        <f t="shared" si="43"/>
        <v>#REF!</v>
      </c>
      <c r="J1355" s="277"/>
      <c r="K1355" s="278"/>
    </row>
    <row r="1356" spans="1:11" ht="18" customHeight="1" thickBot="1">
      <c r="A1356" s="201" t="s">
        <v>8493</v>
      </c>
      <c r="B1356" s="201" t="str">
        <f>IF('PLANILHA CPOS '!C1334="X",'PLANILHA CPOS '!D1334,0)</f>
        <v>24.02.490</v>
      </c>
      <c r="C1356" s="216" t="str">
        <f>IF('PLANILHA CPOS '!C1334="X",'PLANILHA CPOS '!E1334,0)</f>
        <v>Grade em barra chata soldada de 1 1/2´ x 1/4´, sob medida</v>
      </c>
      <c r="D1356" s="228">
        <v>22</v>
      </c>
      <c r="E1356" s="255" t="str">
        <f>IF('PLANILHA CPOS '!C1334="X",'PLANILHA CPOS '!F1334,0)</f>
        <v>m²</v>
      </c>
      <c r="F1356" s="240">
        <v>1284.48</v>
      </c>
      <c r="G1356" s="240">
        <v>23.55</v>
      </c>
      <c r="H1356" s="233">
        <f>SUM(F1356:G1356)</f>
        <v>1308.03</v>
      </c>
      <c r="I1356" s="222"/>
      <c r="J1356" s="281"/>
      <c r="K1356" s="278"/>
    </row>
    <row r="1357" spans="1:11" ht="18" hidden="1" customHeight="1">
      <c r="A1357" s="40"/>
      <c r="B1357" s="209">
        <f>IF('PLANILHA CPOS '!C1335="X",'PLANILHA CPOS '!D1335,0)</f>
        <v>0</v>
      </c>
      <c r="C1357" s="210">
        <f>IF('PLANILHA CPOS '!C1335="X",'PLANILHA CPOS '!E1335,0)</f>
        <v>0</v>
      </c>
      <c r="D1357" s="141" t="e">
        <f>SUM(#REF!)</f>
        <v>#REF!</v>
      </c>
      <c r="E1357" s="42">
        <f>IF('PLANILHA CPOS '!C1335="X",'PLANILHA CPOS '!F1335,0)</f>
        <v>0</v>
      </c>
      <c r="F1357" s="42">
        <f>IF('PLANILHA CPOS '!C1335="X",'PLANILHA CPOS '!G1335,0)</f>
        <v>0</v>
      </c>
      <c r="G1357" s="42">
        <f>IF('PLANILHA CPOS '!C1335="X",'PLANILHA CPOS '!H1335,0)</f>
        <v>0</v>
      </c>
      <c r="H1357" s="42">
        <f>IF('PLANILHA CPOS '!C1335="X",'PLANILHA CPOS '!I1335,0)</f>
        <v>0</v>
      </c>
      <c r="I1357" s="42" t="e">
        <f t="shared" si="43"/>
        <v>#REF!</v>
      </c>
      <c r="J1357" s="277"/>
      <c r="K1357" s="278"/>
    </row>
    <row r="1358" spans="1:11" ht="18" hidden="1" customHeight="1">
      <c r="A1358" s="40"/>
      <c r="B1358" s="199">
        <f>IF('PLANILHA CPOS '!C1336="X",'PLANILHA CPOS '!D1336,0)</f>
        <v>0</v>
      </c>
      <c r="C1358" s="195">
        <f>IF('PLANILHA CPOS '!C1336="X",'PLANILHA CPOS '!E1336,0)</f>
        <v>0</v>
      </c>
      <c r="D1358" s="141" t="e">
        <f>SUM(#REF!)</f>
        <v>#REF!</v>
      </c>
      <c r="E1358" s="42">
        <f>IF('PLANILHA CPOS '!C1336="X",'PLANILHA CPOS '!F1336,0)</f>
        <v>0</v>
      </c>
      <c r="F1358" s="42">
        <f>IF('PLANILHA CPOS '!C1336="X",'PLANILHA CPOS '!G1336,0)</f>
        <v>0</v>
      </c>
      <c r="G1358" s="42">
        <f>IF('PLANILHA CPOS '!C1336="X",'PLANILHA CPOS '!H1336,0)</f>
        <v>0</v>
      </c>
      <c r="H1358" s="42">
        <f>IF('PLANILHA CPOS '!C1336="X",'PLANILHA CPOS '!I1336,0)</f>
        <v>0</v>
      </c>
      <c r="I1358" s="42" t="e">
        <f t="shared" si="43"/>
        <v>#REF!</v>
      </c>
      <c r="J1358" s="277"/>
      <c r="K1358" s="278"/>
    </row>
    <row r="1359" spans="1:11" ht="18" hidden="1" customHeight="1">
      <c r="A1359" s="40"/>
      <c r="B1359" s="199">
        <f>IF('PLANILHA CPOS '!C1337="X",'PLANILHA CPOS '!D1337,0)</f>
        <v>0</v>
      </c>
      <c r="C1359" s="195">
        <f>IF('PLANILHA CPOS '!C1337="X",'PLANILHA CPOS '!E1337,0)</f>
        <v>0</v>
      </c>
      <c r="D1359" s="141" t="e">
        <f>SUM(#REF!)</f>
        <v>#REF!</v>
      </c>
      <c r="E1359" s="42">
        <f>IF('PLANILHA CPOS '!C1337="X",'PLANILHA CPOS '!F1337,0)</f>
        <v>0</v>
      </c>
      <c r="F1359" s="42">
        <f>IF('PLANILHA CPOS '!C1337="X",'PLANILHA CPOS '!G1337,0)</f>
        <v>0</v>
      </c>
      <c r="G1359" s="42">
        <f>IF('PLANILHA CPOS '!C1337="X",'PLANILHA CPOS '!H1337,0)</f>
        <v>0</v>
      </c>
      <c r="H1359" s="42">
        <f>IF('PLANILHA CPOS '!C1337="X",'PLANILHA CPOS '!I1337,0)</f>
        <v>0</v>
      </c>
      <c r="I1359" s="42" t="e">
        <f t="shared" si="43"/>
        <v>#REF!</v>
      </c>
      <c r="J1359" s="277"/>
      <c r="K1359" s="278"/>
    </row>
    <row r="1360" spans="1:11" ht="18" hidden="1" customHeight="1">
      <c r="A1360" s="40"/>
      <c r="B1360" s="199">
        <f>IF('PLANILHA CPOS '!C1338="X",'PLANILHA CPOS '!D1338,0)</f>
        <v>0</v>
      </c>
      <c r="C1360" s="195">
        <f>IF('PLANILHA CPOS '!C1338="X",'PLANILHA CPOS '!E1338,0)</f>
        <v>0</v>
      </c>
      <c r="D1360" s="141" t="e">
        <f>SUM(#REF!)</f>
        <v>#REF!</v>
      </c>
      <c r="E1360" s="42">
        <f>IF('PLANILHA CPOS '!C1338="X",'PLANILHA CPOS '!F1338,0)</f>
        <v>0</v>
      </c>
      <c r="F1360" s="42">
        <f>IF('PLANILHA CPOS '!C1338="X",'PLANILHA CPOS '!G1338,0)</f>
        <v>0</v>
      </c>
      <c r="G1360" s="42">
        <f>IF('PLANILHA CPOS '!C1338="X",'PLANILHA CPOS '!H1338,0)</f>
        <v>0</v>
      </c>
      <c r="H1360" s="42">
        <f>IF('PLANILHA CPOS '!C1338="X",'PLANILHA CPOS '!I1338,0)</f>
        <v>0</v>
      </c>
      <c r="I1360" s="42" t="e">
        <f t="shared" si="43"/>
        <v>#REF!</v>
      </c>
      <c r="J1360" s="277"/>
      <c r="K1360" s="278"/>
    </row>
    <row r="1361" spans="1:11" ht="18" hidden="1" customHeight="1">
      <c r="A1361" s="40"/>
      <c r="B1361" s="199">
        <f>IF('PLANILHA CPOS '!C1339="X",'PLANILHA CPOS '!D1339,0)</f>
        <v>0</v>
      </c>
      <c r="C1361" s="195">
        <f>IF('PLANILHA CPOS '!C1339="X",'PLANILHA CPOS '!E1339,0)</f>
        <v>0</v>
      </c>
      <c r="D1361" s="141" t="e">
        <f>SUM(#REF!)</f>
        <v>#REF!</v>
      </c>
      <c r="E1361" s="42">
        <f>IF('PLANILHA CPOS '!C1339="X",'PLANILHA CPOS '!F1339,0)</f>
        <v>0</v>
      </c>
      <c r="F1361" s="42">
        <f>IF('PLANILHA CPOS '!C1339="X",'PLANILHA CPOS '!G1339,0)</f>
        <v>0</v>
      </c>
      <c r="G1361" s="42">
        <f>IF('PLANILHA CPOS '!C1339="X",'PLANILHA CPOS '!H1339,0)</f>
        <v>0</v>
      </c>
      <c r="H1361" s="42">
        <f>IF('PLANILHA CPOS '!C1339="X",'PLANILHA CPOS '!I1339,0)</f>
        <v>0</v>
      </c>
      <c r="I1361" s="42" t="e">
        <f t="shared" si="43"/>
        <v>#REF!</v>
      </c>
      <c r="J1361" s="277"/>
      <c r="K1361" s="278"/>
    </row>
    <row r="1362" spans="1:11" ht="18" hidden="1" customHeight="1">
      <c r="A1362" s="40"/>
      <c r="B1362" s="199">
        <f>IF('PLANILHA CPOS '!C1340="X",'PLANILHA CPOS '!D1340,0)</f>
        <v>0</v>
      </c>
      <c r="C1362" s="195">
        <f>IF('PLANILHA CPOS '!C1340="X",'PLANILHA CPOS '!E1340,0)</f>
        <v>0</v>
      </c>
      <c r="D1362" s="141" t="e">
        <f>SUM(#REF!)</f>
        <v>#REF!</v>
      </c>
      <c r="E1362" s="42">
        <f>IF('PLANILHA CPOS '!C1340="X",'PLANILHA CPOS '!F1340,0)</f>
        <v>0</v>
      </c>
      <c r="F1362" s="42">
        <f>IF('PLANILHA CPOS '!C1340="X",'PLANILHA CPOS '!G1340,0)</f>
        <v>0</v>
      </c>
      <c r="G1362" s="42">
        <f>IF('PLANILHA CPOS '!C1340="X",'PLANILHA CPOS '!H1340,0)</f>
        <v>0</v>
      </c>
      <c r="H1362" s="42">
        <f>IF('PLANILHA CPOS '!C1340="X",'PLANILHA CPOS '!I1340,0)</f>
        <v>0</v>
      </c>
      <c r="I1362" s="42" t="e">
        <f t="shared" si="43"/>
        <v>#REF!</v>
      </c>
      <c r="J1362" s="277"/>
      <c r="K1362" s="278"/>
    </row>
    <row r="1363" spans="1:11" ht="18" hidden="1" customHeight="1">
      <c r="A1363" s="40"/>
      <c r="B1363" s="199">
        <f>IF('PLANILHA CPOS '!C1341="X",'PLANILHA CPOS '!D1341,0)</f>
        <v>0</v>
      </c>
      <c r="C1363" s="195">
        <f>IF('PLANILHA CPOS '!C1341="X",'PLANILHA CPOS '!E1341,0)</f>
        <v>0</v>
      </c>
      <c r="D1363" s="141" t="e">
        <f>SUM(#REF!)</f>
        <v>#REF!</v>
      </c>
      <c r="E1363" s="42">
        <f>IF('PLANILHA CPOS '!C1341="X",'PLANILHA CPOS '!F1341,0)</f>
        <v>0</v>
      </c>
      <c r="F1363" s="42">
        <f>IF('PLANILHA CPOS '!C1341="X",'PLANILHA CPOS '!G1341,0)</f>
        <v>0</v>
      </c>
      <c r="G1363" s="42">
        <f>IF('PLANILHA CPOS '!C1341="X",'PLANILHA CPOS '!H1341,0)</f>
        <v>0</v>
      </c>
      <c r="H1363" s="42">
        <f>IF('PLANILHA CPOS '!C1341="X",'PLANILHA CPOS '!I1341,0)</f>
        <v>0</v>
      </c>
      <c r="I1363" s="42" t="e">
        <f t="shared" si="43"/>
        <v>#REF!</v>
      </c>
      <c r="J1363" s="277"/>
      <c r="K1363" s="278"/>
    </row>
    <row r="1364" spans="1:11" ht="18" hidden="1" customHeight="1">
      <c r="A1364" s="40"/>
      <c r="B1364" s="199">
        <f>IF('PLANILHA CPOS '!C1342="X",'PLANILHA CPOS '!D1342,0)</f>
        <v>0</v>
      </c>
      <c r="C1364" s="195">
        <f>IF('PLANILHA CPOS '!C1342="X",'PLANILHA CPOS '!E1342,0)</f>
        <v>0</v>
      </c>
      <c r="D1364" s="141" t="e">
        <f>SUM(#REF!)</f>
        <v>#REF!</v>
      </c>
      <c r="E1364" s="42">
        <f>IF('PLANILHA CPOS '!C1342="X",'PLANILHA CPOS '!F1342,0)</f>
        <v>0</v>
      </c>
      <c r="F1364" s="42">
        <f>IF('PLANILHA CPOS '!C1342="X",'PLANILHA CPOS '!G1342,0)</f>
        <v>0</v>
      </c>
      <c r="G1364" s="42">
        <f>IF('PLANILHA CPOS '!C1342="X",'PLANILHA CPOS '!H1342,0)</f>
        <v>0</v>
      </c>
      <c r="H1364" s="42">
        <f>IF('PLANILHA CPOS '!C1342="X",'PLANILHA CPOS '!I1342,0)</f>
        <v>0</v>
      </c>
      <c r="I1364" s="42" t="e">
        <f t="shared" si="43"/>
        <v>#REF!</v>
      </c>
      <c r="J1364" s="277"/>
      <c r="K1364" s="278"/>
    </row>
    <row r="1365" spans="1:11" ht="18" hidden="1" customHeight="1">
      <c r="A1365" s="163"/>
      <c r="B1365" s="202">
        <f>IF('PLANILHA CPOS '!C1343="X",'PLANILHA CPOS '!D1343,0)</f>
        <v>0</v>
      </c>
      <c r="C1365" s="196">
        <f>IF('PLANILHA CPOS '!C1343="X",'PLANILHA CPOS '!E1343,0)</f>
        <v>0</v>
      </c>
      <c r="D1365" s="160" t="e">
        <f>SUM(#REF!)</f>
        <v>#REF!</v>
      </c>
      <c r="E1365" s="161">
        <f>IF('PLANILHA CPOS '!C1343="X",'PLANILHA CPOS '!F1343,0)</f>
        <v>0</v>
      </c>
      <c r="F1365" s="161">
        <f>IF('PLANILHA CPOS '!C1343="X",'PLANILHA CPOS '!G1343,0)</f>
        <v>0</v>
      </c>
      <c r="G1365" s="161">
        <f>IF('PLANILHA CPOS '!C1343="X",'PLANILHA CPOS '!H1343,0)</f>
        <v>0</v>
      </c>
      <c r="H1365" s="161">
        <f>IF('PLANILHA CPOS '!C1343="X",'PLANILHA CPOS '!I1343,0)</f>
        <v>0</v>
      </c>
      <c r="I1365" s="161" t="e">
        <f t="shared" si="43"/>
        <v>#REF!</v>
      </c>
      <c r="J1365" s="277"/>
      <c r="K1365" s="278"/>
    </row>
    <row r="1366" spans="1:11" ht="18" customHeight="1">
      <c r="A1366" s="203" t="s">
        <v>8542</v>
      </c>
      <c r="B1366" s="201" t="str">
        <f>IF('PLANILHA CPOS '!C1344="X",'PLANILHA CPOS '!D1344,0)</f>
        <v>24.03.080</v>
      </c>
      <c r="C1366" s="216" t="str">
        <f>IF('PLANILHA CPOS '!C1344="X",'PLANILHA CPOS '!E1344,0)</f>
        <v>Escada marinheiro com guarda corpo (degrau em ´T´)</v>
      </c>
      <c r="D1366" s="228">
        <v>11</v>
      </c>
      <c r="E1366" s="255" t="str">
        <f>IF('PLANILHA CPOS '!C1344="X",'PLANILHA CPOS '!F1344,0)</f>
        <v>m</v>
      </c>
      <c r="F1366" s="240">
        <v>1371.77</v>
      </c>
      <c r="G1366" s="240">
        <v>37.11</v>
      </c>
      <c r="H1366" s="233">
        <f t="shared" ref="H1366:H1367" si="44">SUM(F1366:G1366)</f>
        <v>1408.8799999999999</v>
      </c>
      <c r="I1366" s="222"/>
      <c r="J1366" s="279"/>
      <c r="K1366" s="280"/>
    </row>
    <row r="1367" spans="1:11" ht="20.25" customHeight="1" thickBot="1">
      <c r="A1367" s="203" t="s">
        <v>8602</v>
      </c>
      <c r="B1367" s="201" t="str">
        <f>IF('PLANILHA CPOS '!C1345="X",'PLANILHA CPOS '!D1345,0)</f>
        <v>24.03.100</v>
      </c>
      <c r="C1367" s="216" t="str">
        <f>IF('PLANILHA CPOS '!C1345="X",'PLANILHA CPOS '!E1345,0)</f>
        <v>Alçapão/tampa em chapa de ferro com porta cadeado</v>
      </c>
      <c r="D1367" s="228">
        <v>0.75</v>
      </c>
      <c r="E1367" s="255" t="str">
        <f>IF('PLANILHA CPOS '!C1345="X",'PLANILHA CPOS '!F1345,0)</f>
        <v>m²</v>
      </c>
      <c r="F1367" s="240">
        <v>1305.8599999999999</v>
      </c>
      <c r="G1367" s="240">
        <v>74.22</v>
      </c>
      <c r="H1367" s="233">
        <f t="shared" si="44"/>
        <v>1380.08</v>
      </c>
      <c r="I1367" s="222"/>
      <c r="J1367" s="282"/>
      <c r="K1367" s="283"/>
    </row>
    <row r="1368" spans="1:11" ht="18" hidden="1" customHeight="1">
      <c r="A1368" s="40"/>
      <c r="B1368" s="209">
        <f>IF('PLANILHA CPOS '!C1346="X",'PLANILHA CPOS '!D1346,0)</f>
        <v>0</v>
      </c>
      <c r="C1368" s="210">
        <f>IF('PLANILHA CPOS '!C1346="X",'PLANILHA CPOS '!E1346,0)</f>
        <v>0</v>
      </c>
      <c r="D1368" s="141" t="e">
        <f>SUM(#REF!)</f>
        <v>#REF!</v>
      </c>
      <c r="E1368" s="42">
        <f>IF('PLANILHA CPOS '!C1346="X",'PLANILHA CPOS '!F1346,0)</f>
        <v>0</v>
      </c>
      <c r="F1368" s="42">
        <f>IF('PLANILHA CPOS '!C1346="X",'PLANILHA CPOS '!G1346,0)</f>
        <v>0</v>
      </c>
      <c r="G1368" s="42">
        <f>IF('PLANILHA CPOS '!C1346="X",'PLANILHA CPOS '!H1346,0)</f>
        <v>0</v>
      </c>
      <c r="H1368" s="42">
        <f>IF('PLANILHA CPOS '!C1346="X",'PLANILHA CPOS '!I1346,0)</f>
        <v>0</v>
      </c>
      <c r="I1368" s="42" t="e">
        <f t="shared" si="43"/>
        <v>#REF!</v>
      </c>
      <c r="J1368" s="277"/>
      <c r="K1368" s="278"/>
    </row>
    <row r="1369" spans="1:11" ht="18" hidden="1" customHeight="1">
      <c r="A1369" s="40"/>
      <c r="B1369" s="199">
        <f>IF('PLANILHA CPOS '!C1347="X",'PLANILHA CPOS '!D1347,0)</f>
        <v>0</v>
      </c>
      <c r="C1369" s="195">
        <f>IF('PLANILHA CPOS '!C1347="X",'PLANILHA CPOS '!E1347,0)</f>
        <v>0</v>
      </c>
      <c r="D1369" s="141" t="e">
        <f>SUM(#REF!)</f>
        <v>#REF!</v>
      </c>
      <c r="E1369" s="42">
        <f>IF('PLANILHA CPOS '!C1347="X",'PLANILHA CPOS '!F1347,0)</f>
        <v>0</v>
      </c>
      <c r="F1369" s="42">
        <f>IF('PLANILHA CPOS '!C1347="X",'PLANILHA CPOS '!G1347,0)</f>
        <v>0</v>
      </c>
      <c r="G1369" s="42">
        <f>IF('PLANILHA CPOS '!C1347="X",'PLANILHA CPOS '!H1347,0)</f>
        <v>0</v>
      </c>
      <c r="H1369" s="42">
        <f>IF('PLANILHA CPOS '!C1347="X",'PLANILHA CPOS '!I1347,0)</f>
        <v>0</v>
      </c>
      <c r="I1369" s="42" t="e">
        <f t="shared" si="43"/>
        <v>#REF!</v>
      </c>
      <c r="J1369" s="277"/>
      <c r="K1369" s="278"/>
    </row>
    <row r="1370" spans="1:11" ht="18" hidden="1" customHeight="1">
      <c r="A1370" s="40"/>
      <c r="B1370" s="199">
        <f>IF('PLANILHA CPOS '!C1348="X",'PLANILHA CPOS '!D1348,0)</f>
        <v>0</v>
      </c>
      <c r="C1370" s="195">
        <f>IF('PLANILHA CPOS '!C1348="X",'PLANILHA CPOS '!E1348,0)</f>
        <v>0</v>
      </c>
      <c r="D1370" s="141" t="e">
        <f>SUM(#REF!)</f>
        <v>#REF!</v>
      </c>
      <c r="E1370" s="42">
        <f>IF('PLANILHA CPOS '!C1348="X",'PLANILHA CPOS '!F1348,0)</f>
        <v>0</v>
      </c>
      <c r="F1370" s="42">
        <f>IF('PLANILHA CPOS '!C1348="X",'PLANILHA CPOS '!G1348,0)</f>
        <v>0</v>
      </c>
      <c r="G1370" s="42">
        <f>IF('PLANILHA CPOS '!C1348="X",'PLANILHA CPOS '!H1348,0)</f>
        <v>0</v>
      </c>
      <c r="H1370" s="42">
        <f>IF('PLANILHA CPOS '!C1348="X",'PLANILHA CPOS '!I1348,0)</f>
        <v>0</v>
      </c>
      <c r="I1370" s="42" t="e">
        <f t="shared" si="43"/>
        <v>#REF!</v>
      </c>
      <c r="J1370" s="277"/>
      <c r="K1370" s="278"/>
    </row>
    <row r="1371" spans="1:11" ht="18" hidden="1" customHeight="1">
      <c r="A1371" s="163"/>
      <c r="B1371" s="202">
        <f>IF('PLANILHA CPOS '!C1349="X",'PLANILHA CPOS '!D1349,0)</f>
        <v>0</v>
      </c>
      <c r="C1371" s="196">
        <f>IF('PLANILHA CPOS '!C1349="X",'PLANILHA CPOS '!E1349,0)</f>
        <v>0</v>
      </c>
      <c r="D1371" s="160" t="e">
        <f>SUM(#REF!)</f>
        <v>#REF!</v>
      </c>
      <c r="E1371" s="161">
        <f>IF('PLANILHA CPOS '!C1349="X",'PLANILHA CPOS '!F1349,0)</f>
        <v>0</v>
      </c>
      <c r="F1371" s="161">
        <f>IF('PLANILHA CPOS '!C1349="X",'PLANILHA CPOS '!G1349,0)</f>
        <v>0</v>
      </c>
      <c r="G1371" s="161">
        <f>IF('PLANILHA CPOS '!C1349="X",'PLANILHA CPOS '!H1349,0)</f>
        <v>0</v>
      </c>
      <c r="H1371" s="161">
        <f>IF('PLANILHA CPOS '!C1349="X",'PLANILHA CPOS '!I1349,0)</f>
        <v>0</v>
      </c>
      <c r="I1371" s="161" t="e">
        <f t="shared" si="43"/>
        <v>#REF!</v>
      </c>
      <c r="J1371" s="277"/>
      <c r="K1371" s="278"/>
    </row>
    <row r="1372" spans="1:11" ht="18" customHeight="1" thickBot="1">
      <c r="A1372" s="201" t="s">
        <v>8603</v>
      </c>
      <c r="B1372" s="201" t="str">
        <f>IF('PLANILHA CPOS '!C1350="X",'PLANILHA CPOS '!D1350,0)</f>
        <v>24.03.310</v>
      </c>
      <c r="C1372" s="216" t="str">
        <f>IF('PLANILHA CPOS '!C1350="X",'PLANILHA CPOS '!E1350,0)</f>
        <v>Corrimão tubular em aço galvanizado, diâmetro 1 1/2´</v>
      </c>
      <c r="D1372" s="228">
        <v>17.190000000000001</v>
      </c>
      <c r="E1372" s="255" t="str">
        <f>IF('PLANILHA CPOS '!C1350="X",'PLANILHA CPOS '!F1350,0)</f>
        <v>m</v>
      </c>
      <c r="F1372" s="240">
        <v>164.3</v>
      </c>
      <c r="G1372" s="240">
        <v>18.559999999999999</v>
      </c>
      <c r="H1372" s="233">
        <f>SUM(F1372:G1372)</f>
        <v>182.86</v>
      </c>
      <c r="I1372" s="222"/>
      <c r="J1372" s="281"/>
      <c r="K1372" s="278"/>
    </row>
    <row r="1373" spans="1:11" ht="18" hidden="1" customHeight="1">
      <c r="A1373" s="40"/>
      <c r="B1373" s="209">
        <f>IF('PLANILHA CPOS '!C1351="X",'PLANILHA CPOS '!D1351,0)</f>
        <v>0</v>
      </c>
      <c r="C1373" s="210">
        <f>IF('PLANILHA CPOS '!C1351="X",'PLANILHA CPOS '!E1351,0)</f>
        <v>0</v>
      </c>
      <c r="D1373" s="141" t="e">
        <f>SUM(#REF!)</f>
        <v>#REF!</v>
      </c>
      <c r="E1373" s="42">
        <f>IF('PLANILHA CPOS '!C1351="X",'PLANILHA CPOS '!F1351,0)</f>
        <v>0</v>
      </c>
      <c r="F1373" s="42">
        <f>IF('PLANILHA CPOS '!C1351="X",'PLANILHA CPOS '!G1351,0)</f>
        <v>0</v>
      </c>
      <c r="G1373" s="42">
        <f>IF('PLANILHA CPOS '!C1351="X",'PLANILHA CPOS '!H1351,0)</f>
        <v>0</v>
      </c>
      <c r="H1373" s="42">
        <f>IF('PLANILHA CPOS '!C1351="X",'PLANILHA CPOS '!I1351,0)</f>
        <v>0</v>
      </c>
      <c r="I1373" s="42" t="e">
        <f t="shared" si="43"/>
        <v>#REF!</v>
      </c>
      <c r="J1373" s="277"/>
      <c r="K1373" s="278"/>
    </row>
    <row r="1374" spans="1:11" ht="18" hidden="1" customHeight="1">
      <c r="A1374" s="40"/>
      <c r="B1374" s="199">
        <f>IF('PLANILHA CPOS '!C1352="X",'PLANILHA CPOS '!D1352,0)</f>
        <v>0</v>
      </c>
      <c r="C1374" s="195">
        <f>IF('PLANILHA CPOS '!C1352="X",'PLANILHA CPOS '!E1352,0)</f>
        <v>0</v>
      </c>
      <c r="D1374" s="141" t="e">
        <f>SUM(#REF!)</f>
        <v>#REF!</v>
      </c>
      <c r="E1374" s="42">
        <f>IF('PLANILHA CPOS '!C1352="X",'PLANILHA CPOS '!F1352,0)</f>
        <v>0</v>
      </c>
      <c r="F1374" s="42">
        <f>IF('PLANILHA CPOS '!C1352="X",'PLANILHA CPOS '!G1352,0)</f>
        <v>0</v>
      </c>
      <c r="G1374" s="42">
        <f>IF('PLANILHA CPOS '!C1352="X",'PLANILHA CPOS '!H1352,0)</f>
        <v>0</v>
      </c>
      <c r="H1374" s="42">
        <f>IF('PLANILHA CPOS '!C1352="X",'PLANILHA CPOS '!I1352,0)</f>
        <v>0</v>
      </c>
      <c r="I1374" s="42" t="e">
        <f t="shared" si="43"/>
        <v>#REF!</v>
      </c>
      <c r="J1374" s="277"/>
      <c r="K1374" s="278"/>
    </row>
    <row r="1375" spans="1:11" ht="18" hidden="1" customHeight="1">
      <c r="A1375" s="40"/>
      <c r="B1375" s="199">
        <f>IF('PLANILHA CPOS '!C1353="X",'PLANILHA CPOS '!D1353,0)</f>
        <v>0</v>
      </c>
      <c r="C1375" s="195">
        <f>IF('PLANILHA CPOS '!C1353="X",'PLANILHA CPOS '!E1353,0)</f>
        <v>0</v>
      </c>
      <c r="D1375" s="141" t="e">
        <f>SUM(#REF!)</f>
        <v>#REF!</v>
      </c>
      <c r="E1375" s="42">
        <f>IF('PLANILHA CPOS '!C1353="X",'PLANILHA CPOS '!F1353,0)</f>
        <v>0</v>
      </c>
      <c r="F1375" s="42">
        <f>IF('PLANILHA CPOS '!C1353="X",'PLANILHA CPOS '!G1353,0)</f>
        <v>0</v>
      </c>
      <c r="G1375" s="42">
        <f>IF('PLANILHA CPOS '!C1353="X",'PLANILHA CPOS '!H1353,0)</f>
        <v>0</v>
      </c>
      <c r="H1375" s="42">
        <f>IF('PLANILHA CPOS '!C1353="X",'PLANILHA CPOS '!I1353,0)</f>
        <v>0</v>
      </c>
      <c r="I1375" s="42" t="e">
        <f t="shared" si="43"/>
        <v>#REF!</v>
      </c>
      <c r="J1375" s="277"/>
      <c r="K1375" s="278"/>
    </row>
    <row r="1376" spans="1:11" ht="18" hidden="1" customHeight="1">
      <c r="A1376" s="40"/>
      <c r="B1376" s="199">
        <f>IF('PLANILHA CPOS '!C1354="X",'PLANILHA CPOS '!D1354,0)</f>
        <v>0</v>
      </c>
      <c r="C1376" s="195">
        <f>IF('PLANILHA CPOS '!C1354="X",'PLANILHA CPOS '!E1354,0)</f>
        <v>0</v>
      </c>
      <c r="D1376" s="141" t="e">
        <f>SUM(#REF!)</f>
        <v>#REF!</v>
      </c>
      <c r="E1376" s="42">
        <f>IF('PLANILHA CPOS '!C1354="X",'PLANILHA CPOS '!F1354,0)</f>
        <v>0</v>
      </c>
      <c r="F1376" s="42">
        <f>IF('PLANILHA CPOS '!C1354="X",'PLANILHA CPOS '!G1354,0)</f>
        <v>0</v>
      </c>
      <c r="G1376" s="42">
        <f>IF('PLANILHA CPOS '!C1354="X",'PLANILHA CPOS '!H1354,0)</f>
        <v>0</v>
      </c>
      <c r="H1376" s="42">
        <f>IF('PLANILHA CPOS '!C1354="X",'PLANILHA CPOS '!I1354,0)</f>
        <v>0</v>
      </c>
      <c r="I1376" s="42" t="e">
        <f t="shared" si="43"/>
        <v>#REF!</v>
      </c>
      <c r="J1376" s="277"/>
      <c r="K1376" s="278"/>
    </row>
    <row r="1377" spans="1:11" ht="18" hidden="1" customHeight="1">
      <c r="A1377" s="40"/>
      <c r="B1377" s="199">
        <f>IF('PLANILHA CPOS '!C1355="X",'PLANILHA CPOS '!D1355,0)</f>
        <v>0</v>
      </c>
      <c r="C1377" s="195">
        <f>IF('PLANILHA CPOS '!C1355="X",'PLANILHA CPOS '!E1355,0)</f>
        <v>0</v>
      </c>
      <c r="D1377" s="141" t="e">
        <f>SUM(#REF!)</f>
        <v>#REF!</v>
      </c>
      <c r="E1377" s="42">
        <f>IF('PLANILHA CPOS '!C1355="X",'PLANILHA CPOS '!F1355,0)</f>
        <v>0</v>
      </c>
      <c r="F1377" s="42">
        <f>IF('PLANILHA CPOS '!C1355="X",'PLANILHA CPOS '!G1355,0)</f>
        <v>0</v>
      </c>
      <c r="G1377" s="42">
        <f>IF('PLANILHA CPOS '!C1355="X",'PLANILHA CPOS '!H1355,0)</f>
        <v>0</v>
      </c>
      <c r="H1377" s="42">
        <f>IF('PLANILHA CPOS '!C1355="X",'PLANILHA CPOS '!I1355,0)</f>
        <v>0</v>
      </c>
      <c r="I1377" s="42" t="e">
        <f t="shared" si="43"/>
        <v>#REF!</v>
      </c>
      <c r="J1377" s="277"/>
      <c r="K1377" s="278"/>
    </row>
    <row r="1378" spans="1:11" ht="18" hidden="1" customHeight="1">
      <c r="A1378" s="40"/>
      <c r="B1378" s="199">
        <f>IF('PLANILHA CPOS '!C1356="X",'PLANILHA CPOS '!D1356,0)</f>
        <v>0</v>
      </c>
      <c r="C1378" s="195">
        <f>IF('PLANILHA CPOS '!C1356="X",'PLANILHA CPOS '!E1356,0)</f>
        <v>0</v>
      </c>
      <c r="D1378" s="141" t="e">
        <f>SUM(#REF!)</f>
        <v>#REF!</v>
      </c>
      <c r="E1378" s="42">
        <f>IF('PLANILHA CPOS '!C1356="X",'PLANILHA CPOS '!F1356,0)</f>
        <v>0</v>
      </c>
      <c r="F1378" s="42">
        <f>IF('PLANILHA CPOS '!C1356="X",'PLANILHA CPOS '!G1356,0)</f>
        <v>0</v>
      </c>
      <c r="G1378" s="42">
        <f>IF('PLANILHA CPOS '!C1356="X",'PLANILHA CPOS '!H1356,0)</f>
        <v>0</v>
      </c>
      <c r="H1378" s="42">
        <f>IF('PLANILHA CPOS '!C1356="X",'PLANILHA CPOS '!I1356,0)</f>
        <v>0</v>
      </c>
      <c r="I1378" s="42" t="e">
        <f t="shared" si="43"/>
        <v>#REF!</v>
      </c>
      <c r="J1378" s="277"/>
      <c r="K1378" s="278"/>
    </row>
    <row r="1379" spans="1:11" ht="18" hidden="1" customHeight="1">
      <c r="A1379" s="40"/>
      <c r="B1379" s="199">
        <f>IF('PLANILHA CPOS '!C1357="X",'PLANILHA CPOS '!D1357,0)</f>
        <v>0</v>
      </c>
      <c r="C1379" s="195">
        <f>IF('PLANILHA CPOS '!C1357="X",'PLANILHA CPOS '!E1357,0)</f>
        <v>0</v>
      </c>
      <c r="D1379" s="141" t="e">
        <f>SUM(#REF!)</f>
        <v>#REF!</v>
      </c>
      <c r="E1379" s="42">
        <f>IF('PLANILHA CPOS '!C1357="X",'PLANILHA CPOS '!F1357,0)</f>
        <v>0</v>
      </c>
      <c r="F1379" s="42">
        <f>IF('PLANILHA CPOS '!C1357="X",'PLANILHA CPOS '!G1357,0)</f>
        <v>0</v>
      </c>
      <c r="G1379" s="42">
        <f>IF('PLANILHA CPOS '!C1357="X",'PLANILHA CPOS '!H1357,0)</f>
        <v>0</v>
      </c>
      <c r="H1379" s="42">
        <f>IF('PLANILHA CPOS '!C1357="X",'PLANILHA CPOS '!I1357,0)</f>
        <v>0</v>
      </c>
      <c r="I1379" s="42" t="e">
        <f t="shared" si="43"/>
        <v>#REF!</v>
      </c>
      <c r="J1379" s="277"/>
      <c r="K1379" s="278"/>
    </row>
    <row r="1380" spans="1:11" ht="18" hidden="1" customHeight="1">
      <c r="A1380" s="40"/>
      <c r="B1380" s="199">
        <f>IF('PLANILHA CPOS '!C1358="X",'PLANILHA CPOS '!D1358,0)</f>
        <v>0</v>
      </c>
      <c r="C1380" s="195">
        <f>IF('PLANILHA CPOS '!C1358="X",'PLANILHA CPOS '!E1358,0)</f>
        <v>0</v>
      </c>
      <c r="D1380" s="141" t="e">
        <f>SUM(#REF!)</f>
        <v>#REF!</v>
      </c>
      <c r="E1380" s="42">
        <f>IF('PLANILHA CPOS '!C1358="X",'PLANILHA CPOS '!F1358,0)</f>
        <v>0</v>
      </c>
      <c r="F1380" s="42">
        <f>IF('PLANILHA CPOS '!C1358="X",'PLANILHA CPOS '!G1358,0)</f>
        <v>0</v>
      </c>
      <c r="G1380" s="42">
        <f>IF('PLANILHA CPOS '!C1358="X",'PLANILHA CPOS '!H1358,0)</f>
        <v>0</v>
      </c>
      <c r="H1380" s="42">
        <f>IF('PLANILHA CPOS '!C1358="X",'PLANILHA CPOS '!I1358,0)</f>
        <v>0</v>
      </c>
      <c r="I1380" s="42" t="e">
        <f t="shared" ref="I1380:I1443" si="45">H1380*D1380</f>
        <v>#REF!</v>
      </c>
      <c r="J1380" s="277"/>
      <c r="K1380" s="278"/>
    </row>
    <row r="1381" spans="1:11" ht="18" hidden="1" customHeight="1">
      <c r="A1381" s="40"/>
      <c r="B1381" s="199">
        <f>IF('PLANILHA CPOS '!C1359="X",'PLANILHA CPOS '!D1359,0)</f>
        <v>0</v>
      </c>
      <c r="C1381" s="195">
        <f>IF('PLANILHA CPOS '!C1359="X",'PLANILHA CPOS '!E1359,0)</f>
        <v>0</v>
      </c>
      <c r="D1381" s="141" t="e">
        <f>SUM(#REF!)</f>
        <v>#REF!</v>
      </c>
      <c r="E1381" s="42">
        <f>IF('PLANILHA CPOS '!C1359="X",'PLANILHA CPOS '!F1359,0)</f>
        <v>0</v>
      </c>
      <c r="F1381" s="42">
        <f>IF('PLANILHA CPOS '!C1359="X",'PLANILHA CPOS '!G1359,0)</f>
        <v>0</v>
      </c>
      <c r="G1381" s="42">
        <f>IF('PLANILHA CPOS '!C1359="X",'PLANILHA CPOS '!H1359,0)</f>
        <v>0</v>
      </c>
      <c r="H1381" s="42">
        <f>IF('PLANILHA CPOS '!C1359="X",'PLANILHA CPOS '!I1359,0)</f>
        <v>0</v>
      </c>
      <c r="I1381" s="42" t="e">
        <f t="shared" si="45"/>
        <v>#REF!</v>
      </c>
      <c r="J1381" s="277"/>
      <c r="K1381" s="278"/>
    </row>
    <row r="1382" spans="1:11" ht="18" hidden="1" customHeight="1">
      <c r="A1382" s="40"/>
      <c r="B1382" s="199">
        <f>IF('PLANILHA CPOS '!C1360="X",'PLANILHA CPOS '!D1360,0)</f>
        <v>0</v>
      </c>
      <c r="C1382" s="195">
        <f>IF('PLANILHA CPOS '!C1360="X",'PLANILHA CPOS '!E1360,0)</f>
        <v>0</v>
      </c>
      <c r="D1382" s="141" t="e">
        <f>SUM(#REF!)</f>
        <v>#REF!</v>
      </c>
      <c r="E1382" s="42">
        <f>IF('PLANILHA CPOS '!C1360="X",'PLANILHA CPOS '!F1360,0)</f>
        <v>0</v>
      </c>
      <c r="F1382" s="42">
        <f>IF('PLANILHA CPOS '!C1360="X",'PLANILHA CPOS '!G1360,0)</f>
        <v>0</v>
      </c>
      <c r="G1382" s="42">
        <f>IF('PLANILHA CPOS '!C1360="X",'PLANILHA CPOS '!H1360,0)</f>
        <v>0</v>
      </c>
      <c r="H1382" s="42">
        <f>IF('PLANILHA CPOS '!C1360="X",'PLANILHA CPOS '!I1360,0)</f>
        <v>0</v>
      </c>
      <c r="I1382" s="42" t="e">
        <f t="shared" si="45"/>
        <v>#REF!</v>
      </c>
      <c r="J1382" s="277"/>
      <c r="K1382" s="278"/>
    </row>
    <row r="1383" spans="1:11" ht="18" hidden="1" customHeight="1">
      <c r="A1383" s="40"/>
      <c r="B1383" s="199">
        <f>IF('PLANILHA CPOS '!C1361="X",'PLANILHA CPOS '!D1361,0)</f>
        <v>0</v>
      </c>
      <c r="C1383" s="195">
        <f>IF('PLANILHA CPOS '!C1361="X",'PLANILHA CPOS '!E1361,0)</f>
        <v>0</v>
      </c>
      <c r="D1383" s="141" t="e">
        <f>SUM(#REF!)</f>
        <v>#REF!</v>
      </c>
      <c r="E1383" s="42">
        <f>IF('PLANILHA CPOS '!C1361="X",'PLANILHA CPOS '!F1361,0)</f>
        <v>0</v>
      </c>
      <c r="F1383" s="42">
        <f>IF('PLANILHA CPOS '!C1361="X",'PLANILHA CPOS '!G1361,0)</f>
        <v>0</v>
      </c>
      <c r="G1383" s="42">
        <f>IF('PLANILHA CPOS '!C1361="X",'PLANILHA CPOS '!H1361,0)</f>
        <v>0</v>
      </c>
      <c r="H1383" s="42">
        <f>IF('PLANILHA CPOS '!C1361="X",'PLANILHA CPOS '!I1361,0)</f>
        <v>0</v>
      </c>
      <c r="I1383" s="42" t="e">
        <f t="shared" si="45"/>
        <v>#REF!</v>
      </c>
      <c r="J1383" s="277"/>
      <c r="K1383" s="278"/>
    </row>
    <row r="1384" spans="1:11" ht="18" hidden="1" customHeight="1">
      <c r="A1384" s="40"/>
      <c r="B1384" s="199">
        <f>IF('PLANILHA CPOS '!C1362="X",'PLANILHA CPOS '!D1362,0)</f>
        <v>0</v>
      </c>
      <c r="C1384" s="195">
        <f>IF('PLANILHA CPOS '!C1362="X",'PLANILHA CPOS '!E1362,0)</f>
        <v>0</v>
      </c>
      <c r="D1384" s="141" t="e">
        <f>SUM(#REF!)</f>
        <v>#REF!</v>
      </c>
      <c r="E1384" s="42">
        <f>IF('PLANILHA CPOS '!C1362="X",'PLANILHA CPOS '!F1362,0)</f>
        <v>0</v>
      </c>
      <c r="F1384" s="42">
        <f>IF('PLANILHA CPOS '!C1362="X",'PLANILHA CPOS '!G1362,0)</f>
        <v>0</v>
      </c>
      <c r="G1384" s="42">
        <f>IF('PLANILHA CPOS '!C1362="X",'PLANILHA CPOS '!H1362,0)</f>
        <v>0</v>
      </c>
      <c r="H1384" s="42">
        <f>IF('PLANILHA CPOS '!C1362="X",'PLANILHA CPOS '!I1362,0)</f>
        <v>0</v>
      </c>
      <c r="I1384" s="42" t="e">
        <f t="shared" si="45"/>
        <v>#REF!</v>
      </c>
      <c r="J1384" s="277"/>
      <c r="K1384" s="278"/>
    </row>
    <row r="1385" spans="1:11" ht="18" hidden="1" customHeight="1">
      <c r="A1385" s="40"/>
      <c r="B1385" s="199">
        <f>IF('PLANILHA CPOS '!C1363="X",'PLANILHA CPOS '!D1363,0)</f>
        <v>0</v>
      </c>
      <c r="C1385" s="195">
        <f>IF('PLANILHA CPOS '!C1363="X",'PLANILHA CPOS '!E1363,0)</f>
        <v>0</v>
      </c>
      <c r="D1385" s="141" t="e">
        <f>SUM(#REF!)</f>
        <v>#REF!</v>
      </c>
      <c r="E1385" s="42">
        <f>IF('PLANILHA CPOS '!C1363="X",'PLANILHA CPOS '!F1363,0)</f>
        <v>0</v>
      </c>
      <c r="F1385" s="42">
        <f>IF('PLANILHA CPOS '!C1363="X",'PLANILHA CPOS '!G1363,0)</f>
        <v>0</v>
      </c>
      <c r="G1385" s="42">
        <f>IF('PLANILHA CPOS '!C1363="X",'PLANILHA CPOS '!H1363,0)</f>
        <v>0</v>
      </c>
      <c r="H1385" s="42">
        <f>IF('PLANILHA CPOS '!C1363="X",'PLANILHA CPOS '!I1363,0)</f>
        <v>0</v>
      </c>
      <c r="I1385" s="42" t="e">
        <f t="shared" si="45"/>
        <v>#REF!</v>
      </c>
      <c r="J1385" s="277"/>
      <c r="K1385" s="278"/>
    </row>
    <row r="1386" spans="1:11" ht="18" hidden="1" customHeight="1">
      <c r="A1386" s="40"/>
      <c r="B1386" s="199">
        <f>IF('PLANILHA CPOS '!C1364="X",'PLANILHA CPOS '!D1364,0)</f>
        <v>0</v>
      </c>
      <c r="C1386" s="195">
        <f>IF('PLANILHA CPOS '!C1364="X",'PLANILHA CPOS '!E1364,0)</f>
        <v>0</v>
      </c>
      <c r="D1386" s="141" t="e">
        <f>SUM(#REF!)</f>
        <v>#REF!</v>
      </c>
      <c r="E1386" s="42">
        <f>IF('PLANILHA CPOS '!C1364="X",'PLANILHA CPOS '!F1364,0)</f>
        <v>0</v>
      </c>
      <c r="F1386" s="42">
        <f>IF('PLANILHA CPOS '!C1364="X",'PLANILHA CPOS '!G1364,0)</f>
        <v>0</v>
      </c>
      <c r="G1386" s="42">
        <f>IF('PLANILHA CPOS '!C1364="X",'PLANILHA CPOS '!H1364,0)</f>
        <v>0</v>
      </c>
      <c r="H1386" s="42">
        <f>IF('PLANILHA CPOS '!C1364="X",'PLANILHA CPOS '!I1364,0)</f>
        <v>0</v>
      </c>
      <c r="I1386" s="42" t="e">
        <f t="shared" si="45"/>
        <v>#REF!</v>
      </c>
      <c r="J1386" s="277"/>
      <c r="K1386" s="278"/>
    </row>
    <row r="1387" spans="1:11" ht="18" hidden="1" customHeight="1">
      <c r="A1387" s="40"/>
      <c r="B1387" s="199">
        <f>IF('PLANILHA CPOS '!C1365="X",'PLANILHA CPOS '!D1365,0)</f>
        <v>0</v>
      </c>
      <c r="C1387" s="195">
        <f>IF('PLANILHA CPOS '!C1365="X",'PLANILHA CPOS '!E1365,0)</f>
        <v>0</v>
      </c>
      <c r="D1387" s="141" t="e">
        <f>SUM(#REF!)</f>
        <v>#REF!</v>
      </c>
      <c r="E1387" s="42">
        <f>IF('PLANILHA CPOS '!C1365="X",'PLANILHA CPOS '!F1365,0)</f>
        <v>0</v>
      </c>
      <c r="F1387" s="42">
        <f>IF('PLANILHA CPOS '!C1365="X",'PLANILHA CPOS '!G1365,0)</f>
        <v>0</v>
      </c>
      <c r="G1387" s="42">
        <f>IF('PLANILHA CPOS '!C1365="X",'PLANILHA CPOS '!H1365,0)</f>
        <v>0</v>
      </c>
      <c r="H1387" s="42">
        <f>IF('PLANILHA CPOS '!C1365="X",'PLANILHA CPOS '!I1365,0)</f>
        <v>0</v>
      </c>
      <c r="I1387" s="42" t="e">
        <f t="shared" si="45"/>
        <v>#REF!</v>
      </c>
      <c r="J1387" s="277"/>
      <c r="K1387" s="278"/>
    </row>
    <row r="1388" spans="1:11" ht="18" hidden="1" customHeight="1">
      <c r="A1388" s="40"/>
      <c r="B1388" s="199">
        <f>IF('PLANILHA CPOS '!C1366="X",'PLANILHA CPOS '!D1366,0)</f>
        <v>0</v>
      </c>
      <c r="C1388" s="195">
        <f>IF('PLANILHA CPOS '!C1366="X",'PLANILHA CPOS '!E1366,0)</f>
        <v>0</v>
      </c>
      <c r="D1388" s="141" t="e">
        <f>SUM(#REF!)</f>
        <v>#REF!</v>
      </c>
      <c r="E1388" s="42">
        <f>IF('PLANILHA CPOS '!C1366="X",'PLANILHA CPOS '!F1366,0)</f>
        <v>0</v>
      </c>
      <c r="F1388" s="42">
        <f>IF('PLANILHA CPOS '!C1366="X",'PLANILHA CPOS '!G1366,0)</f>
        <v>0</v>
      </c>
      <c r="G1388" s="42">
        <f>IF('PLANILHA CPOS '!C1366="X",'PLANILHA CPOS '!H1366,0)</f>
        <v>0</v>
      </c>
      <c r="H1388" s="42">
        <f>IF('PLANILHA CPOS '!C1366="X",'PLANILHA CPOS '!I1366,0)</f>
        <v>0</v>
      </c>
      <c r="I1388" s="42" t="e">
        <f t="shared" si="45"/>
        <v>#REF!</v>
      </c>
      <c r="J1388" s="277"/>
      <c r="K1388" s="278"/>
    </row>
    <row r="1389" spans="1:11" ht="18" hidden="1" customHeight="1">
      <c r="A1389" s="40"/>
      <c r="B1389" s="199">
        <f>IF('PLANILHA CPOS '!C1367="X",'PLANILHA CPOS '!D1367,0)</f>
        <v>0</v>
      </c>
      <c r="C1389" s="195">
        <f>IF('PLANILHA CPOS '!C1367="X",'PLANILHA CPOS '!E1367,0)</f>
        <v>0</v>
      </c>
      <c r="D1389" s="141" t="e">
        <f>SUM(#REF!)</f>
        <v>#REF!</v>
      </c>
      <c r="E1389" s="42">
        <f>IF('PLANILHA CPOS '!C1367="X",'PLANILHA CPOS '!F1367,0)</f>
        <v>0</v>
      </c>
      <c r="F1389" s="42">
        <f>IF('PLANILHA CPOS '!C1367="X",'PLANILHA CPOS '!G1367,0)</f>
        <v>0</v>
      </c>
      <c r="G1389" s="42">
        <f>IF('PLANILHA CPOS '!C1367="X",'PLANILHA CPOS '!H1367,0)</f>
        <v>0</v>
      </c>
      <c r="H1389" s="42">
        <f>IF('PLANILHA CPOS '!C1367="X",'PLANILHA CPOS '!I1367,0)</f>
        <v>0</v>
      </c>
      <c r="I1389" s="42" t="e">
        <f t="shared" si="45"/>
        <v>#REF!</v>
      </c>
      <c r="J1389" s="277"/>
      <c r="K1389" s="278"/>
    </row>
    <row r="1390" spans="1:11" ht="18" hidden="1" customHeight="1">
      <c r="A1390" s="40"/>
      <c r="B1390" s="199">
        <f>IF('PLANILHA CPOS '!C1368="X",'PLANILHA CPOS '!D1368,0)</f>
        <v>0</v>
      </c>
      <c r="C1390" s="195">
        <f>IF('PLANILHA CPOS '!C1368="X",'PLANILHA CPOS '!E1368,0)</f>
        <v>0</v>
      </c>
      <c r="D1390" s="141" t="e">
        <f>SUM(#REF!)</f>
        <v>#REF!</v>
      </c>
      <c r="E1390" s="42">
        <f>IF('PLANILHA CPOS '!C1368="X",'PLANILHA CPOS '!F1368,0)</f>
        <v>0</v>
      </c>
      <c r="F1390" s="42">
        <f>IF('PLANILHA CPOS '!C1368="X",'PLANILHA CPOS '!G1368,0)</f>
        <v>0</v>
      </c>
      <c r="G1390" s="42">
        <f>IF('PLANILHA CPOS '!C1368="X",'PLANILHA CPOS '!H1368,0)</f>
        <v>0</v>
      </c>
      <c r="H1390" s="42">
        <f>IF('PLANILHA CPOS '!C1368="X",'PLANILHA CPOS '!I1368,0)</f>
        <v>0</v>
      </c>
      <c r="I1390" s="42" t="e">
        <f t="shared" si="45"/>
        <v>#REF!</v>
      </c>
      <c r="J1390" s="277"/>
      <c r="K1390" s="278"/>
    </row>
    <row r="1391" spans="1:11" ht="18" hidden="1" customHeight="1">
      <c r="A1391" s="40"/>
      <c r="B1391" s="199">
        <f>IF('PLANILHA CPOS '!C1369="X",'PLANILHA CPOS '!D1369,0)</f>
        <v>0</v>
      </c>
      <c r="C1391" s="195">
        <f>IF('PLANILHA CPOS '!C1369="X",'PLANILHA CPOS '!E1369,0)</f>
        <v>0</v>
      </c>
      <c r="D1391" s="141" t="e">
        <f>SUM(#REF!)</f>
        <v>#REF!</v>
      </c>
      <c r="E1391" s="42">
        <f>IF('PLANILHA CPOS '!C1369="X",'PLANILHA CPOS '!F1369,0)</f>
        <v>0</v>
      </c>
      <c r="F1391" s="42">
        <f>IF('PLANILHA CPOS '!C1369="X",'PLANILHA CPOS '!G1369,0)</f>
        <v>0</v>
      </c>
      <c r="G1391" s="42">
        <f>IF('PLANILHA CPOS '!C1369="X",'PLANILHA CPOS '!H1369,0)</f>
        <v>0</v>
      </c>
      <c r="H1391" s="42">
        <f>IF('PLANILHA CPOS '!C1369="X",'PLANILHA CPOS '!I1369,0)</f>
        <v>0</v>
      </c>
      <c r="I1391" s="42" t="e">
        <f t="shared" si="45"/>
        <v>#REF!</v>
      </c>
      <c r="J1391" s="277"/>
      <c r="K1391" s="278"/>
    </row>
    <row r="1392" spans="1:11" ht="18" hidden="1" customHeight="1">
      <c r="A1392" s="40"/>
      <c r="B1392" s="199">
        <f>IF('PLANILHA CPOS '!C1370="X",'PLANILHA CPOS '!D1370,0)</f>
        <v>0</v>
      </c>
      <c r="C1392" s="195">
        <f>IF('PLANILHA CPOS '!C1370="X",'PLANILHA CPOS '!E1370,0)</f>
        <v>0</v>
      </c>
      <c r="D1392" s="141" t="e">
        <f>SUM(#REF!)</f>
        <v>#REF!</v>
      </c>
      <c r="E1392" s="42">
        <f>IF('PLANILHA CPOS '!C1370="X",'PLANILHA CPOS '!F1370,0)</f>
        <v>0</v>
      </c>
      <c r="F1392" s="42">
        <f>IF('PLANILHA CPOS '!C1370="X",'PLANILHA CPOS '!G1370,0)</f>
        <v>0</v>
      </c>
      <c r="G1392" s="42">
        <f>IF('PLANILHA CPOS '!C1370="X",'PLANILHA CPOS '!H1370,0)</f>
        <v>0</v>
      </c>
      <c r="H1392" s="42">
        <f>IF('PLANILHA CPOS '!C1370="X",'PLANILHA CPOS '!I1370,0)</f>
        <v>0</v>
      </c>
      <c r="I1392" s="42" t="e">
        <f t="shared" si="45"/>
        <v>#REF!</v>
      </c>
      <c r="J1392" s="277"/>
      <c r="K1392" s="278"/>
    </row>
    <row r="1393" spans="1:11" ht="18" hidden="1" customHeight="1">
      <c r="A1393" s="40"/>
      <c r="B1393" s="199">
        <f>IF('PLANILHA CPOS '!C1371="X",'PLANILHA CPOS '!D1371,0)</f>
        <v>0</v>
      </c>
      <c r="C1393" s="195">
        <f>IF('PLANILHA CPOS '!C1371="X",'PLANILHA CPOS '!E1371,0)</f>
        <v>0</v>
      </c>
      <c r="D1393" s="141" t="e">
        <f>SUM(#REF!)</f>
        <v>#REF!</v>
      </c>
      <c r="E1393" s="42">
        <f>IF('PLANILHA CPOS '!C1371="X",'PLANILHA CPOS '!F1371,0)</f>
        <v>0</v>
      </c>
      <c r="F1393" s="42">
        <f>IF('PLANILHA CPOS '!C1371="X",'PLANILHA CPOS '!G1371,0)</f>
        <v>0</v>
      </c>
      <c r="G1393" s="42">
        <f>IF('PLANILHA CPOS '!C1371="X",'PLANILHA CPOS '!H1371,0)</f>
        <v>0</v>
      </c>
      <c r="H1393" s="42">
        <f>IF('PLANILHA CPOS '!C1371="X",'PLANILHA CPOS '!I1371,0)</f>
        <v>0</v>
      </c>
      <c r="I1393" s="42" t="e">
        <f t="shared" si="45"/>
        <v>#REF!</v>
      </c>
      <c r="J1393" s="277"/>
      <c r="K1393" s="278"/>
    </row>
    <row r="1394" spans="1:11" ht="18" hidden="1" customHeight="1">
      <c r="A1394" s="40"/>
      <c r="B1394" s="199">
        <f>IF('PLANILHA CPOS '!C1372="X",'PLANILHA CPOS '!D1372,0)</f>
        <v>0</v>
      </c>
      <c r="C1394" s="195">
        <f>IF('PLANILHA CPOS '!C1372="X",'PLANILHA CPOS '!E1372,0)</f>
        <v>0</v>
      </c>
      <c r="D1394" s="141" t="e">
        <f>SUM(#REF!)</f>
        <v>#REF!</v>
      </c>
      <c r="E1394" s="42">
        <f>IF('PLANILHA CPOS '!C1372="X",'PLANILHA CPOS '!F1372,0)</f>
        <v>0</v>
      </c>
      <c r="F1394" s="42">
        <f>IF('PLANILHA CPOS '!C1372="X",'PLANILHA CPOS '!G1372,0)</f>
        <v>0</v>
      </c>
      <c r="G1394" s="42">
        <f>IF('PLANILHA CPOS '!C1372="X",'PLANILHA CPOS '!H1372,0)</f>
        <v>0</v>
      </c>
      <c r="H1394" s="42">
        <f>IF('PLANILHA CPOS '!C1372="X",'PLANILHA CPOS '!I1372,0)</f>
        <v>0</v>
      </c>
      <c r="I1394" s="42" t="e">
        <f t="shared" si="45"/>
        <v>#REF!</v>
      </c>
      <c r="J1394" s="277"/>
      <c r="K1394" s="278"/>
    </row>
    <row r="1395" spans="1:11" ht="18" hidden="1" customHeight="1">
      <c r="A1395" s="40"/>
      <c r="B1395" s="199">
        <f>IF('PLANILHA CPOS '!C1373="X",'PLANILHA CPOS '!D1373,0)</f>
        <v>0</v>
      </c>
      <c r="C1395" s="195">
        <f>IF('PLANILHA CPOS '!C1373="X",'PLANILHA CPOS '!E1373,0)</f>
        <v>0</v>
      </c>
      <c r="D1395" s="141" t="e">
        <f>SUM(#REF!)</f>
        <v>#REF!</v>
      </c>
      <c r="E1395" s="42">
        <f>IF('PLANILHA CPOS '!C1373="X",'PLANILHA CPOS '!F1373,0)</f>
        <v>0</v>
      </c>
      <c r="F1395" s="42">
        <f>IF('PLANILHA CPOS '!C1373="X",'PLANILHA CPOS '!G1373,0)</f>
        <v>0</v>
      </c>
      <c r="G1395" s="42">
        <f>IF('PLANILHA CPOS '!C1373="X",'PLANILHA CPOS '!H1373,0)</f>
        <v>0</v>
      </c>
      <c r="H1395" s="42">
        <f>IF('PLANILHA CPOS '!C1373="X",'PLANILHA CPOS '!I1373,0)</f>
        <v>0</v>
      </c>
      <c r="I1395" s="42" t="e">
        <f t="shared" si="45"/>
        <v>#REF!</v>
      </c>
      <c r="J1395" s="277"/>
      <c r="K1395" s="278"/>
    </row>
    <row r="1396" spans="1:11" ht="18" hidden="1" customHeight="1">
      <c r="A1396" s="40"/>
      <c r="B1396" s="199">
        <f>IF('PLANILHA CPOS '!C1374="X",'PLANILHA CPOS '!D1374,0)</f>
        <v>0</v>
      </c>
      <c r="C1396" s="195">
        <f>IF('PLANILHA CPOS '!C1374="X",'PLANILHA CPOS '!E1374,0)</f>
        <v>0</v>
      </c>
      <c r="D1396" s="141" t="e">
        <f>SUM(#REF!)</f>
        <v>#REF!</v>
      </c>
      <c r="E1396" s="42">
        <f>IF('PLANILHA CPOS '!C1374="X",'PLANILHA CPOS '!F1374,0)</f>
        <v>0</v>
      </c>
      <c r="F1396" s="42">
        <f>IF('PLANILHA CPOS '!C1374="X",'PLANILHA CPOS '!G1374,0)</f>
        <v>0</v>
      </c>
      <c r="G1396" s="42">
        <f>IF('PLANILHA CPOS '!C1374="X",'PLANILHA CPOS '!H1374,0)</f>
        <v>0</v>
      </c>
      <c r="H1396" s="42">
        <f>IF('PLANILHA CPOS '!C1374="X",'PLANILHA CPOS '!I1374,0)</f>
        <v>0</v>
      </c>
      <c r="I1396" s="42" t="e">
        <f t="shared" si="45"/>
        <v>#REF!</v>
      </c>
      <c r="J1396" s="277"/>
      <c r="K1396" s="278"/>
    </row>
    <row r="1397" spans="1:11" ht="18" hidden="1" customHeight="1">
      <c r="A1397" s="40"/>
      <c r="B1397" s="199">
        <f>IF('PLANILHA CPOS '!C1375="X",'PLANILHA CPOS '!D1375,0)</f>
        <v>0</v>
      </c>
      <c r="C1397" s="195">
        <f>IF('PLANILHA CPOS '!C1375="X",'PLANILHA CPOS '!E1375,0)</f>
        <v>0</v>
      </c>
      <c r="D1397" s="141" t="e">
        <f>SUM(#REF!)</f>
        <v>#REF!</v>
      </c>
      <c r="E1397" s="42">
        <f>IF('PLANILHA CPOS '!C1375="X",'PLANILHA CPOS '!F1375,0)</f>
        <v>0</v>
      </c>
      <c r="F1397" s="42">
        <f>IF('PLANILHA CPOS '!C1375="X",'PLANILHA CPOS '!G1375,0)</f>
        <v>0</v>
      </c>
      <c r="G1397" s="42">
        <f>IF('PLANILHA CPOS '!C1375="X",'PLANILHA CPOS '!H1375,0)</f>
        <v>0</v>
      </c>
      <c r="H1397" s="42">
        <f>IF('PLANILHA CPOS '!C1375="X",'PLANILHA CPOS '!I1375,0)</f>
        <v>0</v>
      </c>
      <c r="I1397" s="42" t="e">
        <f t="shared" si="45"/>
        <v>#REF!</v>
      </c>
      <c r="J1397" s="277"/>
      <c r="K1397" s="278"/>
    </row>
    <row r="1398" spans="1:11" ht="18" hidden="1" customHeight="1">
      <c r="A1398" s="40"/>
      <c r="B1398" s="199">
        <f>IF('PLANILHA CPOS '!C1376="X",'PLANILHA CPOS '!D1376,0)</f>
        <v>0</v>
      </c>
      <c r="C1398" s="195">
        <f>IF('PLANILHA CPOS '!C1376="X",'PLANILHA CPOS '!E1376,0)</f>
        <v>0</v>
      </c>
      <c r="D1398" s="141" t="e">
        <f>SUM(#REF!)</f>
        <v>#REF!</v>
      </c>
      <c r="E1398" s="42">
        <f>IF('PLANILHA CPOS '!C1376="X",'PLANILHA CPOS '!F1376,0)</f>
        <v>0</v>
      </c>
      <c r="F1398" s="42">
        <f>IF('PLANILHA CPOS '!C1376="X",'PLANILHA CPOS '!G1376,0)</f>
        <v>0</v>
      </c>
      <c r="G1398" s="42">
        <f>IF('PLANILHA CPOS '!C1376="X",'PLANILHA CPOS '!H1376,0)</f>
        <v>0</v>
      </c>
      <c r="H1398" s="42">
        <f>IF('PLANILHA CPOS '!C1376="X",'PLANILHA CPOS '!I1376,0)</f>
        <v>0</v>
      </c>
      <c r="I1398" s="42" t="e">
        <f t="shared" si="45"/>
        <v>#REF!</v>
      </c>
      <c r="J1398" s="277"/>
      <c r="K1398" s="278"/>
    </row>
    <row r="1399" spans="1:11" ht="18" hidden="1" customHeight="1">
      <c r="A1399" s="40"/>
      <c r="B1399" s="199">
        <f>IF('PLANILHA CPOS '!C1377="X",'PLANILHA CPOS '!D1377,0)</f>
        <v>0</v>
      </c>
      <c r="C1399" s="195">
        <f>IF('PLANILHA CPOS '!C1377="X",'PLANILHA CPOS '!E1377,0)</f>
        <v>0</v>
      </c>
      <c r="D1399" s="141" t="e">
        <f>SUM(#REF!)</f>
        <v>#REF!</v>
      </c>
      <c r="E1399" s="42">
        <f>IF('PLANILHA CPOS '!C1377="X",'PLANILHA CPOS '!F1377,0)</f>
        <v>0</v>
      </c>
      <c r="F1399" s="42">
        <f>IF('PLANILHA CPOS '!C1377="X",'PLANILHA CPOS '!G1377,0)</f>
        <v>0</v>
      </c>
      <c r="G1399" s="42">
        <f>IF('PLANILHA CPOS '!C1377="X",'PLANILHA CPOS '!H1377,0)</f>
        <v>0</v>
      </c>
      <c r="H1399" s="42">
        <f>IF('PLANILHA CPOS '!C1377="X",'PLANILHA CPOS '!I1377,0)</f>
        <v>0</v>
      </c>
      <c r="I1399" s="42" t="e">
        <f t="shared" si="45"/>
        <v>#REF!</v>
      </c>
      <c r="J1399" s="277"/>
      <c r="K1399" s="278"/>
    </row>
    <row r="1400" spans="1:11" ht="18" hidden="1" customHeight="1">
      <c r="A1400" s="40"/>
      <c r="B1400" s="199">
        <f>IF('PLANILHA CPOS '!C1378="X",'PLANILHA CPOS '!D1378,0)</f>
        <v>0</v>
      </c>
      <c r="C1400" s="195">
        <f>IF('PLANILHA CPOS '!C1378="X",'PLANILHA CPOS '!E1378,0)</f>
        <v>0</v>
      </c>
      <c r="D1400" s="141" t="e">
        <f>SUM(#REF!)</f>
        <v>#REF!</v>
      </c>
      <c r="E1400" s="42">
        <f>IF('PLANILHA CPOS '!C1378="X",'PLANILHA CPOS '!F1378,0)</f>
        <v>0</v>
      </c>
      <c r="F1400" s="42">
        <f>IF('PLANILHA CPOS '!C1378="X",'PLANILHA CPOS '!G1378,0)</f>
        <v>0</v>
      </c>
      <c r="G1400" s="42">
        <f>IF('PLANILHA CPOS '!C1378="X",'PLANILHA CPOS '!H1378,0)</f>
        <v>0</v>
      </c>
      <c r="H1400" s="42">
        <f>IF('PLANILHA CPOS '!C1378="X",'PLANILHA CPOS '!I1378,0)</f>
        <v>0</v>
      </c>
      <c r="I1400" s="42" t="e">
        <f t="shared" si="45"/>
        <v>#REF!</v>
      </c>
      <c r="J1400" s="277"/>
      <c r="K1400" s="278"/>
    </row>
    <row r="1401" spans="1:11" ht="18" hidden="1" customHeight="1">
      <c r="A1401" s="40"/>
      <c r="B1401" s="199">
        <f>IF('PLANILHA CPOS '!C1379="X",'PLANILHA CPOS '!D1379,0)</f>
        <v>0</v>
      </c>
      <c r="C1401" s="195">
        <f>IF('PLANILHA CPOS '!C1379="X",'PLANILHA CPOS '!E1379,0)</f>
        <v>0</v>
      </c>
      <c r="D1401" s="141" t="e">
        <f>SUM(#REF!)</f>
        <v>#REF!</v>
      </c>
      <c r="E1401" s="42">
        <f>IF('PLANILHA CPOS '!C1379="X",'PLANILHA CPOS '!F1379,0)</f>
        <v>0</v>
      </c>
      <c r="F1401" s="42">
        <f>IF('PLANILHA CPOS '!C1379="X",'PLANILHA CPOS '!G1379,0)</f>
        <v>0</v>
      </c>
      <c r="G1401" s="42">
        <f>IF('PLANILHA CPOS '!C1379="X",'PLANILHA CPOS '!H1379,0)</f>
        <v>0</v>
      </c>
      <c r="H1401" s="42">
        <f>IF('PLANILHA CPOS '!C1379="X",'PLANILHA CPOS '!I1379,0)</f>
        <v>0</v>
      </c>
      <c r="I1401" s="42" t="e">
        <f t="shared" si="45"/>
        <v>#REF!</v>
      </c>
      <c r="J1401" s="277"/>
      <c r="K1401" s="278"/>
    </row>
    <row r="1402" spans="1:11" ht="18" hidden="1" customHeight="1">
      <c r="A1402" s="40"/>
      <c r="B1402" s="199">
        <f>IF('PLANILHA CPOS '!C1380="X",'PLANILHA CPOS '!D1380,0)</f>
        <v>0</v>
      </c>
      <c r="C1402" s="195">
        <f>IF('PLANILHA CPOS '!C1380="X",'PLANILHA CPOS '!E1380,0)</f>
        <v>0</v>
      </c>
      <c r="D1402" s="141" t="e">
        <f>SUM(#REF!)</f>
        <v>#REF!</v>
      </c>
      <c r="E1402" s="42">
        <f>IF('PLANILHA CPOS '!C1380="X",'PLANILHA CPOS '!F1380,0)</f>
        <v>0</v>
      </c>
      <c r="F1402" s="42">
        <f>IF('PLANILHA CPOS '!C1380="X",'PLANILHA CPOS '!G1380,0)</f>
        <v>0</v>
      </c>
      <c r="G1402" s="42">
        <f>IF('PLANILHA CPOS '!C1380="X",'PLANILHA CPOS '!H1380,0)</f>
        <v>0</v>
      </c>
      <c r="H1402" s="42">
        <f>IF('PLANILHA CPOS '!C1380="X",'PLANILHA CPOS '!I1380,0)</f>
        <v>0</v>
      </c>
      <c r="I1402" s="42" t="e">
        <f t="shared" si="45"/>
        <v>#REF!</v>
      </c>
      <c r="J1402" s="277"/>
      <c r="K1402" s="278"/>
    </row>
    <row r="1403" spans="1:11" ht="18" hidden="1" customHeight="1">
      <c r="A1403" s="40"/>
      <c r="B1403" s="199">
        <f>IF('PLANILHA CPOS '!C1381="X",'PLANILHA CPOS '!D1381,0)</f>
        <v>0</v>
      </c>
      <c r="C1403" s="195">
        <f>IF('PLANILHA CPOS '!C1381="X",'PLANILHA CPOS '!E1381,0)</f>
        <v>0</v>
      </c>
      <c r="D1403" s="141" t="e">
        <f>SUM(#REF!)</f>
        <v>#REF!</v>
      </c>
      <c r="E1403" s="42">
        <f>IF('PLANILHA CPOS '!C1381="X",'PLANILHA CPOS '!F1381,0)</f>
        <v>0</v>
      </c>
      <c r="F1403" s="42">
        <f>IF('PLANILHA CPOS '!C1381="X",'PLANILHA CPOS '!G1381,0)</f>
        <v>0</v>
      </c>
      <c r="G1403" s="42">
        <f>IF('PLANILHA CPOS '!C1381="X",'PLANILHA CPOS '!H1381,0)</f>
        <v>0</v>
      </c>
      <c r="H1403" s="42">
        <f>IF('PLANILHA CPOS '!C1381="X",'PLANILHA CPOS '!I1381,0)</f>
        <v>0</v>
      </c>
      <c r="I1403" s="42" t="e">
        <f t="shared" si="45"/>
        <v>#REF!</v>
      </c>
      <c r="J1403" s="277"/>
      <c r="K1403" s="278"/>
    </row>
    <row r="1404" spans="1:11" ht="18" hidden="1" customHeight="1">
      <c r="A1404" s="40"/>
      <c r="B1404" s="199">
        <f>IF('PLANILHA CPOS '!C1382="X",'PLANILHA CPOS '!D1382,0)</f>
        <v>0</v>
      </c>
      <c r="C1404" s="195">
        <f>IF('PLANILHA CPOS '!C1382="X",'PLANILHA CPOS '!E1382,0)</f>
        <v>0</v>
      </c>
      <c r="D1404" s="141" t="e">
        <f>SUM(#REF!)</f>
        <v>#REF!</v>
      </c>
      <c r="E1404" s="42">
        <f>IF('PLANILHA CPOS '!C1382="X",'PLANILHA CPOS '!F1382,0)</f>
        <v>0</v>
      </c>
      <c r="F1404" s="42">
        <f>IF('PLANILHA CPOS '!C1382="X",'PLANILHA CPOS '!G1382,0)</f>
        <v>0</v>
      </c>
      <c r="G1404" s="42">
        <f>IF('PLANILHA CPOS '!C1382="X",'PLANILHA CPOS '!H1382,0)</f>
        <v>0</v>
      </c>
      <c r="H1404" s="42">
        <f>IF('PLANILHA CPOS '!C1382="X",'PLANILHA CPOS '!I1382,0)</f>
        <v>0</v>
      </c>
      <c r="I1404" s="42" t="e">
        <f t="shared" si="45"/>
        <v>#REF!</v>
      </c>
      <c r="J1404" s="277"/>
      <c r="K1404" s="278"/>
    </row>
    <row r="1405" spans="1:11" ht="18" hidden="1" customHeight="1">
      <c r="A1405" s="40"/>
      <c r="B1405" s="199">
        <f>IF('PLANILHA CPOS '!C1383="X",'PLANILHA CPOS '!D1383,0)</f>
        <v>0</v>
      </c>
      <c r="C1405" s="195">
        <f>IF('PLANILHA CPOS '!C1383="X",'PLANILHA CPOS '!E1383,0)</f>
        <v>0</v>
      </c>
      <c r="D1405" s="141" t="e">
        <f>SUM(#REF!)</f>
        <v>#REF!</v>
      </c>
      <c r="E1405" s="42">
        <f>IF('PLANILHA CPOS '!C1383="X",'PLANILHA CPOS '!F1383,0)</f>
        <v>0</v>
      </c>
      <c r="F1405" s="42">
        <f>IF('PLANILHA CPOS '!C1383="X",'PLANILHA CPOS '!G1383,0)</f>
        <v>0</v>
      </c>
      <c r="G1405" s="42">
        <f>IF('PLANILHA CPOS '!C1383="X",'PLANILHA CPOS '!H1383,0)</f>
        <v>0</v>
      </c>
      <c r="H1405" s="42">
        <f>IF('PLANILHA CPOS '!C1383="X",'PLANILHA CPOS '!I1383,0)</f>
        <v>0</v>
      </c>
      <c r="I1405" s="42" t="e">
        <f t="shared" si="45"/>
        <v>#REF!</v>
      </c>
      <c r="J1405" s="277"/>
      <c r="K1405" s="278"/>
    </row>
    <row r="1406" spans="1:11" ht="18" hidden="1" customHeight="1">
      <c r="A1406" s="40"/>
      <c r="B1406" s="199">
        <f>IF('PLANILHA CPOS '!C1384="X",'PLANILHA CPOS '!D1384,0)</f>
        <v>0</v>
      </c>
      <c r="C1406" s="195">
        <f>IF('PLANILHA CPOS '!C1384="X",'PLANILHA CPOS '!E1384,0)</f>
        <v>0</v>
      </c>
      <c r="D1406" s="141" t="e">
        <f>SUM(#REF!)</f>
        <v>#REF!</v>
      </c>
      <c r="E1406" s="42">
        <f>IF('PLANILHA CPOS '!C1384="X",'PLANILHA CPOS '!F1384,0)</f>
        <v>0</v>
      </c>
      <c r="F1406" s="42">
        <f>IF('PLANILHA CPOS '!C1384="X",'PLANILHA CPOS '!G1384,0)</f>
        <v>0</v>
      </c>
      <c r="G1406" s="42">
        <f>IF('PLANILHA CPOS '!C1384="X",'PLANILHA CPOS '!H1384,0)</f>
        <v>0</v>
      </c>
      <c r="H1406" s="42">
        <f>IF('PLANILHA CPOS '!C1384="X",'PLANILHA CPOS '!I1384,0)</f>
        <v>0</v>
      </c>
      <c r="I1406" s="42" t="e">
        <f t="shared" si="45"/>
        <v>#REF!</v>
      </c>
      <c r="J1406" s="277"/>
      <c r="K1406" s="278"/>
    </row>
    <row r="1407" spans="1:11" ht="18" hidden="1" customHeight="1">
      <c r="A1407" s="40"/>
      <c r="B1407" s="199">
        <f>IF('PLANILHA CPOS '!C1385="X",'PLANILHA CPOS '!D1385,0)</f>
        <v>0</v>
      </c>
      <c r="C1407" s="195">
        <f>IF('PLANILHA CPOS '!C1385="X",'PLANILHA CPOS '!E1385,0)</f>
        <v>0</v>
      </c>
      <c r="D1407" s="141" t="e">
        <f>SUM(#REF!)</f>
        <v>#REF!</v>
      </c>
      <c r="E1407" s="42">
        <f>IF('PLANILHA CPOS '!C1385="X",'PLANILHA CPOS '!F1385,0)</f>
        <v>0</v>
      </c>
      <c r="F1407" s="42">
        <f>IF('PLANILHA CPOS '!C1385="X",'PLANILHA CPOS '!G1385,0)</f>
        <v>0</v>
      </c>
      <c r="G1407" s="42">
        <f>IF('PLANILHA CPOS '!C1385="X",'PLANILHA CPOS '!H1385,0)</f>
        <v>0</v>
      </c>
      <c r="H1407" s="42">
        <f>IF('PLANILHA CPOS '!C1385="X",'PLANILHA CPOS '!I1385,0)</f>
        <v>0</v>
      </c>
      <c r="I1407" s="42" t="e">
        <f t="shared" si="45"/>
        <v>#REF!</v>
      </c>
      <c r="J1407" s="277"/>
      <c r="K1407" s="278"/>
    </row>
    <row r="1408" spans="1:11" ht="18" hidden="1" customHeight="1">
      <c r="A1408" s="40"/>
      <c r="B1408" s="199">
        <f>IF('PLANILHA CPOS '!C1386="X",'PLANILHA CPOS '!D1386,0)</f>
        <v>0</v>
      </c>
      <c r="C1408" s="195">
        <f>IF('PLANILHA CPOS '!C1386="X",'PLANILHA CPOS '!E1386,0)</f>
        <v>0</v>
      </c>
      <c r="D1408" s="141" t="e">
        <f>SUM(#REF!)</f>
        <v>#REF!</v>
      </c>
      <c r="E1408" s="42">
        <f>IF('PLANILHA CPOS '!C1386="X",'PLANILHA CPOS '!F1386,0)</f>
        <v>0</v>
      </c>
      <c r="F1408" s="42">
        <f>IF('PLANILHA CPOS '!C1386="X",'PLANILHA CPOS '!G1386,0)</f>
        <v>0</v>
      </c>
      <c r="G1408" s="42">
        <f>IF('PLANILHA CPOS '!C1386="X",'PLANILHA CPOS '!H1386,0)</f>
        <v>0</v>
      </c>
      <c r="H1408" s="42">
        <f>IF('PLANILHA CPOS '!C1386="X",'PLANILHA CPOS '!I1386,0)</f>
        <v>0</v>
      </c>
      <c r="I1408" s="42" t="e">
        <f t="shared" si="45"/>
        <v>#REF!</v>
      </c>
      <c r="J1408" s="277"/>
      <c r="K1408" s="278"/>
    </row>
    <row r="1409" spans="1:11" ht="18" hidden="1" customHeight="1">
      <c r="A1409" s="163"/>
      <c r="B1409" s="202">
        <f>IF('PLANILHA CPOS '!C1387="X",'PLANILHA CPOS '!D1387,0)</f>
        <v>0</v>
      </c>
      <c r="C1409" s="196">
        <f>IF('PLANILHA CPOS '!C1387="X",'PLANILHA CPOS '!E1387,0)</f>
        <v>0</v>
      </c>
      <c r="D1409" s="160" t="e">
        <f>SUM(#REF!)</f>
        <v>#REF!</v>
      </c>
      <c r="E1409" s="161">
        <f>IF('PLANILHA CPOS '!C1387="X",'PLANILHA CPOS '!F1387,0)</f>
        <v>0</v>
      </c>
      <c r="F1409" s="161">
        <f>IF('PLANILHA CPOS '!C1387="X",'PLANILHA CPOS '!G1387,0)</f>
        <v>0</v>
      </c>
      <c r="G1409" s="161">
        <f>IF('PLANILHA CPOS '!C1387="X",'PLANILHA CPOS '!H1387,0)</f>
        <v>0</v>
      </c>
      <c r="H1409" s="161">
        <f>IF('PLANILHA CPOS '!C1387="X",'PLANILHA CPOS '!I1387,0)</f>
        <v>0</v>
      </c>
      <c r="I1409" s="161" t="e">
        <f t="shared" si="45"/>
        <v>#REF!</v>
      </c>
      <c r="J1409" s="277"/>
      <c r="K1409" s="278"/>
    </row>
    <row r="1410" spans="1:11" s="248" customFormat="1" ht="40.5" customHeight="1" thickBot="1">
      <c r="A1410" s="203" t="s">
        <v>8604</v>
      </c>
      <c r="B1410" s="203" t="str">
        <f>IF('PLANILHA CPOS '!C1388="X",'PLANILHA CPOS '!D1388,0)</f>
        <v>24.08.020</v>
      </c>
      <c r="C1410" s="246" t="str">
        <f>IF('PLANILHA CPOS '!C1388="X",'PLANILHA CPOS '!E1388,0)</f>
        <v>Corrimão duplo em tubo de aço inoxidável escovado, com diâmetro de 1 1/2´ e montantes com diâmetro de 2´</v>
      </c>
      <c r="D1410" s="229">
        <v>18</v>
      </c>
      <c r="E1410" s="263" t="str">
        <f>IF('PLANILHA CPOS '!C1388="X",'PLANILHA CPOS '!F1388,0)</f>
        <v>m</v>
      </c>
      <c r="F1410" s="240">
        <v>780.5</v>
      </c>
      <c r="G1410" s="240">
        <v>44.53</v>
      </c>
      <c r="H1410" s="247">
        <f>SUM(F1410:G1410)</f>
        <v>825.03</v>
      </c>
      <c r="I1410" s="223"/>
      <c r="J1410" s="275"/>
      <c r="K1410" s="276"/>
    </row>
    <row r="1411" spans="1:11" ht="18" hidden="1" customHeight="1">
      <c r="A1411" s="40"/>
      <c r="B1411" s="209">
        <f>IF('PLANILHA CPOS '!C1389="X",'PLANILHA CPOS '!D1389,0)</f>
        <v>0</v>
      </c>
      <c r="C1411" s="210">
        <f>IF('PLANILHA CPOS '!C1389="X",'PLANILHA CPOS '!E1389,0)</f>
        <v>0</v>
      </c>
      <c r="D1411" s="141" t="e">
        <f>SUM(#REF!)</f>
        <v>#REF!</v>
      </c>
      <c r="E1411" s="42">
        <f>IF('PLANILHA CPOS '!C1389="X",'PLANILHA CPOS '!F1389,0)</f>
        <v>0</v>
      </c>
      <c r="F1411" s="42">
        <f>IF('PLANILHA CPOS '!C1389="X",'PLANILHA CPOS '!G1389,0)</f>
        <v>0</v>
      </c>
      <c r="G1411" s="42">
        <f>IF('PLANILHA CPOS '!C1389="X",'PLANILHA CPOS '!H1389,0)</f>
        <v>0</v>
      </c>
      <c r="H1411" s="42">
        <f>IF('PLANILHA CPOS '!C1389="X",'PLANILHA CPOS '!I1389,0)</f>
        <v>0</v>
      </c>
      <c r="I1411" s="42" t="e">
        <f t="shared" si="45"/>
        <v>#REF!</v>
      </c>
      <c r="J1411" s="44"/>
      <c r="K1411" s="39"/>
    </row>
    <row r="1412" spans="1:11" ht="18" hidden="1" customHeight="1">
      <c r="A1412" s="40"/>
      <c r="B1412" s="199">
        <f>IF('PLANILHA CPOS '!C1390="X",'PLANILHA CPOS '!D1390,0)</f>
        <v>0</v>
      </c>
      <c r="C1412" s="195">
        <f>IF('PLANILHA CPOS '!C1390="X",'PLANILHA CPOS '!E1390,0)</f>
        <v>0</v>
      </c>
      <c r="D1412" s="141" t="e">
        <f>SUM(#REF!)</f>
        <v>#REF!</v>
      </c>
      <c r="E1412" s="42">
        <f>IF('PLANILHA CPOS '!C1390="X",'PLANILHA CPOS '!F1390,0)</f>
        <v>0</v>
      </c>
      <c r="F1412" s="42">
        <f>IF('PLANILHA CPOS '!C1390="X",'PLANILHA CPOS '!G1390,0)</f>
        <v>0</v>
      </c>
      <c r="G1412" s="42">
        <f>IF('PLANILHA CPOS '!C1390="X",'PLANILHA CPOS '!H1390,0)</f>
        <v>0</v>
      </c>
      <c r="H1412" s="42">
        <f>IF('PLANILHA CPOS '!C1390="X",'PLANILHA CPOS '!I1390,0)</f>
        <v>0</v>
      </c>
      <c r="I1412" s="42" t="e">
        <f t="shared" si="45"/>
        <v>#REF!</v>
      </c>
      <c r="J1412" s="35"/>
      <c r="K1412" s="36"/>
    </row>
    <row r="1413" spans="1:11" ht="18" hidden="1" customHeight="1">
      <c r="A1413" s="40"/>
      <c r="B1413" s="199">
        <f>IF('PLANILHA CPOS '!C1391="X",'PLANILHA CPOS '!D1391,0)</f>
        <v>0</v>
      </c>
      <c r="C1413" s="195">
        <f>IF('PLANILHA CPOS '!C1391="X",'PLANILHA CPOS '!E1391,0)</f>
        <v>0</v>
      </c>
      <c r="D1413" s="141" t="e">
        <f>SUM(#REF!)</f>
        <v>#REF!</v>
      </c>
      <c r="E1413" s="42">
        <f>IF('PLANILHA CPOS '!C1391="X",'PLANILHA CPOS '!F1391,0)</f>
        <v>0</v>
      </c>
      <c r="F1413" s="42">
        <f>IF('PLANILHA CPOS '!C1391="X",'PLANILHA CPOS '!G1391,0)</f>
        <v>0</v>
      </c>
      <c r="G1413" s="42">
        <f>IF('PLANILHA CPOS '!C1391="X",'PLANILHA CPOS '!H1391,0)</f>
        <v>0</v>
      </c>
      <c r="H1413" s="42">
        <f>IF('PLANILHA CPOS '!C1391="X",'PLANILHA CPOS '!I1391,0)</f>
        <v>0</v>
      </c>
      <c r="I1413" s="42" t="e">
        <f t="shared" si="45"/>
        <v>#REF!</v>
      </c>
      <c r="J1413" s="35"/>
      <c r="K1413" s="36"/>
    </row>
    <row r="1414" spans="1:11" ht="18" hidden="1" customHeight="1">
      <c r="A1414" s="40"/>
      <c r="B1414" s="199">
        <f>IF('PLANILHA CPOS '!C1392="X",'PLANILHA CPOS '!D1392,0)</f>
        <v>0</v>
      </c>
      <c r="C1414" s="195">
        <f>IF('PLANILHA CPOS '!C1392="X",'PLANILHA CPOS '!E1392,0)</f>
        <v>0</v>
      </c>
      <c r="D1414" s="141" t="e">
        <f>SUM(#REF!)</f>
        <v>#REF!</v>
      </c>
      <c r="E1414" s="42">
        <f>IF('PLANILHA CPOS '!C1392="X",'PLANILHA CPOS '!F1392,0)</f>
        <v>0</v>
      </c>
      <c r="F1414" s="42">
        <f>IF('PLANILHA CPOS '!C1392="X",'PLANILHA CPOS '!G1392,0)</f>
        <v>0</v>
      </c>
      <c r="G1414" s="42">
        <f>IF('PLANILHA CPOS '!C1392="X",'PLANILHA CPOS '!H1392,0)</f>
        <v>0</v>
      </c>
      <c r="H1414" s="42">
        <f>IF('PLANILHA CPOS '!C1392="X",'PLANILHA CPOS '!I1392,0)</f>
        <v>0</v>
      </c>
      <c r="I1414" s="42" t="e">
        <f t="shared" si="45"/>
        <v>#REF!</v>
      </c>
      <c r="J1414" s="35"/>
      <c r="K1414" s="36"/>
    </row>
    <row r="1415" spans="1:11" ht="18" hidden="1" customHeight="1">
      <c r="A1415" s="40"/>
      <c r="B1415" s="199">
        <f>IF('PLANILHA CPOS '!C1393="X",'PLANILHA CPOS '!D1393,0)</f>
        <v>0</v>
      </c>
      <c r="C1415" s="195">
        <f>IF('PLANILHA CPOS '!C1393="X",'PLANILHA CPOS '!E1393,0)</f>
        <v>0</v>
      </c>
      <c r="D1415" s="141" t="e">
        <f>SUM(#REF!)</f>
        <v>#REF!</v>
      </c>
      <c r="E1415" s="42">
        <f>IF('PLANILHA CPOS '!C1393="X",'PLANILHA CPOS '!F1393,0)</f>
        <v>0</v>
      </c>
      <c r="F1415" s="42">
        <f>IF('PLANILHA CPOS '!C1393="X",'PLANILHA CPOS '!G1393,0)</f>
        <v>0</v>
      </c>
      <c r="G1415" s="42">
        <f>IF('PLANILHA CPOS '!C1393="X",'PLANILHA CPOS '!H1393,0)</f>
        <v>0</v>
      </c>
      <c r="H1415" s="42">
        <f>IF('PLANILHA CPOS '!C1393="X",'PLANILHA CPOS '!I1393,0)</f>
        <v>0</v>
      </c>
      <c r="I1415" s="42" t="e">
        <f t="shared" si="45"/>
        <v>#REF!</v>
      </c>
      <c r="J1415" s="35"/>
      <c r="K1415" s="36"/>
    </row>
    <row r="1416" spans="1:11" ht="18" hidden="1" customHeight="1">
      <c r="A1416" s="40"/>
      <c r="B1416" s="199">
        <f>IF('PLANILHA CPOS '!C1394="X",'PLANILHA CPOS '!D1394,0)</f>
        <v>0</v>
      </c>
      <c r="C1416" s="195">
        <f>IF('PLANILHA CPOS '!C1394="X",'PLANILHA CPOS '!E1394,0)</f>
        <v>0</v>
      </c>
      <c r="D1416" s="141" t="e">
        <f>SUM(#REF!)</f>
        <v>#REF!</v>
      </c>
      <c r="E1416" s="42">
        <f>IF('PLANILHA CPOS '!C1394="X",'PLANILHA CPOS '!F1394,0)</f>
        <v>0</v>
      </c>
      <c r="F1416" s="42">
        <f>IF('PLANILHA CPOS '!C1394="X",'PLANILHA CPOS '!G1394,0)</f>
        <v>0</v>
      </c>
      <c r="G1416" s="42">
        <f>IF('PLANILHA CPOS '!C1394="X",'PLANILHA CPOS '!H1394,0)</f>
        <v>0</v>
      </c>
      <c r="H1416" s="42">
        <f>IF('PLANILHA CPOS '!C1394="X",'PLANILHA CPOS '!I1394,0)</f>
        <v>0</v>
      </c>
      <c r="I1416" s="42" t="e">
        <f t="shared" si="45"/>
        <v>#REF!</v>
      </c>
      <c r="J1416" s="35"/>
      <c r="K1416" s="36"/>
    </row>
    <row r="1417" spans="1:11" ht="18" hidden="1" customHeight="1">
      <c r="A1417" s="40"/>
      <c r="B1417" s="199">
        <f>IF('PLANILHA CPOS '!C1395="X",'PLANILHA CPOS '!D1395,0)</f>
        <v>0</v>
      </c>
      <c r="C1417" s="195">
        <f>IF('PLANILHA CPOS '!C1395="X",'PLANILHA CPOS '!E1395,0)</f>
        <v>0</v>
      </c>
      <c r="D1417" s="141" t="e">
        <f>SUM(#REF!)</f>
        <v>#REF!</v>
      </c>
      <c r="E1417" s="42">
        <f>IF('PLANILHA CPOS '!C1395="X",'PLANILHA CPOS '!F1395,0)</f>
        <v>0</v>
      </c>
      <c r="F1417" s="42">
        <f>IF('PLANILHA CPOS '!C1395="X",'PLANILHA CPOS '!G1395,0)</f>
        <v>0</v>
      </c>
      <c r="G1417" s="42">
        <f>IF('PLANILHA CPOS '!C1395="X",'PLANILHA CPOS '!H1395,0)</f>
        <v>0</v>
      </c>
      <c r="H1417" s="42">
        <f>IF('PLANILHA CPOS '!C1395="X",'PLANILHA CPOS '!I1395,0)</f>
        <v>0</v>
      </c>
      <c r="I1417" s="42" t="e">
        <f t="shared" si="45"/>
        <v>#REF!</v>
      </c>
      <c r="J1417" s="35"/>
      <c r="K1417" s="36"/>
    </row>
    <row r="1418" spans="1:11" ht="18" hidden="1" customHeight="1">
      <c r="A1418" s="40"/>
      <c r="B1418" s="199">
        <f>IF('PLANILHA CPOS '!C1396="X",'PLANILHA CPOS '!D1396,0)</f>
        <v>0</v>
      </c>
      <c r="C1418" s="195">
        <f>IF('PLANILHA CPOS '!C1396="X",'PLANILHA CPOS '!E1396,0)</f>
        <v>0</v>
      </c>
      <c r="D1418" s="141" t="e">
        <f>SUM(#REF!)</f>
        <v>#REF!</v>
      </c>
      <c r="E1418" s="42">
        <f>IF('PLANILHA CPOS '!C1396="X",'PLANILHA CPOS '!F1396,0)</f>
        <v>0</v>
      </c>
      <c r="F1418" s="42">
        <f>IF('PLANILHA CPOS '!C1396="X",'PLANILHA CPOS '!G1396,0)</f>
        <v>0</v>
      </c>
      <c r="G1418" s="42">
        <f>IF('PLANILHA CPOS '!C1396="X",'PLANILHA CPOS '!H1396,0)</f>
        <v>0</v>
      </c>
      <c r="H1418" s="42">
        <f>IF('PLANILHA CPOS '!C1396="X",'PLANILHA CPOS '!I1396,0)</f>
        <v>0</v>
      </c>
      <c r="I1418" s="42" t="e">
        <f t="shared" si="45"/>
        <v>#REF!</v>
      </c>
      <c r="J1418" s="35"/>
      <c r="K1418" s="36"/>
    </row>
    <row r="1419" spans="1:11" ht="18" hidden="1" customHeight="1">
      <c r="A1419" s="40"/>
      <c r="B1419" s="199">
        <f>IF('PLANILHA CPOS '!C1397="X",'PLANILHA CPOS '!D1397,0)</f>
        <v>0</v>
      </c>
      <c r="C1419" s="195">
        <f>IF('PLANILHA CPOS '!C1397="X",'PLANILHA CPOS '!E1397,0)</f>
        <v>0</v>
      </c>
      <c r="D1419" s="141" t="e">
        <f>SUM(#REF!)</f>
        <v>#REF!</v>
      </c>
      <c r="E1419" s="42">
        <f>IF('PLANILHA CPOS '!C1397="X",'PLANILHA CPOS '!F1397,0)</f>
        <v>0</v>
      </c>
      <c r="F1419" s="42">
        <f>IF('PLANILHA CPOS '!C1397="X",'PLANILHA CPOS '!G1397,0)</f>
        <v>0</v>
      </c>
      <c r="G1419" s="42">
        <f>IF('PLANILHA CPOS '!C1397="X",'PLANILHA CPOS '!H1397,0)</f>
        <v>0</v>
      </c>
      <c r="H1419" s="42">
        <f>IF('PLANILHA CPOS '!C1397="X",'PLANILHA CPOS '!I1397,0)</f>
        <v>0</v>
      </c>
      <c r="I1419" s="42" t="e">
        <f t="shared" si="45"/>
        <v>#REF!</v>
      </c>
      <c r="J1419" s="35"/>
      <c r="K1419" s="36"/>
    </row>
    <row r="1420" spans="1:11" ht="18" hidden="1" customHeight="1">
      <c r="A1420" s="40"/>
      <c r="B1420" s="199">
        <f>IF('PLANILHA CPOS '!C1398="X",'PLANILHA CPOS '!D1398,0)</f>
        <v>0</v>
      </c>
      <c r="C1420" s="195">
        <f>IF('PLANILHA CPOS '!C1398="X",'PLANILHA CPOS '!E1398,0)</f>
        <v>0</v>
      </c>
      <c r="D1420" s="141" t="e">
        <f>SUM(#REF!)</f>
        <v>#REF!</v>
      </c>
      <c r="E1420" s="42">
        <f>IF('PLANILHA CPOS '!C1398="X",'PLANILHA CPOS '!F1398,0)</f>
        <v>0</v>
      </c>
      <c r="F1420" s="42">
        <f>IF('PLANILHA CPOS '!C1398="X",'PLANILHA CPOS '!G1398,0)</f>
        <v>0</v>
      </c>
      <c r="G1420" s="42">
        <f>IF('PLANILHA CPOS '!C1398="X",'PLANILHA CPOS '!H1398,0)</f>
        <v>0</v>
      </c>
      <c r="H1420" s="42">
        <f>IF('PLANILHA CPOS '!C1398="X",'PLANILHA CPOS '!I1398,0)</f>
        <v>0</v>
      </c>
      <c r="I1420" s="42" t="e">
        <f t="shared" si="45"/>
        <v>#REF!</v>
      </c>
      <c r="J1420" s="35"/>
      <c r="K1420" s="36"/>
    </row>
    <row r="1421" spans="1:11" ht="18" hidden="1" customHeight="1">
      <c r="A1421" s="40"/>
      <c r="B1421" s="199">
        <f>IF('PLANILHA CPOS '!C1399="X",'PLANILHA CPOS '!D1399,0)</f>
        <v>0</v>
      </c>
      <c r="C1421" s="195">
        <f>IF('PLANILHA CPOS '!C1399="X",'PLANILHA CPOS '!E1399,0)</f>
        <v>0</v>
      </c>
      <c r="D1421" s="141" t="e">
        <f>SUM(#REF!)</f>
        <v>#REF!</v>
      </c>
      <c r="E1421" s="42">
        <f>IF('PLANILHA CPOS '!C1399="X",'PLANILHA CPOS '!F1399,0)</f>
        <v>0</v>
      </c>
      <c r="F1421" s="42">
        <f>IF('PLANILHA CPOS '!C1399="X",'PLANILHA CPOS '!G1399,0)</f>
        <v>0</v>
      </c>
      <c r="G1421" s="42">
        <f>IF('PLANILHA CPOS '!C1399="X",'PLANILHA CPOS '!H1399,0)</f>
        <v>0</v>
      </c>
      <c r="H1421" s="42">
        <f>IF('PLANILHA CPOS '!C1399="X",'PLANILHA CPOS '!I1399,0)</f>
        <v>0</v>
      </c>
      <c r="I1421" s="42" t="e">
        <f t="shared" si="45"/>
        <v>#REF!</v>
      </c>
      <c r="J1421" s="35"/>
      <c r="K1421" s="36"/>
    </row>
    <row r="1422" spans="1:11" ht="18" hidden="1" customHeight="1">
      <c r="A1422" s="40"/>
      <c r="B1422" s="199">
        <f>IF('PLANILHA CPOS '!C1400="X",'PLANILHA CPOS '!D1400,0)</f>
        <v>0</v>
      </c>
      <c r="C1422" s="195">
        <f>IF('PLANILHA CPOS '!C1400="X",'PLANILHA CPOS '!E1400,0)</f>
        <v>0</v>
      </c>
      <c r="D1422" s="141" t="e">
        <f>SUM(#REF!)</f>
        <v>#REF!</v>
      </c>
      <c r="E1422" s="42">
        <f>IF('PLANILHA CPOS '!C1400="X",'PLANILHA CPOS '!F1400,0)</f>
        <v>0</v>
      </c>
      <c r="F1422" s="42">
        <f>IF('PLANILHA CPOS '!C1400="X",'PLANILHA CPOS '!G1400,0)</f>
        <v>0</v>
      </c>
      <c r="G1422" s="42">
        <f>IF('PLANILHA CPOS '!C1400="X",'PLANILHA CPOS '!H1400,0)</f>
        <v>0</v>
      </c>
      <c r="H1422" s="42">
        <f>IF('PLANILHA CPOS '!C1400="X",'PLANILHA CPOS '!I1400,0)</f>
        <v>0</v>
      </c>
      <c r="I1422" s="42" t="e">
        <f t="shared" si="45"/>
        <v>#REF!</v>
      </c>
      <c r="J1422" s="35"/>
      <c r="K1422" s="36"/>
    </row>
    <row r="1423" spans="1:11" ht="18" hidden="1" customHeight="1">
      <c r="A1423" s="40"/>
      <c r="B1423" s="199">
        <f>IF('PLANILHA CPOS '!C1401="X",'PLANILHA CPOS '!D1401,0)</f>
        <v>0</v>
      </c>
      <c r="C1423" s="195">
        <f>IF('PLANILHA CPOS '!C1401="X",'PLANILHA CPOS '!E1401,0)</f>
        <v>0</v>
      </c>
      <c r="D1423" s="141" t="e">
        <f>SUM(#REF!)</f>
        <v>#REF!</v>
      </c>
      <c r="E1423" s="42">
        <f>IF('PLANILHA CPOS '!C1401="X",'PLANILHA CPOS '!F1401,0)</f>
        <v>0</v>
      </c>
      <c r="F1423" s="42">
        <f>IF('PLANILHA CPOS '!C1401="X",'PLANILHA CPOS '!G1401,0)</f>
        <v>0</v>
      </c>
      <c r="G1423" s="42">
        <f>IF('PLANILHA CPOS '!C1401="X",'PLANILHA CPOS '!H1401,0)</f>
        <v>0</v>
      </c>
      <c r="H1423" s="42">
        <f>IF('PLANILHA CPOS '!C1401="X",'PLANILHA CPOS '!I1401,0)</f>
        <v>0</v>
      </c>
      <c r="I1423" s="42" t="e">
        <f t="shared" si="45"/>
        <v>#REF!</v>
      </c>
      <c r="J1423" s="35"/>
      <c r="K1423" s="36"/>
    </row>
    <row r="1424" spans="1:11" ht="18" hidden="1" customHeight="1">
      <c r="A1424" s="40"/>
      <c r="B1424" s="199">
        <f>IF('PLANILHA CPOS '!C1402="X",'PLANILHA CPOS '!D1402,0)</f>
        <v>0</v>
      </c>
      <c r="C1424" s="195">
        <f>IF('PLANILHA CPOS '!C1402="X",'PLANILHA CPOS '!E1402,0)</f>
        <v>0</v>
      </c>
      <c r="D1424" s="141" t="e">
        <f>SUM(#REF!)</f>
        <v>#REF!</v>
      </c>
      <c r="E1424" s="42">
        <f>IF('PLANILHA CPOS '!C1402="X",'PLANILHA CPOS '!F1402,0)</f>
        <v>0</v>
      </c>
      <c r="F1424" s="42">
        <f>IF('PLANILHA CPOS '!C1402="X",'PLANILHA CPOS '!G1402,0)</f>
        <v>0</v>
      </c>
      <c r="G1424" s="42">
        <f>IF('PLANILHA CPOS '!C1402="X",'PLANILHA CPOS '!H1402,0)</f>
        <v>0</v>
      </c>
      <c r="H1424" s="42">
        <f>IF('PLANILHA CPOS '!C1402="X",'PLANILHA CPOS '!I1402,0)</f>
        <v>0</v>
      </c>
      <c r="I1424" s="42" t="e">
        <f t="shared" si="45"/>
        <v>#REF!</v>
      </c>
      <c r="J1424" s="35"/>
      <c r="K1424" s="36"/>
    </row>
    <row r="1425" spans="1:11" ht="18" hidden="1" customHeight="1">
      <c r="A1425" s="163"/>
      <c r="B1425" s="202">
        <f>IF('PLANILHA CPOS '!C1403="X",'PLANILHA CPOS '!D1403,0)</f>
        <v>0</v>
      </c>
      <c r="C1425" s="196">
        <f>IF('PLANILHA CPOS '!C1403="X",'PLANILHA CPOS '!E1403,0)</f>
        <v>0</v>
      </c>
      <c r="D1425" s="160" t="e">
        <f>SUM(#REF!)</f>
        <v>#REF!</v>
      </c>
      <c r="E1425" s="161">
        <f>IF('PLANILHA CPOS '!C1403="X",'PLANILHA CPOS '!F1403,0)</f>
        <v>0</v>
      </c>
      <c r="F1425" s="161">
        <f>IF('PLANILHA CPOS '!C1403="X",'PLANILHA CPOS '!G1403,0)</f>
        <v>0</v>
      </c>
      <c r="G1425" s="161">
        <f>IF('PLANILHA CPOS '!C1403="X",'PLANILHA CPOS '!H1403,0)</f>
        <v>0</v>
      </c>
      <c r="H1425" s="161">
        <f>IF('PLANILHA CPOS '!C1403="X",'PLANILHA CPOS '!I1403,0)</f>
        <v>0</v>
      </c>
      <c r="I1425" s="161" t="e">
        <f t="shared" si="45"/>
        <v>#REF!</v>
      </c>
      <c r="J1425" s="162"/>
      <c r="K1425" s="125"/>
    </row>
    <row r="1426" spans="1:11" ht="18" customHeight="1" thickBot="1">
      <c r="A1426" s="170">
        <v>21</v>
      </c>
      <c r="B1426" s="200" t="str">
        <f>IF('PLANILHA CPOS '!C1404="X",'PLANILHA CPOS '!D1404,0)</f>
        <v>25.00.00</v>
      </c>
      <c r="C1426" s="215" t="str">
        <f>IF('PLANILHA CPOS '!C1404="X",'PLANILHA CPOS '!E1404,0)</f>
        <v>ESQUADRIA, SERRALHERIA E ELEMENTO EM ALUMÍNIO</v>
      </c>
      <c r="D1426" s="231"/>
      <c r="E1426" s="257"/>
      <c r="F1426" s="225"/>
      <c r="G1426" s="225"/>
      <c r="H1426" s="235"/>
      <c r="I1426" s="225"/>
      <c r="J1426" s="188" t="s">
        <v>1953</v>
      </c>
      <c r="K1426" s="157">
        <f>SUBTOTAL(9,I1427:I1474)</f>
        <v>0</v>
      </c>
    </row>
    <row r="1427" spans="1:11" ht="18" hidden="1" customHeight="1">
      <c r="A1427" s="40"/>
      <c r="B1427" s="209">
        <f>IF('PLANILHA CPOS '!C1405="X",'PLANILHA CPOS '!D1405,0)</f>
        <v>0</v>
      </c>
      <c r="C1427" s="210">
        <f>IF('PLANILHA CPOS '!C1405="X",'PLANILHA CPOS '!E1405,0)</f>
        <v>0</v>
      </c>
      <c r="D1427" s="141" t="e">
        <f>SUM(#REF!)</f>
        <v>#REF!</v>
      </c>
      <c r="E1427" s="42">
        <f>IF('PLANILHA CPOS '!C1405="X",'PLANILHA CPOS '!F1405,0)</f>
        <v>0</v>
      </c>
      <c r="F1427" s="42">
        <f>IF('PLANILHA CPOS '!C1405="X",'PLANILHA CPOS '!G1405,0)</f>
        <v>0</v>
      </c>
      <c r="G1427" s="42">
        <f>IF('PLANILHA CPOS '!C1405="X",'PLANILHA CPOS '!H1405,0)</f>
        <v>0</v>
      </c>
      <c r="H1427" s="42">
        <f>IF('PLANILHA CPOS '!C1405="X",'PLANILHA CPOS '!I1405,0)</f>
        <v>0</v>
      </c>
      <c r="I1427" s="42" t="e">
        <f t="shared" si="45"/>
        <v>#REF!</v>
      </c>
      <c r="J1427" s="44"/>
      <c r="K1427" s="39"/>
    </row>
    <row r="1428" spans="1:11" ht="18" hidden="1" customHeight="1">
      <c r="A1428" s="40"/>
      <c r="B1428" s="199">
        <f>IF('PLANILHA CPOS '!C1406="X",'PLANILHA CPOS '!D1406,0)</f>
        <v>0</v>
      </c>
      <c r="C1428" s="195">
        <f>IF('PLANILHA CPOS '!C1406="X",'PLANILHA CPOS '!E1406,0)</f>
        <v>0</v>
      </c>
      <c r="D1428" s="141" t="e">
        <f>SUM(#REF!)</f>
        <v>#REF!</v>
      </c>
      <c r="E1428" s="42">
        <f>IF('PLANILHA CPOS '!C1406="X",'PLANILHA CPOS '!F1406,0)</f>
        <v>0</v>
      </c>
      <c r="F1428" s="42">
        <f>IF('PLANILHA CPOS '!C1406="X",'PLANILHA CPOS '!G1406,0)</f>
        <v>0</v>
      </c>
      <c r="G1428" s="42">
        <f>IF('PLANILHA CPOS '!C1406="X",'PLANILHA CPOS '!H1406,0)</f>
        <v>0</v>
      </c>
      <c r="H1428" s="42">
        <f>IF('PLANILHA CPOS '!C1406="X",'PLANILHA CPOS '!I1406,0)</f>
        <v>0</v>
      </c>
      <c r="I1428" s="42" t="e">
        <f t="shared" si="45"/>
        <v>#REF!</v>
      </c>
      <c r="J1428" s="35"/>
      <c r="K1428" s="36"/>
    </row>
    <row r="1429" spans="1:11" ht="18" hidden="1" customHeight="1">
      <c r="A1429" s="163"/>
      <c r="B1429" s="202">
        <f>IF('PLANILHA CPOS '!C1407="X",'PLANILHA CPOS '!D1407,0)</f>
        <v>0</v>
      </c>
      <c r="C1429" s="196">
        <f>IF('PLANILHA CPOS '!C1407="X",'PLANILHA CPOS '!E1407,0)</f>
        <v>0</v>
      </c>
      <c r="D1429" s="160" t="e">
        <f>SUM(#REF!)</f>
        <v>#REF!</v>
      </c>
      <c r="E1429" s="161">
        <f>IF('PLANILHA CPOS '!C1407="X",'PLANILHA CPOS '!F1407,0)</f>
        <v>0</v>
      </c>
      <c r="F1429" s="161">
        <f>IF('PLANILHA CPOS '!C1407="X",'PLANILHA CPOS '!G1407,0)</f>
        <v>0</v>
      </c>
      <c r="G1429" s="161">
        <f>IF('PLANILHA CPOS '!C1407="X",'PLANILHA CPOS '!H1407,0)</f>
        <v>0</v>
      </c>
      <c r="H1429" s="161">
        <f>IF('PLANILHA CPOS '!C1407="X",'PLANILHA CPOS '!I1407,0)</f>
        <v>0</v>
      </c>
      <c r="I1429" s="161" t="e">
        <f t="shared" si="45"/>
        <v>#REF!</v>
      </c>
      <c r="J1429" s="162"/>
      <c r="K1429" s="125"/>
    </row>
    <row r="1430" spans="1:11" ht="18" customHeight="1" thickBot="1">
      <c r="A1430" s="203" t="s">
        <v>8356</v>
      </c>
      <c r="B1430" s="201" t="str">
        <f>IF('PLANILHA CPOS '!C1408="X",'PLANILHA CPOS '!D1408,0)</f>
        <v>25.01.040</v>
      </c>
      <c r="C1430" s="216" t="str">
        <f>IF('PLANILHA CPOS '!C1408="X",'PLANILHA CPOS '!E1408,0)</f>
        <v>Caixilho em alumínio basculante, sob medida</v>
      </c>
      <c r="D1430" s="228">
        <v>172</v>
      </c>
      <c r="E1430" s="255" t="str">
        <f>IF('PLANILHA CPOS '!C1408="X",'PLANILHA CPOS '!F1408,0)</f>
        <v>m²</v>
      </c>
      <c r="F1430" s="240">
        <v>820.56</v>
      </c>
      <c r="G1430" s="240">
        <v>55.67</v>
      </c>
      <c r="H1430" s="233">
        <f>SUM(F1430:G1430)</f>
        <v>876.2299999999999</v>
      </c>
      <c r="I1430" s="222"/>
      <c r="J1430" s="275"/>
      <c r="K1430" s="276"/>
    </row>
    <row r="1431" spans="1:11" ht="18" hidden="1" customHeight="1">
      <c r="A1431" s="40"/>
      <c r="B1431" s="209">
        <f>IF('PLANILHA CPOS '!C1409="X",'PLANILHA CPOS '!D1409,0)</f>
        <v>0</v>
      </c>
      <c r="C1431" s="210">
        <f>IF('PLANILHA CPOS '!C1409="X",'PLANILHA CPOS '!E1409,0)</f>
        <v>0</v>
      </c>
      <c r="D1431" s="141" t="e">
        <f>SUM(#REF!)</f>
        <v>#REF!</v>
      </c>
      <c r="E1431" s="42">
        <f>IF('PLANILHA CPOS '!C1409="X",'PLANILHA CPOS '!F1409,0)</f>
        <v>0</v>
      </c>
      <c r="F1431" s="42">
        <f>IF('PLANILHA CPOS '!C1409="X",'PLANILHA CPOS '!G1409,0)</f>
        <v>0</v>
      </c>
      <c r="G1431" s="42">
        <f>IF('PLANILHA CPOS '!C1409="X",'PLANILHA CPOS '!H1409,0)</f>
        <v>0</v>
      </c>
      <c r="H1431" s="42">
        <f>IF('PLANILHA CPOS '!C1409="X",'PLANILHA CPOS '!I1409,0)</f>
        <v>0</v>
      </c>
      <c r="I1431" s="42" t="e">
        <f t="shared" si="45"/>
        <v>#REF!</v>
      </c>
      <c r="J1431" s="277"/>
      <c r="K1431" s="278"/>
    </row>
    <row r="1432" spans="1:11" ht="18" hidden="1" customHeight="1">
      <c r="A1432" s="40"/>
      <c r="B1432" s="199">
        <f>IF('PLANILHA CPOS '!C1410="X",'PLANILHA CPOS '!D1410,0)</f>
        <v>0</v>
      </c>
      <c r="C1432" s="195">
        <f>IF('PLANILHA CPOS '!C1410="X",'PLANILHA CPOS '!E1410,0)</f>
        <v>0</v>
      </c>
      <c r="D1432" s="141" t="e">
        <f>SUM(#REF!)</f>
        <v>#REF!</v>
      </c>
      <c r="E1432" s="42">
        <f>IF('PLANILHA CPOS '!C1410="X",'PLANILHA CPOS '!F1410,0)</f>
        <v>0</v>
      </c>
      <c r="F1432" s="42">
        <f>IF('PLANILHA CPOS '!C1410="X",'PLANILHA CPOS '!G1410,0)</f>
        <v>0</v>
      </c>
      <c r="G1432" s="42">
        <f>IF('PLANILHA CPOS '!C1410="X",'PLANILHA CPOS '!H1410,0)</f>
        <v>0</v>
      </c>
      <c r="H1432" s="42">
        <f>IF('PLANILHA CPOS '!C1410="X",'PLANILHA CPOS '!I1410,0)</f>
        <v>0</v>
      </c>
      <c r="I1432" s="42" t="e">
        <f t="shared" si="45"/>
        <v>#REF!</v>
      </c>
      <c r="J1432" s="277"/>
      <c r="K1432" s="278"/>
    </row>
    <row r="1433" spans="1:11" ht="18" hidden="1" customHeight="1">
      <c r="A1433" s="40"/>
      <c r="B1433" s="199">
        <f>IF('PLANILHA CPOS '!C1411="X",'PLANILHA CPOS '!D1411,0)</f>
        <v>0</v>
      </c>
      <c r="C1433" s="195">
        <f>IF('PLANILHA CPOS '!C1411="X",'PLANILHA CPOS '!E1411,0)</f>
        <v>0</v>
      </c>
      <c r="D1433" s="141" t="e">
        <f>SUM(#REF!)</f>
        <v>#REF!</v>
      </c>
      <c r="E1433" s="42">
        <f>IF('PLANILHA CPOS '!C1411="X",'PLANILHA CPOS '!F1411,0)</f>
        <v>0</v>
      </c>
      <c r="F1433" s="42">
        <f>IF('PLANILHA CPOS '!C1411="X",'PLANILHA CPOS '!G1411,0)</f>
        <v>0</v>
      </c>
      <c r="G1433" s="42">
        <f>IF('PLANILHA CPOS '!C1411="X",'PLANILHA CPOS '!H1411,0)</f>
        <v>0</v>
      </c>
      <c r="H1433" s="42">
        <f>IF('PLANILHA CPOS '!C1411="X",'PLANILHA CPOS '!I1411,0)</f>
        <v>0</v>
      </c>
      <c r="I1433" s="42" t="e">
        <f t="shared" si="45"/>
        <v>#REF!</v>
      </c>
      <c r="J1433" s="277"/>
      <c r="K1433" s="278"/>
    </row>
    <row r="1434" spans="1:11" ht="18" hidden="1" customHeight="1">
      <c r="A1434" s="40"/>
      <c r="B1434" s="199">
        <f>IF('PLANILHA CPOS '!C1412="X",'PLANILHA CPOS '!D1412,0)</f>
        <v>0</v>
      </c>
      <c r="C1434" s="195">
        <f>IF('PLANILHA CPOS '!C1412="X",'PLANILHA CPOS '!E1412,0)</f>
        <v>0</v>
      </c>
      <c r="D1434" s="141" t="e">
        <f>SUM(#REF!)</f>
        <v>#REF!</v>
      </c>
      <c r="E1434" s="42">
        <f>IF('PLANILHA CPOS '!C1412="X",'PLANILHA CPOS '!F1412,0)</f>
        <v>0</v>
      </c>
      <c r="F1434" s="42">
        <f>IF('PLANILHA CPOS '!C1412="X",'PLANILHA CPOS '!G1412,0)</f>
        <v>0</v>
      </c>
      <c r="G1434" s="42">
        <f>IF('PLANILHA CPOS '!C1412="X",'PLANILHA CPOS '!H1412,0)</f>
        <v>0</v>
      </c>
      <c r="H1434" s="42">
        <f>IF('PLANILHA CPOS '!C1412="X",'PLANILHA CPOS '!I1412,0)</f>
        <v>0</v>
      </c>
      <c r="I1434" s="42" t="e">
        <f t="shared" si="45"/>
        <v>#REF!</v>
      </c>
      <c r="J1434" s="277"/>
      <c r="K1434" s="278"/>
    </row>
    <row r="1435" spans="1:11" ht="18" hidden="1" customHeight="1">
      <c r="A1435" s="40"/>
      <c r="B1435" s="199">
        <f>IF('PLANILHA CPOS '!C1413="X",'PLANILHA CPOS '!D1413,0)</f>
        <v>0</v>
      </c>
      <c r="C1435" s="195">
        <f>IF('PLANILHA CPOS '!C1413="X",'PLANILHA CPOS '!E1413,0)</f>
        <v>0</v>
      </c>
      <c r="D1435" s="141" t="e">
        <f>SUM(#REF!)</f>
        <v>#REF!</v>
      </c>
      <c r="E1435" s="42">
        <f>IF('PLANILHA CPOS '!C1413="X",'PLANILHA CPOS '!F1413,0)</f>
        <v>0</v>
      </c>
      <c r="F1435" s="42">
        <f>IF('PLANILHA CPOS '!C1413="X",'PLANILHA CPOS '!G1413,0)</f>
        <v>0</v>
      </c>
      <c r="G1435" s="42">
        <f>IF('PLANILHA CPOS '!C1413="X",'PLANILHA CPOS '!H1413,0)</f>
        <v>0</v>
      </c>
      <c r="H1435" s="42">
        <f>IF('PLANILHA CPOS '!C1413="X",'PLANILHA CPOS '!I1413,0)</f>
        <v>0</v>
      </c>
      <c r="I1435" s="42" t="e">
        <f t="shared" si="45"/>
        <v>#REF!</v>
      </c>
      <c r="J1435" s="277"/>
      <c r="K1435" s="278"/>
    </row>
    <row r="1436" spans="1:11" ht="18" hidden="1" customHeight="1">
      <c r="A1436" s="40"/>
      <c r="B1436" s="199">
        <f>IF('PLANILHA CPOS '!C1414="X",'PLANILHA CPOS '!D1414,0)</f>
        <v>0</v>
      </c>
      <c r="C1436" s="195">
        <f>IF('PLANILHA CPOS '!C1414="X",'PLANILHA CPOS '!E1414,0)</f>
        <v>0</v>
      </c>
      <c r="D1436" s="141" t="e">
        <f>SUM(#REF!)</f>
        <v>#REF!</v>
      </c>
      <c r="E1436" s="42">
        <f>IF('PLANILHA CPOS '!C1414="X",'PLANILHA CPOS '!F1414,0)</f>
        <v>0</v>
      </c>
      <c r="F1436" s="42">
        <f>IF('PLANILHA CPOS '!C1414="X",'PLANILHA CPOS '!G1414,0)</f>
        <v>0</v>
      </c>
      <c r="G1436" s="42">
        <f>IF('PLANILHA CPOS '!C1414="X",'PLANILHA CPOS '!H1414,0)</f>
        <v>0</v>
      </c>
      <c r="H1436" s="42">
        <f>IF('PLANILHA CPOS '!C1414="X",'PLANILHA CPOS '!I1414,0)</f>
        <v>0</v>
      </c>
      <c r="I1436" s="42" t="e">
        <f t="shared" si="45"/>
        <v>#REF!</v>
      </c>
      <c r="J1436" s="277"/>
      <c r="K1436" s="278"/>
    </row>
    <row r="1437" spans="1:11" ht="18" hidden="1" customHeight="1">
      <c r="A1437" s="40"/>
      <c r="B1437" s="199">
        <f>IF('PLANILHA CPOS '!C1415="X",'PLANILHA CPOS '!D1415,0)</f>
        <v>0</v>
      </c>
      <c r="C1437" s="195">
        <f>IF('PLANILHA CPOS '!C1415="X",'PLANILHA CPOS '!E1415,0)</f>
        <v>0</v>
      </c>
      <c r="D1437" s="141" t="e">
        <f>SUM(#REF!)</f>
        <v>#REF!</v>
      </c>
      <c r="E1437" s="42">
        <f>IF('PLANILHA CPOS '!C1415="X",'PLANILHA CPOS '!F1415,0)</f>
        <v>0</v>
      </c>
      <c r="F1437" s="42">
        <f>IF('PLANILHA CPOS '!C1415="X",'PLANILHA CPOS '!G1415,0)</f>
        <v>0</v>
      </c>
      <c r="G1437" s="42">
        <f>IF('PLANILHA CPOS '!C1415="X",'PLANILHA CPOS '!H1415,0)</f>
        <v>0</v>
      </c>
      <c r="H1437" s="42">
        <f>IF('PLANILHA CPOS '!C1415="X",'PLANILHA CPOS '!I1415,0)</f>
        <v>0</v>
      </c>
      <c r="I1437" s="42" t="e">
        <f t="shared" si="45"/>
        <v>#REF!</v>
      </c>
      <c r="J1437" s="277"/>
      <c r="K1437" s="278"/>
    </row>
    <row r="1438" spans="1:11" ht="18" hidden="1" customHeight="1">
      <c r="A1438" s="40"/>
      <c r="B1438" s="199">
        <f>IF('PLANILHA CPOS '!C1416="X",'PLANILHA CPOS '!D1416,0)</f>
        <v>0</v>
      </c>
      <c r="C1438" s="195">
        <f>IF('PLANILHA CPOS '!C1416="X",'PLANILHA CPOS '!E1416,0)</f>
        <v>0</v>
      </c>
      <c r="D1438" s="141" t="e">
        <f>SUM(#REF!)</f>
        <v>#REF!</v>
      </c>
      <c r="E1438" s="42">
        <f>IF('PLANILHA CPOS '!C1416="X",'PLANILHA CPOS '!F1416,0)</f>
        <v>0</v>
      </c>
      <c r="F1438" s="42">
        <f>IF('PLANILHA CPOS '!C1416="X",'PLANILHA CPOS '!G1416,0)</f>
        <v>0</v>
      </c>
      <c r="G1438" s="42">
        <f>IF('PLANILHA CPOS '!C1416="X",'PLANILHA CPOS '!H1416,0)</f>
        <v>0</v>
      </c>
      <c r="H1438" s="42">
        <f>IF('PLANILHA CPOS '!C1416="X",'PLANILHA CPOS '!I1416,0)</f>
        <v>0</v>
      </c>
      <c r="I1438" s="42" t="e">
        <f t="shared" si="45"/>
        <v>#REF!</v>
      </c>
      <c r="J1438" s="277"/>
      <c r="K1438" s="278"/>
    </row>
    <row r="1439" spans="1:11" ht="18" hidden="1" customHeight="1">
      <c r="A1439" s="40"/>
      <c r="B1439" s="199">
        <f>IF('PLANILHA CPOS '!C1417="X",'PLANILHA CPOS '!D1417,0)</f>
        <v>0</v>
      </c>
      <c r="C1439" s="195">
        <f>IF('PLANILHA CPOS '!C1417="X",'PLANILHA CPOS '!E1417,0)</f>
        <v>0</v>
      </c>
      <c r="D1439" s="141" t="e">
        <f>SUM(#REF!)</f>
        <v>#REF!</v>
      </c>
      <c r="E1439" s="42">
        <f>IF('PLANILHA CPOS '!C1417="X",'PLANILHA CPOS '!F1417,0)</f>
        <v>0</v>
      </c>
      <c r="F1439" s="42">
        <f>IF('PLANILHA CPOS '!C1417="X",'PLANILHA CPOS '!G1417,0)</f>
        <v>0</v>
      </c>
      <c r="G1439" s="42">
        <f>IF('PLANILHA CPOS '!C1417="X",'PLANILHA CPOS '!H1417,0)</f>
        <v>0</v>
      </c>
      <c r="H1439" s="42">
        <f>IF('PLANILHA CPOS '!C1417="X",'PLANILHA CPOS '!I1417,0)</f>
        <v>0</v>
      </c>
      <c r="I1439" s="42" t="e">
        <f t="shared" si="45"/>
        <v>#REF!</v>
      </c>
      <c r="J1439" s="277"/>
      <c r="K1439" s="278"/>
    </row>
    <row r="1440" spans="1:11" ht="18" hidden="1" customHeight="1">
      <c r="A1440" s="40"/>
      <c r="B1440" s="199">
        <f>IF('PLANILHA CPOS '!C1418="X",'PLANILHA CPOS '!D1418,0)</f>
        <v>0</v>
      </c>
      <c r="C1440" s="195">
        <f>IF('PLANILHA CPOS '!C1418="X",'PLANILHA CPOS '!E1418,0)</f>
        <v>0</v>
      </c>
      <c r="D1440" s="141" t="e">
        <f>SUM(#REF!)</f>
        <v>#REF!</v>
      </c>
      <c r="E1440" s="42">
        <f>IF('PLANILHA CPOS '!C1418="X",'PLANILHA CPOS '!F1418,0)</f>
        <v>0</v>
      </c>
      <c r="F1440" s="42">
        <f>IF('PLANILHA CPOS '!C1418="X",'PLANILHA CPOS '!G1418,0)</f>
        <v>0</v>
      </c>
      <c r="G1440" s="42">
        <f>IF('PLANILHA CPOS '!C1418="X",'PLANILHA CPOS '!H1418,0)</f>
        <v>0</v>
      </c>
      <c r="H1440" s="42">
        <f>IF('PLANILHA CPOS '!C1418="X",'PLANILHA CPOS '!I1418,0)</f>
        <v>0</v>
      </c>
      <c r="I1440" s="42" t="e">
        <f t="shared" si="45"/>
        <v>#REF!</v>
      </c>
      <c r="J1440" s="277"/>
      <c r="K1440" s="278"/>
    </row>
    <row r="1441" spans="1:11" ht="18" hidden="1" customHeight="1">
      <c r="A1441" s="40"/>
      <c r="B1441" s="199">
        <f>IF('PLANILHA CPOS '!C1419="X",'PLANILHA CPOS '!D1419,0)</f>
        <v>0</v>
      </c>
      <c r="C1441" s="195">
        <f>IF('PLANILHA CPOS '!C1419="X",'PLANILHA CPOS '!E1419,0)</f>
        <v>0</v>
      </c>
      <c r="D1441" s="141" t="e">
        <f>SUM(#REF!)</f>
        <v>#REF!</v>
      </c>
      <c r="E1441" s="42">
        <f>IF('PLANILHA CPOS '!C1419="X",'PLANILHA CPOS '!F1419,0)</f>
        <v>0</v>
      </c>
      <c r="F1441" s="42">
        <f>IF('PLANILHA CPOS '!C1419="X",'PLANILHA CPOS '!G1419,0)</f>
        <v>0</v>
      </c>
      <c r="G1441" s="42">
        <f>IF('PLANILHA CPOS '!C1419="X",'PLANILHA CPOS '!H1419,0)</f>
        <v>0</v>
      </c>
      <c r="H1441" s="42">
        <f>IF('PLANILHA CPOS '!C1419="X",'PLANILHA CPOS '!I1419,0)</f>
        <v>0</v>
      </c>
      <c r="I1441" s="42" t="e">
        <f t="shared" si="45"/>
        <v>#REF!</v>
      </c>
      <c r="J1441" s="277"/>
      <c r="K1441" s="278"/>
    </row>
    <row r="1442" spans="1:11" ht="18" hidden="1" customHeight="1">
      <c r="A1442" s="40"/>
      <c r="B1442" s="199">
        <f>IF('PLANILHA CPOS '!C1420="X",'PLANILHA CPOS '!D1420,0)</f>
        <v>0</v>
      </c>
      <c r="C1442" s="195">
        <f>IF('PLANILHA CPOS '!C1420="X",'PLANILHA CPOS '!E1420,0)</f>
        <v>0</v>
      </c>
      <c r="D1442" s="141" t="e">
        <f>SUM(#REF!)</f>
        <v>#REF!</v>
      </c>
      <c r="E1442" s="42">
        <f>IF('PLANILHA CPOS '!C1420="X",'PLANILHA CPOS '!F1420,0)</f>
        <v>0</v>
      </c>
      <c r="F1442" s="42">
        <f>IF('PLANILHA CPOS '!C1420="X",'PLANILHA CPOS '!G1420,0)</f>
        <v>0</v>
      </c>
      <c r="G1442" s="42">
        <f>IF('PLANILHA CPOS '!C1420="X",'PLANILHA CPOS '!H1420,0)</f>
        <v>0</v>
      </c>
      <c r="H1442" s="42">
        <f>IF('PLANILHA CPOS '!C1420="X",'PLANILHA CPOS '!I1420,0)</f>
        <v>0</v>
      </c>
      <c r="I1442" s="42" t="e">
        <f t="shared" si="45"/>
        <v>#REF!</v>
      </c>
      <c r="J1442" s="277"/>
      <c r="K1442" s="278"/>
    </row>
    <row r="1443" spans="1:11" ht="18" hidden="1" customHeight="1">
      <c r="A1443" s="40"/>
      <c r="B1443" s="199">
        <f>IF('PLANILHA CPOS '!C1421="X",'PLANILHA CPOS '!D1421,0)</f>
        <v>0</v>
      </c>
      <c r="C1443" s="195">
        <f>IF('PLANILHA CPOS '!C1421="X",'PLANILHA CPOS '!E1421,0)</f>
        <v>0</v>
      </c>
      <c r="D1443" s="141" t="e">
        <f>SUM(#REF!)</f>
        <v>#REF!</v>
      </c>
      <c r="E1443" s="42">
        <f>IF('PLANILHA CPOS '!C1421="X",'PLANILHA CPOS '!F1421,0)</f>
        <v>0</v>
      </c>
      <c r="F1443" s="42">
        <f>IF('PLANILHA CPOS '!C1421="X",'PLANILHA CPOS '!G1421,0)</f>
        <v>0</v>
      </c>
      <c r="G1443" s="42">
        <f>IF('PLANILHA CPOS '!C1421="X",'PLANILHA CPOS '!H1421,0)</f>
        <v>0</v>
      </c>
      <c r="H1443" s="42">
        <f>IF('PLANILHA CPOS '!C1421="X",'PLANILHA CPOS '!I1421,0)</f>
        <v>0</v>
      </c>
      <c r="I1443" s="42" t="e">
        <f t="shared" si="45"/>
        <v>#REF!</v>
      </c>
      <c r="J1443" s="277"/>
      <c r="K1443" s="278"/>
    </row>
    <row r="1444" spans="1:11" ht="18" hidden="1" customHeight="1">
      <c r="A1444" s="40"/>
      <c r="B1444" s="199">
        <f>IF('PLANILHA CPOS '!C1422="X",'PLANILHA CPOS '!D1422,0)</f>
        <v>0</v>
      </c>
      <c r="C1444" s="195">
        <f>IF('PLANILHA CPOS '!C1422="X",'PLANILHA CPOS '!E1422,0)</f>
        <v>0</v>
      </c>
      <c r="D1444" s="141" t="e">
        <f>SUM(#REF!)</f>
        <v>#REF!</v>
      </c>
      <c r="E1444" s="42">
        <f>IF('PLANILHA CPOS '!C1422="X",'PLANILHA CPOS '!F1422,0)</f>
        <v>0</v>
      </c>
      <c r="F1444" s="42">
        <f>IF('PLANILHA CPOS '!C1422="X",'PLANILHA CPOS '!G1422,0)</f>
        <v>0</v>
      </c>
      <c r="G1444" s="42">
        <f>IF('PLANILHA CPOS '!C1422="X",'PLANILHA CPOS '!H1422,0)</f>
        <v>0</v>
      </c>
      <c r="H1444" s="42">
        <f>IF('PLANILHA CPOS '!C1422="X",'PLANILHA CPOS '!I1422,0)</f>
        <v>0</v>
      </c>
      <c r="I1444" s="42" t="e">
        <f t="shared" ref="I1444:I1507" si="46">H1444*D1444</f>
        <v>#REF!</v>
      </c>
      <c r="J1444" s="277"/>
      <c r="K1444" s="278"/>
    </row>
    <row r="1445" spans="1:11" ht="18" hidden="1" customHeight="1">
      <c r="A1445" s="40"/>
      <c r="B1445" s="199">
        <f>IF('PLANILHA CPOS '!C1423="X",'PLANILHA CPOS '!D1423,0)</f>
        <v>0</v>
      </c>
      <c r="C1445" s="195">
        <f>IF('PLANILHA CPOS '!C1423="X",'PLANILHA CPOS '!E1423,0)</f>
        <v>0</v>
      </c>
      <c r="D1445" s="141" t="e">
        <f>SUM(#REF!)</f>
        <v>#REF!</v>
      </c>
      <c r="E1445" s="42">
        <f>IF('PLANILHA CPOS '!C1423="X",'PLANILHA CPOS '!F1423,0)</f>
        <v>0</v>
      </c>
      <c r="F1445" s="42">
        <f>IF('PLANILHA CPOS '!C1423="X",'PLANILHA CPOS '!G1423,0)</f>
        <v>0</v>
      </c>
      <c r="G1445" s="42">
        <f>IF('PLANILHA CPOS '!C1423="X",'PLANILHA CPOS '!H1423,0)</f>
        <v>0</v>
      </c>
      <c r="H1445" s="42">
        <f>IF('PLANILHA CPOS '!C1423="X",'PLANILHA CPOS '!I1423,0)</f>
        <v>0</v>
      </c>
      <c r="I1445" s="42" t="e">
        <f t="shared" si="46"/>
        <v>#REF!</v>
      </c>
      <c r="J1445" s="277"/>
      <c r="K1445" s="278"/>
    </row>
    <row r="1446" spans="1:11" ht="18" hidden="1" customHeight="1">
      <c r="A1446" s="40"/>
      <c r="B1446" s="199">
        <f>IF('PLANILHA CPOS '!C1424="X",'PLANILHA CPOS '!D1424,0)</f>
        <v>0</v>
      </c>
      <c r="C1446" s="195">
        <f>IF('PLANILHA CPOS '!C1424="X",'PLANILHA CPOS '!E1424,0)</f>
        <v>0</v>
      </c>
      <c r="D1446" s="141" t="e">
        <f>SUM(#REF!)</f>
        <v>#REF!</v>
      </c>
      <c r="E1446" s="42">
        <f>IF('PLANILHA CPOS '!C1424="X",'PLANILHA CPOS '!F1424,0)</f>
        <v>0</v>
      </c>
      <c r="F1446" s="42">
        <f>IF('PLANILHA CPOS '!C1424="X",'PLANILHA CPOS '!G1424,0)</f>
        <v>0</v>
      </c>
      <c r="G1446" s="42">
        <f>IF('PLANILHA CPOS '!C1424="X",'PLANILHA CPOS '!H1424,0)</f>
        <v>0</v>
      </c>
      <c r="H1446" s="42">
        <f>IF('PLANILHA CPOS '!C1424="X",'PLANILHA CPOS '!I1424,0)</f>
        <v>0</v>
      </c>
      <c r="I1446" s="42" t="e">
        <f t="shared" si="46"/>
        <v>#REF!</v>
      </c>
      <c r="J1446" s="277"/>
      <c r="K1446" s="278"/>
    </row>
    <row r="1447" spans="1:11" ht="18" hidden="1" customHeight="1">
      <c r="A1447" s="40"/>
      <c r="B1447" s="199">
        <f>IF('PLANILHA CPOS '!C1425="X",'PLANILHA CPOS '!D1425,0)</f>
        <v>0</v>
      </c>
      <c r="C1447" s="195">
        <f>IF('PLANILHA CPOS '!C1425="X",'PLANILHA CPOS '!E1425,0)</f>
        <v>0</v>
      </c>
      <c r="D1447" s="141" t="e">
        <f>SUM(#REF!)</f>
        <v>#REF!</v>
      </c>
      <c r="E1447" s="42">
        <f>IF('PLANILHA CPOS '!C1425="X",'PLANILHA CPOS '!F1425,0)</f>
        <v>0</v>
      </c>
      <c r="F1447" s="42">
        <f>IF('PLANILHA CPOS '!C1425="X",'PLANILHA CPOS '!G1425,0)</f>
        <v>0</v>
      </c>
      <c r="G1447" s="42">
        <f>IF('PLANILHA CPOS '!C1425="X",'PLANILHA CPOS '!H1425,0)</f>
        <v>0</v>
      </c>
      <c r="H1447" s="42">
        <f>IF('PLANILHA CPOS '!C1425="X",'PLANILHA CPOS '!I1425,0)</f>
        <v>0</v>
      </c>
      <c r="I1447" s="42" t="e">
        <f t="shared" si="46"/>
        <v>#REF!</v>
      </c>
      <c r="J1447" s="277"/>
      <c r="K1447" s="278"/>
    </row>
    <row r="1448" spans="1:11" ht="18" hidden="1" customHeight="1">
      <c r="A1448" s="40"/>
      <c r="B1448" s="199">
        <f>IF('PLANILHA CPOS '!C1426="X",'PLANILHA CPOS '!D1426,0)</f>
        <v>0</v>
      </c>
      <c r="C1448" s="195">
        <f>IF('PLANILHA CPOS '!C1426="X",'PLANILHA CPOS '!E1426,0)</f>
        <v>0</v>
      </c>
      <c r="D1448" s="141" t="e">
        <f>SUM(#REF!)</f>
        <v>#REF!</v>
      </c>
      <c r="E1448" s="42">
        <f>IF('PLANILHA CPOS '!C1426="X",'PLANILHA CPOS '!F1426,0)</f>
        <v>0</v>
      </c>
      <c r="F1448" s="42">
        <f>IF('PLANILHA CPOS '!C1426="X",'PLANILHA CPOS '!G1426,0)</f>
        <v>0</v>
      </c>
      <c r="G1448" s="42">
        <f>IF('PLANILHA CPOS '!C1426="X",'PLANILHA CPOS '!H1426,0)</f>
        <v>0</v>
      </c>
      <c r="H1448" s="42">
        <f>IF('PLANILHA CPOS '!C1426="X",'PLANILHA CPOS '!I1426,0)</f>
        <v>0</v>
      </c>
      <c r="I1448" s="42" t="e">
        <f t="shared" si="46"/>
        <v>#REF!</v>
      </c>
      <c r="J1448" s="277"/>
      <c r="K1448" s="278"/>
    </row>
    <row r="1449" spans="1:11" ht="18" hidden="1" customHeight="1">
      <c r="A1449" s="40"/>
      <c r="B1449" s="199">
        <f>IF('PLANILHA CPOS '!C1427="X",'PLANILHA CPOS '!D1427,0)</f>
        <v>0</v>
      </c>
      <c r="C1449" s="195">
        <f>IF('PLANILHA CPOS '!C1427="X",'PLANILHA CPOS '!E1427,0)</f>
        <v>0</v>
      </c>
      <c r="D1449" s="141" t="e">
        <f>SUM(#REF!)</f>
        <v>#REF!</v>
      </c>
      <c r="E1449" s="42">
        <f>IF('PLANILHA CPOS '!C1427="X",'PLANILHA CPOS '!F1427,0)</f>
        <v>0</v>
      </c>
      <c r="F1449" s="42">
        <f>IF('PLANILHA CPOS '!C1427="X",'PLANILHA CPOS '!G1427,0)</f>
        <v>0</v>
      </c>
      <c r="G1449" s="42">
        <f>IF('PLANILHA CPOS '!C1427="X",'PLANILHA CPOS '!H1427,0)</f>
        <v>0</v>
      </c>
      <c r="H1449" s="42">
        <f>IF('PLANILHA CPOS '!C1427="X",'PLANILHA CPOS '!I1427,0)</f>
        <v>0</v>
      </c>
      <c r="I1449" s="42" t="e">
        <f t="shared" si="46"/>
        <v>#REF!</v>
      </c>
      <c r="J1449" s="277"/>
      <c r="K1449" s="278"/>
    </row>
    <row r="1450" spans="1:11" ht="18" hidden="1" customHeight="1">
      <c r="A1450" s="40"/>
      <c r="B1450" s="199">
        <f>IF('PLANILHA CPOS '!C1428="X",'PLANILHA CPOS '!D1428,0)</f>
        <v>0</v>
      </c>
      <c r="C1450" s="195">
        <f>IF('PLANILHA CPOS '!C1428="X",'PLANILHA CPOS '!E1428,0)</f>
        <v>0</v>
      </c>
      <c r="D1450" s="141" t="e">
        <f>SUM(#REF!)</f>
        <v>#REF!</v>
      </c>
      <c r="E1450" s="42">
        <f>IF('PLANILHA CPOS '!C1428="X",'PLANILHA CPOS '!F1428,0)</f>
        <v>0</v>
      </c>
      <c r="F1450" s="42">
        <f>IF('PLANILHA CPOS '!C1428="X",'PLANILHA CPOS '!G1428,0)</f>
        <v>0</v>
      </c>
      <c r="G1450" s="42">
        <f>IF('PLANILHA CPOS '!C1428="X",'PLANILHA CPOS '!H1428,0)</f>
        <v>0</v>
      </c>
      <c r="H1450" s="42">
        <f>IF('PLANILHA CPOS '!C1428="X",'PLANILHA CPOS '!I1428,0)</f>
        <v>0</v>
      </c>
      <c r="I1450" s="42" t="e">
        <f t="shared" si="46"/>
        <v>#REF!</v>
      </c>
      <c r="J1450" s="277"/>
      <c r="K1450" s="278"/>
    </row>
    <row r="1451" spans="1:11" ht="18" hidden="1" customHeight="1">
      <c r="A1451" s="40"/>
      <c r="B1451" s="199">
        <f>IF('PLANILHA CPOS '!C1429="X",'PLANILHA CPOS '!D1429,0)</f>
        <v>0</v>
      </c>
      <c r="C1451" s="195">
        <f>IF('PLANILHA CPOS '!C1429="X",'PLANILHA CPOS '!E1429,0)</f>
        <v>0</v>
      </c>
      <c r="D1451" s="141" t="e">
        <f>SUM(#REF!)</f>
        <v>#REF!</v>
      </c>
      <c r="E1451" s="42">
        <f>IF('PLANILHA CPOS '!C1429="X",'PLANILHA CPOS '!F1429,0)</f>
        <v>0</v>
      </c>
      <c r="F1451" s="42">
        <f>IF('PLANILHA CPOS '!C1429="X",'PLANILHA CPOS '!G1429,0)</f>
        <v>0</v>
      </c>
      <c r="G1451" s="42">
        <f>IF('PLANILHA CPOS '!C1429="X",'PLANILHA CPOS '!H1429,0)</f>
        <v>0</v>
      </c>
      <c r="H1451" s="42">
        <f>IF('PLANILHA CPOS '!C1429="X",'PLANILHA CPOS '!I1429,0)</f>
        <v>0</v>
      </c>
      <c r="I1451" s="42" t="e">
        <f t="shared" si="46"/>
        <v>#REF!</v>
      </c>
      <c r="J1451" s="277"/>
      <c r="K1451" s="278"/>
    </row>
    <row r="1452" spans="1:11" ht="18" hidden="1" customHeight="1">
      <c r="A1452" s="40"/>
      <c r="B1452" s="199">
        <f>IF('PLANILHA CPOS '!C1430="X",'PLANILHA CPOS '!D1430,0)</f>
        <v>0</v>
      </c>
      <c r="C1452" s="195">
        <f>IF('PLANILHA CPOS '!C1430="X",'PLANILHA CPOS '!E1430,0)</f>
        <v>0</v>
      </c>
      <c r="D1452" s="141" t="e">
        <f>SUM(#REF!)</f>
        <v>#REF!</v>
      </c>
      <c r="E1452" s="42">
        <f>IF('PLANILHA CPOS '!C1430="X",'PLANILHA CPOS '!F1430,0)</f>
        <v>0</v>
      </c>
      <c r="F1452" s="42">
        <f>IF('PLANILHA CPOS '!C1430="X",'PLANILHA CPOS '!G1430,0)</f>
        <v>0</v>
      </c>
      <c r="G1452" s="42">
        <f>IF('PLANILHA CPOS '!C1430="X",'PLANILHA CPOS '!H1430,0)</f>
        <v>0</v>
      </c>
      <c r="H1452" s="42">
        <f>IF('PLANILHA CPOS '!C1430="X",'PLANILHA CPOS '!I1430,0)</f>
        <v>0</v>
      </c>
      <c r="I1452" s="42" t="e">
        <f t="shared" si="46"/>
        <v>#REF!</v>
      </c>
      <c r="J1452" s="277"/>
      <c r="K1452" s="278"/>
    </row>
    <row r="1453" spans="1:11" ht="18" hidden="1" customHeight="1">
      <c r="A1453" s="40"/>
      <c r="B1453" s="199">
        <f>IF('PLANILHA CPOS '!C1431="X",'PLANILHA CPOS '!D1431,0)</f>
        <v>0</v>
      </c>
      <c r="C1453" s="195">
        <f>IF('PLANILHA CPOS '!C1431="X",'PLANILHA CPOS '!E1431,0)</f>
        <v>0</v>
      </c>
      <c r="D1453" s="141" t="e">
        <f>SUM(#REF!)</f>
        <v>#REF!</v>
      </c>
      <c r="E1453" s="42">
        <f>IF('PLANILHA CPOS '!C1431="X",'PLANILHA CPOS '!F1431,0)</f>
        <v>0</v>
      </c>
      <c r="F1453" s="42">
        <f>IF('PLANILHA CPOS '!C1431="X",'PLANILHA CPOS '!G1431,0)</f>
        <v>0</v>
      </c>
      <c r="G1453" s="42">
        <f>IF('PLANILHA CPOS '!C1431="X",'PLANILHA CPOS '!H1431,0)</f>
        <v>0</v>
      </c>
      <c r="H1453" s="42">
        <f>IF('PLANILHA CPOS '!C1431="X",'PLANILHA CPOS '!I1431,0)</f>
        <v>0</v>
      </c>
      <c r="I1453" s="42" t="e">
        <f t="shared" si="46"/>
        <v>#REF!</v>
      </c>
      <c r="J1453" s="277"/>
      <c r="K1453" s="278"/>
    </row>
    <row r="1454" spans="1:11" ht="18" hidden="1" customHeight="1">
      <c r="A1454" s="40"/>
      <c r="B1454" s="199">
        <f>IF('PLANILHA CPOS '!C1432="X",'PLANILHA CPOS '!D1432,0)</f>
        <v>0</v>
      </c>
      <c r="C1454" s="195">
        <f>IF('PLANILHA CPOS '!C1432="X",'PLANILHA CPOS '!E1432,0)</f>
        <v>0</v>
      </c>
      <c r="D1454" s="141" t="e">
        <f>SUM(#REF!)</f>
        <v>#REF!</v>
      </c>
      <c r="E1454" s="42">
        <f>IF('PLANILHA CPOS '!C1432="X",'PLANILHA CPOS '!F1432,0)</f>
        <v>0</v>
      </c>
      <c r="F1454" s="42">
        <f>IF('PLANILHA CPOS '!C1432="X",'PLANILHA CPOS '!G1432,0)</f>
        <v>0</v>
      </c>
      <c r="G1454" s="42">
        <f>IF('PLANILHA CPOS '!C1432="X",'PLANILHA CPOS '!H1432,0)</f>
        <v>0</v>
      </c>
      <c r="H1454" s="42">
        <f>IF('PLANILHA CPOS '!C1432="X",'PLANILHA CPOS '!I1432,0)</f>
        <v>0</v>
      </c>
      <c r="I1454" s="42" t="e">
        <f t="shared" si="46"/>
        <v>#REF!</v>
      </c>
      <c r="J1454" s="277"/>
      <c r="K1454" s="278"/>
    </row>
    <row r="1455" spans="1:11" ht="18" hidden="1" customHeight="1">
      <c r="A1455" s="40"/>
      <c r="B1455" s="199">
        <f>IF('PLANILHA CPOS '!C1433="X",'PLANILHA CPOS '!D1433,0)</f>
        <v>0</v>
      </c>
      <c r="C1455" s="195">
        <f>IF('PLANILHA CPOS '!C1433="X",'PLANILHA CPOS '!E1433,0)</f>
        <v>0</v>
      </c>
      <c r="D1455" s="141" t="e">
        <f>SUM(#REF!)</f>
        <v>#REF!</v>
      </c>
      <c r="E1455" s="42">
        <f>IF('PLANILHA CPOS '!C1433="X",'PLANILHA CPOS '!F1433,0)</f>
        <v>0</v>
      </c>
      <c r="F1455" s="42">
        <f>IF('PLANILHA CPOS '!C1433="X",'PLANILHA CPOS '!G1433,0)</f>
        <v>0</v>
      </c>
      <c r="G1455" s="42">
        <f>IF('PLANILHA CPOS '!C1433="X",'PLANILHA CPOS '!H1433,0)</f>
        <v>0</v>
      </c>
      <c r="H1455" s="42">
        <f>IF('PLANILHA CPOS '!C1433="X",'PLANILHA CPOS '!I1433,0)</f>
        <v>0</v>
      </c>
      <c r="I1455" s="42" t="e">
        <f t="shared" si="46"/>
        <v>#REF!</v>
      </c>
      <c r="J1455" s="277"/>
      <c r="K1455" s="278"/>
    </row>
    <row r="1456" spans="1:11" ht="18" hidden="1" customHeight="1">
      <c r="A1456" s="163"/>
      <c r="B1456" s="202">
        <f>IF('PLANILHA CPOS '!C1434="X",'PLANILHA CPOS '!D1434,0)</f>
        <v>0</v>
      </c>
      <c r="C1456" s="196">
        <f>IF('PLANILHA CPOS '!C1434="X",'PLANILHA CPOS '!E1434,0)</f>
        <v>0</v>
      </c>
      <c r="D1456" s="160" t="e">
        <f>SUM(#REF!)</f>
        <v>#REF!</v>
      </c>
      <c r="E1456" s="161">
        <f>IF('PLANILHA CPOS '!C1434="X",'PLANILHA CPOS '!F1434,0)</f>
        <v>0</v>
      </c>
      <c r="F1456" s="161">
        <f>IF('PLANILHA CPOS '!C1434="X",'PLANILHA CPOS '!G1434,0)</f>
        <v>0</v>
      </c>
      <c r="G1456" s="161">
        <f>IF('PLANILHA CPOS '!C1434="X",'PLANILHA CPOS '!H1434,0)</f>
        <v>0</v>
      </c>
      <c r="H1456" s="161">
        <f>IF('PLANILHA CPOS '!C1434="X",'PLANILHA CPOS '!I1434,0)</f>
        <v>0</v>
      </c>
      <c r="I1456" s="161" t="e">
        <f t="shared" si="46"/>
        <v>#REF!</v>
      </c>
      <c r="J1456" s="277"/>
      <c r="K1456" s="278"/>
    </row>
    <row r="1457" spans="1:11" ht="18" customHeight="1" thickBot="1">
      <c r="A1457" s="203" t="s">
        <v>8357</v>
      </c>
      <c r="B1457" s="201" t="str">
        <f>IF('PLANILHA CPOS '!C1435="X",'PLANILHA CPOS '!D1435,0)</f>
        <v>25.02.010</v>
      </c>
      <c r="C1457" s="216" t="str">
        <f>IF('PLANILHA CPOS '!C1435="X",'PLANILHA CPOS '!E1435,0)</f>
        <v>Porta de entrada de abrir em alumínio com vidro, linha comercial</v>
      </c>
      <c r="D1457" s="228">
        <v>11</v>
      </c>
      <c r="E1457" s="255" t="str">
        <f>IF('PLANILHA CPOS '!C1435="X",'PLANILHA CPOS '!F1435,0)</f>
        <v>m²</v>
      </c>
      <c r="F1457" s="240">
        <v>633.94000000000005</v>
      </c>
      <c r="G1457" s="240">
        <v>111.33</v>
      </c>
      <c r="H1457" s="233">
        <f>SUM(F1457:G1457)</f>
        <v>745.2700000000001</v>
      </c>
      <c r="I1457" s="222"/>
      <c r="J1457" s="275"/>
      <c r="K1457" s="276"/>
    </row>
    <row r="1458" spans="1:11" ht="18" hidden="1" customHeight="1">
      <c r="A1458" s="40"/>
      <c r="B1458" s="209">
        <f>IF('PLANILHA CPOS '!C1436="X",'PLANILHA CPOS '!D1436,0)</f>
        <v>0</v>
      </c>
      <c r="C1458" s="210">
        <f>IF('PLANILHA CPOS '!C1436="X",'PLANILHA CPOS '!E1436,0)</f>
        <v>0</v>
      </c>
      <c r="D1458" s="141" t="e">
        <f>SUM(#REF!)</f>
        <v>#REF!</v>
      </c>
      <c r="E1458" s="42">
        <f>IF('PLANILHA CPOS '!C1436="X",'PLANILHA CPOS '!F1436,0)</f>
        <v>0</v>
      </c>
      <c r="F1458" s="42">
        <f>IF('PLANILHA CPOS '!C1436="X",'PLANILHA CPOS '!G1436,0)</f>
        <v>0</v>
      </c>
      <c r="G1458" s="42">
        <f>IF('PLANILHA CPOS '!C1436="X",'PLANILHA CPOS '!H1436,0)</f>
        <v>0</v>
      </c>
      <c r="H1458" s="42">
        <f>IF('PLANILHA CPOS '!C1436="X",'PLANILHA CPOS '!I1436,0)</f>
        <v>0</v>
      </c>
      <c r="I1458" s="42" t="e">
        <f t="shared" si="46"/>
        <v>#REF!</v>
      </c>
      <c r="J1458" s="277"/>
      <c r="K1458" s="278"/>
    </row>
    <row r="1459" spans="1:11" ht="18" hidden="1" customHeight="1">
      <c r="A1459" s="40"/>
      <c r="B1459" s="199">
        <f>IF('PLANILHA CPOS '!C1437="X",'PLANILHA CPOS '!D1437,0)</f>
        <v>0</v>
      </c>
      <c r="C1459" s="195">
        <f>IF('PLANILHA CPOS '!C1437="X",'PLANILHA CPOS '!E1437,0)</f>
        <v>0</v>
      </c>
      <c r="D1459" s="141" t="e">
        <f>SUM(#REF!)</f>
        <v>#REF!</v>
      </c>
      <c r="E1459" s="42">
        <f>IF('PLANILHA CPOS '!C1437="X",'PLANILHA CPOS '!F1437,0)</f>
        <v>0</v>
      </c>
      <c r="F1459" s="42">
        <f>IF('PLANILHA CPOS '!C1437="X",'PLANILHA CPOS '!G1437,0)</f>
        <v>0</v>
      </c>
      <c r="G1459" s="42">
        <f>IF('PLANILHA CPOS '!C1437="X",'PLANILHA CPOS '!H1437,0)</f>
        <v>0</v>
      </c>
      <c r="H1459" s="42">
        <f>IF('PLANILHA CPOS '!C1437="X",'PLANILHA CPOS '!I1437,0)</f>
        <v>0</v>
      </c>
      <c r="I1459" s="42" t="e">
        <f t="shared" si="46"/>
        <v>#REF!</v>
      </c>
      <c r="J1459" s="277"/>
      <c r="K1459" s="278"/>
    </row>
    <row r="1460" spans="1:11" ht="18" hidden="1" customHeight="1">
      <c r="A1460" s="163"/>
      <c r="B1460" s="202">
        <f>IF('PLANILHA CPOS '!C1438="X",'PLANILHA CPOS '!D1438,0)</f>
        <v>0</v>
      </c>
      <c r="C1460" s="196">
        <f>IF('PLANILHA CPOS '!C1438="X",'PLANILHA CPOS '!E1438,0)</f>
        <v>0</v>
      </c>
      <c r="D1460" s="160" t="e">
        <f>SUM(#REF!)</f>
        <v>#REF!</v>
      </c>
      <c r="E1460" s="161">
        <f>IF('PLANILHA CPOS '!C1438="X",'PLANILHA CPOS '!F1438,0)</f>
        <v>0</v>
      </c>
      <c r="F1460" s="161">
        <f>IF('PLANILHA CPOS '!C1438="X",'PLANILHA CPOS '!G1438,0)</f>
        <v>0</v>
      </c>
      <c r="G1460" s="161">
        <f>IF('PLANILHA CPOS '!C1438="X",'PLANILHA CPOS '!H1438,0)</f>
        <v>0</v>
      </c>
      <c r="H1460" s="161">
        <f>IF('PLANILHA CPOS '!C1438="X",'PLANILHA CPOS '!I1438,0)</f>
        <v>0</v>
      </c>
      <c r="I1460" s="161" t="e">
        <f t="shared" si="46"/>
        <v>#REF!</v>
      </c>
      <c r="J1460" s="277"/>
      <c r="K1460" s="278"/>
    </row>
    <row r="1461" spans="1:11" ht="18" customHeight="1" thickBot="1">
      <c r="A1461" s="203" t="s">
        <v>8358</v>
      </c>
      <c r="B1461" s="201" t="str">
        <f>IF('PLANILHA CPOS '!C1439="X",'PLANILHA CPOS '!D1439,0)</f>
        <v>25.02.050</v>
      </c>
      <c r="C1461" s="216" t="str">
        <f>IF('PLANILHA CPOS '!C1439="X",'PLANILHA CPOS '!E1439,0)</f>
        <v>Porta veneziana de abrir em alumínio, linha comercial</v>
      </c>
      <c r="D1461" s="228">
        <v>16</v>
      </c>
      <c r="E1461" s="255" t="str">
        <f>IF('PLANILHA CPOS '!C1439="X",'PLANILHA CPOS '!F1439,0)</f>
        <v>m²</v>
      </c>
      <c r="F1461" s="240">
        <v>434.69</v>
      </c>
      <c r="G1461" s="240">
        <v>111.33</v>
      </c>
      <c r="H1461" s="233">
        <f>SUM(F1461:G1461)</f>
        <v>546.02</v>
      </c>
      <c r="I1461" s="222"/>
      <c r="J1461" s="275"/>
      <c r="K1461" s="276"/>
    </row>
    <row r="1462" spans="1:11" ht="18" hidden="1" customHeight="1">
      <c r="A1462" s="40"/>
      <c r="B1462" s="209">
        <f>IF('PLANILHA CPOS '!C1440="X",'PLANILHA CPOS '!D1440,0)</f>
        <v>0</v>
      </c>
      <c r="C1462" s="210">
        <f>IF('PLANILHA CPOS '!C1440="X",'PLANILHA CPOS '!E1440,0)</f>
        <v>0</v>
      </c>
      <c r="D1462" s="141" t="e">
        <f>SUM(#REF!)</f>
        <v>#REF!</v>
      </c>
      <c r="E1462" s="42">
        <f>IF('PLANILHA CPOS '!C1440="X",'PLANILHA CPOS '!F1440,0)</f>
        <v>0</v>
      </c>
      <c r="F1462" s="42">
        <f>IF('PLANILHA CPOS '!C1440="X",'PLANILHA CPOS '!G1440,0)</f>
        <v>0</v>
      </c>
      <c r="G1462" s="42">
        <f>IF('PLANILHA CPOS '!C1440="X",'PLANILHA CPOS '!H1440,0)</f>
        <v>0</v>
      </c>
      <c r="H1462" s="42">
        <f>IF('PLANILHA CPOS '!C1440="X",'PLANILHA CPOS '!I1440,0)</f>
        <v>0</v>
      </c>
      <c r="I1462" s="42" t="e">
        <f t="shared" si="46"/>
        <v>#REF!</v>
      </c>
      <c r="J1462" s="277"/>
      <c r="K1462" s="278"/>
    </row>
    <row r="1463" spans="1:11" ht="18" hidden="1" customHeight="1">
      <c r="A1463" s="40"/>
      <c r="B1463" s="199">
        <f>IF('PLANILHA CPOS '!C1441="X",'PLANILHA CPOS '!D1441,0)</f>
        <v>0</v>
      </c>
      <c r="C1463" s="195">
        <f>IF('PLANILHA CPOS '!C1441="X",'PLANILHA CPOS '!E1441,0)</f>
        <v>0</v>
      </c>
      <c r="D1463" s="141" t="e">
        <f>SUM(#REF!)</f>
        <v>#REF!</v>
      </c>
      <c r="E1463" s="42">
        <f>IF('PLANILHA CPOS '!C1441="X",'PLANILHA CPOS '!F1441,0)</f>
        <v>0</v>
      </c>
      <c r="F1463" s="42">
        <f>IF('PLANILHA CPOS '!C1441="X",'PLANILHA CPOS '!G1441,0)</f>
        <v>0</v>
      </c>
      <c r="G1463" s="42">
        <f>IF('PLANILHA CPOS '!C1441="X",'PLANILHA CPOS '!H1441,0)</f>
        <v>0</v>
      </c>
      <c r="H1463" s="42">
        <f>IF('PLANILHA CPOS '!C1441="X",'PLANILHA CPOS '!I1441,0)</f>
        <v>0</v>
      </c>
      <c r="I1463" s="42" t="e">
        <f t="shared" si="46"/>
        <v>#REF!</v>
      </c>
      <c r="J1463" s="277"/>
      <c r="K1463" s="278"/>
    </row>
    <row r="1464" spans="1:11" ht="18" hidden="1" customHeight="1">
      <c r="A1464" s="40"/>
      <c r="B1464" s="199">
        <f>IF('PLANILHA CPOS '!C1442="X",'PLANILHA CPOS '!D1442,0)</f>
        <v>0</v>
      </c>
      <c r="C1464" s="195">
        <f>IF('PLANILHA CPOS '!C1442="X",'PLANILHA CPOS '!E1442,0)</f>
        <v>0</v>
      </c>
      <c r="D1464" s="141" t="e">
        <f>SUM(#REF!)</f>
        <v>#REF!</v>
      </c>
      <c r="E1464" s="42">
        <f>IF('PLANILHA CPOS '!C1442="X",'PLANILHA CPOS '!F1442,0)</f>
        <v>0</v>
      </c>
      <c r="F1464" s="42">
        <f>IF('PLANILHA CPOS '!C1442="X",'PLANILHA CPOS '!G1442,0)</f>
        <v>0</v>
      </c>
      <c r="G1464" s="42">
        <f>IF('PLANILHA CPOS '!C1442="X",'PLANILHA CPOS '!H1442,0)</f>
        <v>0</v>
      </c>
      <c r="H1464" s="42">
        <f>IF('PLANILHA CPOS '!C1442="X",'PLANILHA CPOS '!I1442,0)</f>
        <v>0</v>
      </c>
      <c r="I1464" s="42" t="e">
        <f t="shared" si="46"/>
        <v>#REF!</v>
      </c>
      <c r="J1464" s="277"/>
      <c r="K1464" s="278"/>
    </row>
    <row r="1465" spans="1:11" ht="18" hidden="1" customHeight="1">
      <c r="A1465" s="40"/>
      <c r="B1465" s="199">
        <f>IF('PLANILHA CPOS '!C1443="X",'PLANILHA CPOS '!D1443,0)</f>
        <v>0</v>
      </c>
      <c r="C1465" s="195">
        <f>IF('PLANILHA CPOS '!C1443="X",'PLANILHA CPOS '!E1443,0)</f>
        <v>0</v>
      </c>
      <c r="D1465" s="141" t="e">
        <f>SUM(#REF!)</f>
        <v>#REF!</v>
      </c>
      <c r="E1465" s="42">
        <f>IF('PLANILHA CPOS '!C1443="X",'PLANILHA CPOS '!F1443,0)</f>
        <v>0</v>
      </c>
      <c r="F1465" s="42">
        <f>IF('PLANILHA CPOS '!C1443="X",'PLANILHA CPOS '!G1443,0)</f>
        <v>0</v>
      </c>
      <c r="G1465" s="42">
        <f>IF('PLANILHA CPOS '!C1443="X",'PLANILHA CPOS '!H1443,0)</f>
        <v>0</v>
      </c>
      <c r="H1465" s="42">
        <f>IF('PLANILHA CPOS '!C1443="X",'PLANILHA CPOS '!I1443,0)</f>
        <v>0</v>
      </c>
      <c r="I1465" s="42" t="e">
        <f t="shared" si="46"/>
        <v>#REF!</v>
      </c>
      <c r="J1465" s="277"/>
      <c r="K1465" s="278"/>
    </row>
    <row r="1466" spans="1:11" ht="18" hidden="1" customHeight="1">
      <c r="A1466" s="40"/>
      <c r="B1466" s="199">
        <f>IF('PLANILHA CPOS '!C1444="X",'PLANILHA CPOS '!D1444,0)</f>
        <v>0</v>
      </c>
      <c r="C1466" s="195">
        <f>IF('PLANILHA CPOS '!C1444="X",'PLANILHA CPOS '!E1444,0)</f>
        <v>0</v>
      </c>
      <c r="D1466" s="141" t="e">
        <f>SUM(#REF!)</f>
        <v>#REF!</v>
      </c>
      <c r="E1466" s="42">
        <f>IF('PLANILHA CPOS '!C1444="X",'PLANILHA CPOS '!F1444,0)</f>
        <v>0</v>
      </c>
      <c r="F1466" s="42">
        <f>IF('PLANILHA CPOS '!C1444="X",'PLANILHA CPOS '!G1444,0)</f>
        <v>0</v>
      </c>
      <c r="G1466" s="42">
        <f>IF('PLANILHA CPOS '!C1444="X",'PLANILHA CPOS '!H1444,0)</f>
        <v>0</v>
      </c>
      <c r="H1466" s="42">
        <f>IF('PLANILHA CPOS '!C1444="X",'PLANILHA CPOS '!I1444,0)</f>
        <v>0</v>
      </c>
      <c r="I1466" s="42" t="e">
        <f t="shared" si="46"/>
        <v>#REF!</v>
      </c>
      <c r="J1466" s="277"/>
      <c r="K1466" s="278"/>
    </row>
    <row r="1467" spans="1:11" ht="18" hidden="1" customHeight="1">
      <c r="A1467" s="40"/>
      <c r="B1467" s="199">
        <f>IF('PLANILHA CPOS '!C1445="X",'PLANILHA CPOS '!D1445,0)</f>
        <v>0</v>
      </c>
      <c r="C1467" s="195">
        <f>IF('PLANILHA CPOS '!C1445="X",'PLANILHA CPOS '!E1445,0)</f>
        <v>0</v>
      </c>
      <c r="D1467" s="141" t="e">
        <f>SUM(#REF!)</f>
        <v>#REF!</v>
      </c>
      <c r="E1467" s="42">
        <f>IF('PLANILHA CPOS '!C1445="X",'PLANILHA CPOS '!F1445,0)</f>
        <v>0</v>
      </c>
      <c r="F1467" s="42">
        <f>IF('PLANILHA CPOS '!C1445="X",'PLANILHA CPOS '!G1445,0)</f>
        <v>0</v>
      </c>
      <c r="G1467" s="42">
        <f>IF('PLANILHA CPOS '!C1445="X",'PLANILHA CPOS '!H1445,0)</f>
        <v>0</v>
      </c>
      <c r="H1467" s="42">
        <f>IF('PLANILHA CPOS '!C1445="X",'PLANILHA CPOS '!I1445,0)</f>
        <v>0</v>
      </c>
      <c r="I1467" s="42" t="e">
        <f t="shared" si="46"/>
        <v>#REF!</v>
      </c>
      <c r="J1467" s="277"/>
      <c r="K1467" s="278"/>
    </row>
    <row r="1468" spans="1:11" ht="18" hidden="1" customHeight="1">
      <c r="A1468" s="40"/>
      <c r="B1468" s="199">
        <f>IF('PLANILHA CPOS '!C1446="X",'PLANILHA CPOS '!D1446,0)</f>
        <v>0</v>
      </c>
      <c r="C1468" s="195">
        <f>IF('PLANILHA CPOS '!C1446="X",'PLANILHA CPOS '!E1446,0)</f>
        <v>0</v>
      </c>
      <c r="D1468" s="141" t="e">
        <f>SUM(#REF!)</f>
        <v>#REF!</v>
      </c>
      <c r="E1468" s="42">
        <f>IF('PLANILHA CPOS '!C1446="X",'PLANILHA CPOS '!F1446,0)</f>
        <v>0</v>
      </c>
      <c r="F1468" s="42">
        <f>IF('PLANILHA CPOS '!C1446="X",'PLANILHA CPOS '!G1446,0)</f>
        <v>0</v>
      </c>
      <c r="G1468" s="42">
        <f>IF('PLANILHA CPOS '!C1446="X",'PLANILHA CPOS '!H1446,0)</f>
        <v>0</v>
      </c>
      <c r="H1468" s="42">
        <f>IF('PLANILHA CPOS '!C1446="X",'PLANILHA CPOS '!I1446,0)</f>
        <v>0</v>
      </c>
      <c r="I1468" s="42" t="e">
        <f t="shared" si="46"/>
        <v>#REF!</v>
      </c>
      <c r="J1468" s="277"/>
      <c r="K1468" s="278"/>
    </row>
    <row r="1469" spans="1:11" ht="18" hidden="1" customHeight="1">
      <c r="A1469" s="40"/>
      <c r="B1469" s="199">
        <f>IF('PLANILHA CPOS '!C1447="X",'PLANILHA CPOS '!D1447,0)</f>
        <v>0</v>
      </c>
      <c r="C1469" s="195">
        <f>IF('PLANILHA CPOS '!C1447="X",'PLANILHA CPOS '!E1447,0)</f>
        <v>0</v>
      </c>
      <c r="D1469" s="141" t="e">
        <f>SUM(#REF!)</f>
        <v>#REF!</v>
      </c>
      <c r="E1469" s="42">
        <f>IF('PLANILHA CPOS '!C1447="X",'PLANILHA CPOS '!F1447,0)</f>
        <v>0</v>
      </c>
      <c r="F1469" s="42">
        <f>IF('PLANILHA CPOS '!C1447="X",'PLANILHA CPOS '!G1447,0)</f>
        <v>0</v>
      </c>
      <c r="G1469" s="42">
        <f>IF('PLANILHA CPOS '!C1447="X",'PLANILHA CPOS '!H1447,0)</f>
        <v>0</v>
      </c>
      <c r="H1469" s="42">
        <f>IF('PLANILHA CPOS '!C1447="X",'PLANILHA CPOS '!I1447,0)</f>
        <v>0</v>
      </c>
      <c r="I1469" s="42" t="e">
        <f t="shared" si="46"/>
        <v>#REF!</v>
      </c>
      <c r="J1469" s="277"/>
      <c r="K1469" s="278"/>
    </row>
    <row r="1470" spans="1:11" ht="18" hidden="1" customHeight="1">
      <c r="A1470" s="40"/>
      <c r="B1470" s="199">
        <f>IF('PLANILHA CPOS '!C1448="X",'PLANILHA CPOS '!D1448,0)</f>
        <v>0</v>
      </c>
      <c r="C1470" s="195">
        <f>IF('PLANILHA CPOS '!C1448="X",'PLANILHA CPOS '!E1448,0)</f>
        <v>0</v>
      </c>
      <c r="D1470" s="141" t="e">
        <f>SUM(#REF!)</f>
        <v>#REF!</v>
      </c>
      <c r="E1470" s="42">
        <f>IF('PLANILHA CPOS '!C1448="X",'PLANILHA CPOS '!F1448,0)</f>
        <v>0</v>
      </c>
      <c r="F1470" s="42">
        <f>IF('PLANILHA CPOS '!C1448="X",'PLANILHA CPOS '!G1448,0)</f>
        <v>0</v>
      </c>
      <c r="G1470" s="42">
        <f>IF('PLANILHA CPOS '!C1448="X",'PLANILHA CPOS '!H1448,0)</f>
        <v>0</v>
      </c>
      <c r="H1470" s="42">
        <f>IF('PLANILHA CPOS '!C1448="X",'PLANILHA CPOS '!I1448,0)</f>
        <v>0</v>
      </c>
      <c r="I1470" s="42" t="e">
        <f t="shared" si="46"/>
        <v>#REF!</v>
      </c>
      <c r="J1470" s="277"/>
      <c r="K1470" s="278"/>
    </row>
    <row r="1471" spans="1:11" ht="18" hidden="1" customHeight="1">
      <c r="A1471" s="40"/>
      <c r="B1471" s="199">
        <f>IF('PLANILHA CPOS '!C1449="X",'PLANILHA CPOS '!D1449,0)</f>
        <v>0</v>
      </c>
      <c r="C1471" s="195">
        <f>IF('PLANILHA CPOS '!C1449="X",'PLANILHA CPOS '!E1449,0)</f>
        <v>0</v>
      </c>
      <c r="D1471" s="141" t="e">
        <f>SUM(#REF!)</f>
        <v>#REF!</v>
      </c>
      <c r="E1471" s="42">
        <f>IF('PLANILHA CPOS '!C1449="X",'PLANILHA CPOS '!F1449,0)</f>
        <v>0</v>
      </c>
      <c r="F1471" s="42">
        <f>IF('PLANILHA CPOS '!C1449="X",'PLANILHA CPOS '!G1449,0)</f>
        <v>0</v>
      </c>
      <c r="G1471" s="42">
        <f>IF('PLANILHA CPOS '!C1449="X",'PLANILHA CPOS '!H1449,0)</f>
        <v>0</v>
      </c>
      <c r="H1471" s="42">
        <f>IF('PLANILHA CPOS '!C1449="X",'PLANILHA CPOS '!I1449,0)</f>
        <v>0</v>
      </c>
      <c r="I1471" s="42" t="e">
        <f t="shared" si="46"/>
        <v>#REF!</v>
      </c>
      <c r="J1471" s="277"/>
      <c r="K1471" s="278"/>
    </row>
    <row r="1472" spans="1:11" ht="18" hidden="1" customHeight="1">
      <c r="A1472" s="40"/>
      <c r="B1472" s="199">
        <f>IF('PLANILHA CPOS '!C1450="X",'PLANILHA CPOS '!D1450,0)</f>
        <v>0</v>
      </c>
      <c r="C1472" s="195">
        <f>IF('PLANILHA CPOS '!C1450="X",'PLANILHA CPOS '!E1450,0)</f>
        <v>0</v>
      </c>
      <c r="D1472" s="141" t="e">
        <f>SUM(#REF!)</f>
        <v>#REF!</v>
      </c>
      <c r="E1472" s="42">
        <f>IF('PLANILHA CPOS '!C1450="X",'PLANILHA CPOS '!F1450,0)</f>
        <v>0</v>
      </c>
      <c r="F1472" s="42">
        <f>IF('PLANILHA CPOS '!C1450="X",'PLANILHA CPOS '!G1450,0)</f>
        <v>0</v>
      </c>
      <c r="G1472" s="42">
        <f>IF('PLANILHA CPOS '!C1450="X",'PLANILHA CPOS '!H1450,0)</f>
        <v>0</v>
      </c>
      <c r="H1472" s="42">
        <f>IF('PLANILHA CPOS '!C1450="X",'PLANILHA CPOS '!I1450,0)</f>
        <v>0</v>
      </c>
      <c r="I1472" s="42" t="e">
        <f t="shared" si="46"/>
        <v>#REF!</v>
      </c>
      <c r="J1472" s="277"/>
      <c r="K1472" s="278"/>
    </row>
    <row r="1473" spans="1:11" ht="18" hidden="1" customHeight="1">
      <c r="A1473" s="163"/>
      <c r="B1473" s="202">
        <f>IF('PLANILHA CPOS '!C1451="X",'PLANILHA CPOS '!D1451,0)</f>
        <v>0</v>
      </c>
      <c r="C1473" s="196">
        <f>IF('PLANILHA CPOS '!C1451="X",'PLANILHA CPOS '!E1451,0)</f>
        <v>0</v>
      </c>
      <c r="D1473" s="160" t="e">
        <f>SUM(#REF!)</f>
        <v>#REF!</v>
      </c>
      <c r="E1473" s="161">
        <f>IF('PLANILHA CPOS '!C1451="X",'PLANILHA CPOS '!F1451,0)</f>
        <v>0</v>
      </c>
      <c r="F1473" s="161">
        <f>IF('PLANILHA CPOS '!C1451="X",'PLANILHA CPOS '!G1451,0)</f>
        <v>0</v>
      </c>
      <c r="G1473" s="161">
        <f>IF('PLANILHA CPOS '!C1451="X",'PLANILHA CPOS '!H1451,0)</f>
        <v>0</v>
      </c>
      <c r="H1473" s="161">
        <f>IF('PLANILHA CPOS '!C1451="X",'PLANILHA CPOS '!I1451,0)</f>
        <v>0</v>
      </c>
      <c r="I1473" s="161" t="e">
        <f t="shared" si="46"/>
        <v>#REF!</v>
      </c>
      <c r="J1473" s="277"/>
      <c r="K1473" s="278"/>
    </row>
    <row r="1474" spans="1:11" ht="37.5" customHeight="1" thickBot="1">
      <c r="A1474" s="211" t="s">
        <v>8359</v>
      </c>
      <c r="B1474" s="212" t="str">
        <f>IF('PLANILHA CPOS '!C1452="X",'PLANILHA CPOS '!D1452,0)</f>
        <v>25.20.020</v>
      </c>
      <c r="C1474" s="217" t="str">
        <f>IF('PLANILHA CPOS '!C1452="X",'PLANILHA CPOS '!E1452,0)</f>
        <v>Tela de proteção tipo mosquiteira removível, em fibra de vidro com revestimento em PVC e requadro em alumínio</v>
      </c>
      <c r="D1474" s="230">
        <v>5</v>
      </c>
      <c r="E1474" s="256" t="str">
        <f>IF('PLANILHA CPOS '!C1452="X",'PLANILHA CPOS '!F1452,0)</f>
        <v>m²</v>
      </c>
      <c r="F1474" s="241">
        <v>143.78</v>
      </c>
      <c r="G1474" s="224"/>
      <c r="H1474" s="234">
        <f t="shared" ref="H1474" si="47">SUM(F1474:G1474)</f>
        <v>143.78</v>
      </c>
      <c r="I1474" s="224"/>
      <c r="J1474" s="279"/>
      <c r="K1474" s="280"/>
    </row>
    <row r="1475" spans="1:11" ht="18" customHeight="1" thickBot="1">
      <c r="A1475" s="170">
        <v>22</v>
      </c>
      <c r="B1475" s="200" t="str">
        <f>IF('PLANILHA CPOS '!C1453="X",'PLANILHA CPOS '!D1453,0)</f>
        <v>26.00.00</v>
      </c>
      <c r="C1475" s="215" t="str">
        <f>IF('PLANILHA CPOS '!C1453="X",'PLANILHA CPOS '!E1453,0)</f>
        <v>ESQUADRIA E ELEMENTO EM VIDRO</v>
      </c>
      <c r="D1475" s="231"/>
      <c r="E1475" s="257"/>
      <c r="F1475" s="225"/>
      <c r="G1475" s="225"/>
      <c r="H1475" s="235"/>
      <c r="I1475" s="225"/>
      <c r="J1475" s="188" t="s">
        <v>1953</v>
      </c>
      <c r="K1475" s="157">
        <f>SUBTOTAL(9,I1476:I1508)</f>
        <v>0</v>
      </c>
    </row>
    <row r="1476" spans="1:11" ht="18" hidden="1" customHeight="1">
      <c r="A1476" s="40"/>
      <c r="B1476" s="209">
        <f>IF('PLANILHA CPOS '!C1454="X",'PLANILHA CPOS '!D1454,0)</f>
        <v>0</v>
      </c>
      <c r="C1476" s="210">
        <f>IF('PLANILHA CPOS '!C1454="X",'PLANILHA CPOS '!E1454,0)</f>
        <v>0</v>
      </c>
      <c r="D1476" s="141" t="e">
        <f>SUM(#REF!)</f>
        <v>#REF!</v>
      </c>
      <c r="E1476" s="42">
        <f>IF('PLANILHA CPOS '!C1454="X",'PLANILHA CPOS '!F1454,0)</f>
        <v>0</v>
      </c>
      <c r="F1476" s="42">
        <f>IF('PLANILHA CPOS '!C1454="X",'PLANILHA CPOS '!G1454,0)</f>
        <v>0</v>
      </c>
      <c r="G1476" s="42">
        <f>IF('PLANILHA CPOS '!C1454="X",'PLANILHA CPOS '!H1454,0)</f>
        <v>0</v>
      </c>
      <c r="H1476" s="42">
        <f>IF('PLANILHA CPOS '!C1454="X",'PLANILHA CPOS '!I1454,0)</f>
        <v>0</v>
      </c>
      <c r="I1476" s="42" t="e">
        <f t="shared" si="46"/>
        <v>#REF!</v>
      </c>
      <c r="J1476" s="44"/>
      <c r="K1476" s="39"/>
    </row>
    <row r="1477" spans="1:11" ht="18" hidden="1" customHeight="1">
      <c r="A1477" s="40"/>
      <c r="B1477" s="199">
        <f>IF('PLANILHA CPOS '!C1455="X",'PLANILHA CPOS '!D1455,0)</f>
        <v>0</v>
      </c>
      <c r="C1477" s="195">
        <f>IF('PLANILHA CPOS '!C1455="X",'PLANILHA CPOS '!E1455,0)</f>
        <v>0</v>
      </c>
      <c r="D1477" s="141" t="e">
        <f>SUM(#REF!)</f>
        <v>#REF!</v>
      </c>
      <c r="E1477" s="42">
        <f>IF('PLANILHA CPOS '!C1455="X",'PLANILHA CPOS '!F1455,0)</f>
        <v>0</v>
      </c>
      <c r="F1477" s="42">
        <f>IF('PLANILHA CPOS '!C1455="X",'PLANILHA CPOS '!G1455,0)</f>
        <v>0</v>
      </c>
      <c r="G1477" s="42">
        <f>IF('PLANILHA CPOS '!C1455="X",'PLANILHA CPOS '!H1455,0)</f>
        <v>0</v>
      </c>
      <c r="H1477" s="42">
        <f>IF('PLANILHA CPOS '!C1455="X",'PLANILHA CPOS '!I1455,0)</f>
        <v>0</v>
      </c>
      <c r="I1477" s="42" t="e">
        <f t="shared" si="46"/>
        <v>#REF!</v>
      </c>
      <c r="J1477" s="35"/>
      <c r="K1477" s="36"/>
    </row>
    <row r="1478" spans="1:11" ht="18" hidden="1" customHeight="1">
      <c r="A1478" s="40"/>
      <c r="B1478" s="199">
        <f>IF('PLANILHA CPOS '!C1456="X",'PLANILHA CPOS '!D1456,0)</f>
        <v>0</v>
      </c>
      <c r="C1478" s="195">
        <f>IF('PLANILHA CPOS '!C1456="X",'PLANILHA CPOS '!E1456,0)</f>
        <v>0</v>
      </c>
      <c r="D1478" s="141" t="e">
        <f>SUM(#REF!)</f>
        <v>#REF!</v>
      </c>
      <c r="E1478" s="42">
        <f>IF('PLANILHA CPOS '!C1456="X",'PLANILHA CPOS '!F1456,0)</f>
        <v>0</v>
      </c>
      <c r="F1478" s="42">
        <f>IF('PLANILHA CPOS '!C1456="X",'PLANILHA CPOS '!G1456,0)</f>
        <v>0</v>
      </c>
      <c r="G1478" s="42">
        <f>IF('PLANILHA CPOS '!C1456="X",'PLANILHA CPOS '!H1456,0)</f>
        <v>0</v>
      </c>
      <c r="H1478" s="42">
        <f>IF('PLANILHA CPOS '!C1456="X",'PLANILHA CPOS '!I1456,0)</f>
        <v>0</v>
      </c>
      <c r="I1478" s="42" t="e">
        <f t="shared" si="46"/>
        <v>#REF!</v>
      </c>
      <c r="J1478" s="35"/>
      <c r="K1478" s="36"/>
    </row>
    <row r="1479" spans="1:11" ht="18" hidden="1" customHeight="1">
      <c r="A1479" s="163"/>
      <c r="B1479" s="202">
        <f>IF('PLANILHA CPOS '!C1457="X",'PLANILHA CPOS '!D1457,0)</f>
        <v>0</v>
      </c>
      <c r="C1479" s="196">
        <f>IF('PLANILHA CPOS '!C1457="X",'PLANILHA CPOS '!E1457,0)</f>
        <v>0</v>
      </c>
      <c r="D1479" s="160" t="e">
        <f>SUM(#REF!)</f>
        <v>#REF!</v>
      </c>
      <c r="E1479" s="161">
        <f>IF('PLANILHA CPOS '!C1457="X",'PLANILHA CPOS '!F1457,0)</f>
        <v>0</v>
      </c>
      <c r="F1479" s="161">
        <f>IF('PLANILHA CPOS '!C1457="X",'PLANILHA CPOS '!G1457,0)</f>
        <v>0</v>
      </c>
      <c r="G1479" s="161">
        <f>IF('PLANILHA CPOS '!C1457="X",'PLANILHA CPOS '!H1457,0)</f>
        <v>0</v>
      </c>
      <c r="H1479" s="161">
        <f>IF('PLANILHA CPOS '!C1457="X",'PLANILHA CPOS '!I1457,0)</f>
        <v>0</v>
      </c>
      <c r="I1479" s="161" t="e">
        <f t="shared" si="46"/>
        <v>#REF!</v>
      </c>
      <c r="J1479" s="162"/>
      <c r="K1479" s="125"/>
    </row>
    <row r="1480" spans="1:11" ht="18" customHeight="1" thickBot="1">
      <c r="A1480" s="203" t="s">
        <v>8360</v>
      </c>
      <c r="B1480" s="201" t="str">
        <f>IF('PLANILHA CPOS '!C1458="X",'PLANILHA CPOS '!D1458,0)</f>
        <v>26.01.080</v>
      </c>
      <c r="C1480" s="216" t="str">
        <f>IF('PLANILHA CPOS '!C1458="X",'PLANILHA CPOS '!E1458,0)</f>
        <v>Vidro liso transparente de 6 mm</v>
      </c>
      <c r="D1480" s="228">
        <v>172</v>
      </c>
      <c r="E1480" s="255" t="str">
        <f>IF('PLANILHA CPOS '!C1458="X",'PLANILHA CPOS '!F1458,0)</f>
        <v>m²</v>
      </c>
      <c r="F1480" s="240">
        <v>127.58</v>
      </c>
      <c r="G1480" s="240">
        <v>25.24</v>
      </c>
      <c r="H1480" s="233">
        <f>SUM(F1480:G1480)</f>
        <v>152.82</v>
      </c>
      <c r="I1480" s="222"/>
      <c r="J1480" s="275"/>
      <c r="K1480" s="276"/>
    </row>
    <row r="1481" spans="1:11" ht="18" hidden="1" customHeight="1">
      <c r="A1481" s="40"/>
      <c r="B1481" s="209">
        <f>IF('PLANILHA CPOS '!C1459="X",'PLANILHA CPOS '!D1459,0)</f>
        <v>0</v>
      </c>
      <c r="C1481" s="210">
        <f>IF('PLANILHA CPOS '!C1459="X",'PLANILHA CPOS '!E1459,0)</f>
        <v>0</v>
      </c>
      <c r="D1481" s="141" t="e">
        <f>SUM(#REF!)</f>
        <v>#REF!</v>
      </c>
      <c r="E1481" s="42">
        <f>IF('PLANILHA CPOS '!C1459="X",'PLANILHA CPOS '!F1459,0)</f>
        <v>0</v>
      </c>
      <c r="F1481" s="42">
        <f>IF('PLANILHA CPOS '!C1459="X",'PLANILHA CPOS '!G1459,0)</f>
        <v>0</v>
      </c>
      <c r="G1481" s="42">
        <f>IF('PLANILHA CPOS '!C1459="X",'PLANILHA CPOS '!H1459,0)</f>
        <v>0</v>
      </c>
      <c r="H1481" s="42">
        <f>IF('PLANILHA CPOS '!C1459="X",'PLANILHA CPOS '!I1459,0)</f>
        <v>0</v>
      </c>
      <c r="I1481" s="42" t="e">
        <f t="shared" si="46"/>
        <v>#REF!</v>
      </c>
      <c r="J1481" s="277"/>
      <c r="K1481" s="278"/>
    </row>
    <row r="1482" spans="1:11" ht="18" hidden="1" customHeight="1">
      <c r="A1482" s="40"/>
      <c r="B1482" s="199">
        <f>IF('PLANILHA CPOS '!C1460="X",'PLANILHA CPOS '!D1460,0)</f>
        <v>0</v>
      </c>
      <c r="C1482" s="195">
        <f>IF('PLANILHA CPOS '!C1460="X",'PLANILHA CPOS '!E1460,0)</f>
        <v>0</v>
      </c>
      <c r="D1482" s="141" t="e">
        <f>SUM(#REF!)</f>
        <v>#REF!</v>
      </c>
      <c r="E1482" s="42">
        <f>IF('PLANILHA CPOS '!C1460="X",'PLANILHA CPOS '!F1460,0)</f>
        <v>0</v>
      </c>
      <c r="F1482" s="42">
        <f>IF('PLANILHA CPOS '!C1460="X",'PLANILHA CPOS '!G1460,0)</f>
        <v>0</v>
      </c>
      <c r="G1482" s="42">
        <f>IF('PLANILHA CPOS '!C1460="X",'PLANILHA CPOS '!H1460,0)</f>
        <v>0</v>
      </c>
      <c r="H1482" s="42">
        <f>IF('PLANILHA CPOS '!C1460="X",'PLANILHA CPOS '!I1460,0)</f>
        <v>0</v>
      </c>
      <c r="I1482" s="42" t="e">
        <f t="shared" si="46"/>
        <v>#REF!</v>
      </c>
      <c r="J1482" s="277"/>
      <c r="K1482" s="278"/>
    </row>
    <row r="1483" spans="1:11" ht="18" hidden="1" customHeight="1">
      <c r="A1483" s="40"/>
      <c r="B1483" s="199">
        <f>IF('PLANILHA CPOS '!C1461="X",'PLANILHA CPOS '!D1461,0)</f>
        <v>0</v>
      </c>
      <c r="C1483" s="195">
        <f>IF('PLANILHA CPOS '!C1461="X",'PLANILHA CPOS '!E1461,0)</f>
        <v>0</v>
      </c>
      <c r="D1483" s="141" t="e">
        <f>SUM(#REF!)</f>
        <v>#REF!</v>
      </c>
      <c r="E1483" s="42">
        <f>IF('PLANILHA CPOS '!C1461="X",'PLANILHA CPOS '!F1461,0)</f>
        <v>0</v>
      </c>
      <c r="F1483" s="42">
        <f>IF('PLANILHA CPOS '!C1461="X",'PLANILHA CPOS '!G1461,0)</f>
        <v>0</v>
      </c>
      <c r="G1483" s="42">
        <f>IF('PLANILHA CPOS '!C1461="X",'PLANILHA CPOS '!H1461,0)</f>
        <v>0</v>
      </c>
      <c r="H1483" s="42">
        <f>IF('PLANILHA CPOS '!C1461="X",'PLANILHA CPOS '!I1461,0)</f>
        <v>0</v>
      </c>
      <c r="I1483" s="42" t="e">
        <f t="shared" si="46"/>
        <v>#REF!</v>
      </c>
      <c r="J1483" s="277"/>
      <c r="K1483" s="278"/>
    </row>
    <row r="1484" spans="1:11" ht="18" hidden="1" customHeight="1">
      <c r="A1484" s="40"/>
      <c r="B1484" s="199">
        <f>IF('PLANILHA CPOS '!C1462="X",'PLANILHA CPOS '!D1462,0)</f>
        <v>0</v>
      </c>
      <c r="C1484" s="195">
        <f>IF('PLANILHA CPOS '!C1462="X",'PLANILHA CPOS '!E1462,0)</f>
        <v>0</v>
      </c>
      <c r="D1484" s="141" t="e">
        <f>SUM(#REF!)</f>
        <v>#REF!</v>
      </c>
      <c r="E1484" s="42">
        <f>IF('PLANILHA CPOS '!C1462="X",'PLANILHA CPOS '!F1462,0)</f>
        <v>0</v>
      </c>
      <c r="F1484" s="42">
        <f>IF('PLANILHA CPOS '!C1462="X",'PLANILHA CPOS '!G1462,0)</f>
        <v>0</v>
      </c>
      <c r="G1484" s="42">
        <f>IF('PLANILHA CPOS '!C1462="X",'PLANILHA CPOS '!H1462,0)</f>
        <v>0</v>
      </c>
      <c r="H1484" s="42">
        <f>IF('PLANILHA CPOS '!C1462="X",'PLANILHA CPOS '!I1462,0)</f>
        <v>0</v>
      </c>
      <c r="I1484" s="42" t="e">
        <f t="shared" si="46"/>
        <v>#REF!</v>
      </c>
      <c r="J1484" s="277"/>
      <c r="K1484" s="278"/>
    </row>
    <row r="1485" spans="1:11" ht="18" hidden="1" customHeight="1">
      <c r="A1485" s="40"/>
      <c r="B1485" s="199">
        <f>IF('PLANILHA CPOS '!C1463="X",'PLANILHA CPOS '!D1463,0)</f>
        <v>0</v>
      </c>
      <c r="C1485" s="195">
        <f>IF('PLANILHA CPOS '!C1463="X",'PLANILHA CPOS '!E1463,0)</f>
        <v>0</v>
      </c>
      <c r="D1485" s="141" t="e">
        <f>SUM(#REF!)</f>
        <v>#REF!</v>
      </c>
      <c r="E1485" s="42">
        <f>IF('PLANILHA CPOS '!C1463="X",'PLANILHA CPOS '!F1463,0)</f>
        <v>0</v>
      </c>
      <c r="F1485" s="42">
        <f>IF('PLANILHA CPOS '!C1463="X",'PLANILHA CPOS '!G1463,0)</f>
        <v>0</v>
      </c>
      <c r="G1485" s="42">
        <f>IF('PLANILHA CPOS '!C1463="X",'PLANILHA CPOS '!H1463,0)</f>
        <v>0</v>
      </c>
      <c r="H1485" s="42">
        <f>IF('PLANILHA CPOS '!C1463="X",'PLANILHA CPOS '!I1463,0)</f>
        <v>0</v>
      </c>
      <c r="I1485" s="42" t="e">
        <f t="shared" si="46"/>
        <v>#REF!</v>
      </c>
      <c r="J1485" s="277"/>
      <c r="K1485" s="278"/>
    </row>
    <row r="1486" spans="1:11" ht="18" hidden="1" customHeight="1">
      <c r="A1486" s="40"/>
      <c r="B1486" s="199">
        <f>IF('PLANILHA CPOS '!C1464="X",'PLANILHA CPOS '!D1464,0)</f>
        <v>0</v>
      </c>
      <c r="C1486" s="195">
        <f>IF('PLANILHA CPOS '!C1464="X",'PLANILHA CPOS '!E1464,0)</f>
        <v>0</v>
      </c>
      <c r="D1486" s="141" t="e">
        <f>SUM(#REF!)</f>
        <v>#REF!</v>
      </c>
      <c r="E1486" s="42">
        <f>IF('PLANILHA CPOS '!C1464="X",'PLANILHA CPOS '!F1464,0)</f>
        <v>0</v>
      </c>
      <c r="F1486" s="42">
        <f>IF('PLANILHA CPOS '!C1464="X",'PLANILHA CPOS '!G1464,0)</f>
        <v>0</v>
      </c>
      <c r="G1486" s="42">
        <f>IF('PLANILHA CPOS '!C1464="X",'PLANILHA CPOS '!H1464,0)</f>
        <v>0</v>
      </c>
      <c r="H1486" s="42">
        <f>IF('PLANILHA CPOS '!C1464="X",'PLANILHA CPOS '!I1464,0)</f>
        <v>0</v>
      </c>
      <c r="I1486" s="42" t="e">
        <f t="shared" si="46"/>
        <v>#REF!</v>
      </c>
      <c r="J1486" s="277"/>
      <c r="K1486" s="278"/>
    </row>
    <row r="1487" spans="1:11" ht="18" hidden="1" customHeight="1">
      <c r="A1487" s="163"/>
      <c r="B1487" s="202">
        <f>IF('PLANILHA CPOS '!C1465="X",'PLANILHA CPOS '!D1465,0)</f>
        <v>0</v>
      </c>
      <c r="C1487" s="196">
        <f>IF('PLANILHA CPOS '!C1465="X",'PLANILHA CPOS '!E1465,0)</f>
        <v>0</v>
      </c>
      <c r="D1487" s="160" t="e">
        <f>SUM(#REF!)</f>
        <v>#REF!</v>
      </c>
      <c r="E1487" s="161">
        <f>IF('PLANILHA CPOS '!C1465="X",'PLANILHA CPOS '!F1465,0)</f>
        <v>0</v>
      </c>
      <c r="F1487" s="161">
        <f>IF('PLANILHA CPOS '!C1465="X",'PLANILHA CPOS '!G1465,0)</f>
        <v>0</v>
      </c>
      <c r="G1487" s="161">
        <f>IF('PLANILHA CPOS '!C1465="X",'PLANILHA CPOS '!H1465,0)</f>
        <v>0</v>
      </c>
      <c r="H1487" s="161">
        <f>IF('PLANILHA CPOS '!C1465="X",'PLANILHA CPOS '!I1465,0)</f>
        <v>0</v>
      </c>
      <c r="I1487" s="161" t="e">
        <f t="shared" si="46"/>
        <v>#REF!</v>
      </c>
      <c r="J1487" s="277"/>
      <c r="K1487" s="278"/>
    </row>
    <row r="1488" spans="1:11" ht="18" customHeight="1" thickBot="1">
      <c r="A1488" s="201" t="s">
        <v>8361</v>
      </c>
      <c r="B1488" s="201" t="str">
        <f>IF('PLANILHA CPOS '!C1466="X",'PLANILHA CPOS '!D1466,0)</f>
        <v>26.01.230</v>
      </c>
      <c r="C1488" s="216" t="str">
        <f>IF('PLANILHA CPOS '!C1466="X",'PLANILHA CPOS '!E1466,0)</f>
        <v>Vidro fantasia de 3/4 mm</v>
      </c>
      <c r="D1488" s="228">
        <v>17.89</v>
      </c>
      <c r="E1488" s="255" t="str">
        <f>IF('PLANILHA CPOS '!C1466="X",'PLANILHA CPOS '!F1466,0)</f>
        <v>m²</v>
      </c>
      <c r="F1488" s="240">
        <v>110.33</v>
      </c>
      <c r="G1488" s="240">
        <v>25.24</v>
      </c>
      <c r="H1488" s="233">
        <f>SUM(F1488:G1488)</f>
        <v>135.57</v>
      </c>
      <c r="I1488" s="222"/>
      <c r="J1488" s="281"/>
      <c r="K1488" s="278"/>
    </row>
    <row r="1489" spans="1:11" ht="18" hidden="1" customHeight="1">
      <c r="A1489" s="40"/>
      <c r="B1489" s="209">
        <f>IF('PLANILHA CPOS '!C1467="X",'PLANILHA CPOS '!D1467,0)</f>
        <v>0</v>
      </c>
      <c r="C1489" s="210">
        <f>IF('PLANILHA CPOS '!C1467="X",'PLANILHA CPOS '!E1467,0)</f>
        <v>0</v>
      </c>
      <c r="D1489" s="141" t="e">
        <f>SUM(#REF!)</f>
        <v>#REF!</v>
      </c>
      <c r="E1489" s="42">
        <f>IF('PLANILHA CPOS '!C1467="X",'PLANILHA CPOS '!F1467,0)</f>
        <v>0</v>
      </c>
      <c r="F1489" s="42">
        <f>IF('PLANILHA CPOS '!C1467="X",'PLANILHA CPOS '!G1467,0)</f>
        <v>0</v>
      </c>
      <c r="G1489" s="42">
        <f>IF('PLANILHA CPOS '!C1467="X",'PLANILHA CPOS '!H1467,0)</f>
        <v>0</v>
      </c>
      <c r="H1489" s="42">
        <f>IF('PLANILHA CPOS '!C1467="X",'PLANILHA CPOS '!I1467,0)</f>
        <v>0</v>
      </c>
      <c r="I1489" s="42" t="e">
        <f t="shared" si="46"/>
        <v>#REF!</v>
      </c>
      <c r="J1489" s="277"/>
      <c r="K1489" s="278"/>
    </row>
    <row r="1490" spans="1:11" ht="18" hidden="1" customHeight="1">
      <c r="A1490" s="40"/>
      <c r="B1490" s="199">
        <f>IF('PLANILHA CPOS '!C1468="X",'PLANILHA CPOS '!D1468,0)</f>
        <v>0</v>
      </c>
      <c r="C1490" s="195">
        <f>IF('PLANILHA CPOS '!C1468="X",'PLANILHA CPOS '!E1468,0)</f>
        <v>0</v>
      </c>
      <c r="D1490" s="141" t="e">
        <f>SUM(#REF!)</f>
        <v>#REF!</v>
      </c>
      <c r="E1490" s="42">
        <f>IF('PLANILHA CPOS '!C1468="X",'PLANILHA CPOS '!F1468,0)</f>
        <v>0</v>
      </c>
      <c r="F1490" s="42">
        <f>IF('PLANILHA CPOS '!C1468="X",'PLANILHA CPOS '!G1468,0)</f>
        <v>0</v>
      </c>
      <c r="G1490" s="42">
        <f>IF('PLANILHA CPOS '!C1468="X",'PLANILHA CPOS '!H1468,0)</f>
        <v>0</v>
      </c>
      <c r="H1490" s="42">
        <f>IF('PLANILHA CPOS '!C1468="X",'PLANILHA CPOS '!I1468,0)</f>
        <v>0</v>
      </c>
      <c r="I1490" s="42" t="e">
        <f t="shared" si="46"/>
        <v>#REF!</v>
      </c>
      <c r="J1490" s="277"/>
      <c r="K1490" s="278"/>
    </row>
    <row r="1491" spans="1:11" ht="18" hidden="1" customHeight="1">
      <c r="A1491" s="40"/>
      <c r="B1491" s="199">
        <f>IF('PLANILHA CPOS '!C1469="X",'PLANILHA CPOS '!D1469,0)</f>
        <v>0</v>
      </c>
      <c r="C1491" s="195">
        <f>IF('PLANILHA CPOS '!C1469="X",'PLANILHA CPOS '!E1469,0)</f>
        <v>0</v>
      </c>
      <c r="D1491" s="141" t="e">
        <f>SUM(#REF!)</f>
        <v>#REF!</v>
      </c>
      <c r="E1491" s="42">
        <f>IF('PLANILHA CPOS '!C1469="X",'PLANILHA CPOS '!F1469,0)</f>
        <v>0</v>
      </c>
      <c r="F1491" s="42">
        <f>IF('PLANILHA CPOS '!C1469="X",'PLANILHA CPOS '!G1469,0)</f>
        <v>0</v>
      </c>
      <c r="G1491" s="42">
        <f>IF('PLANILHA CPOS '!C1469="X",'PLANILHA CPOS '!H1469,0)</f>
        <v>0</v>
      </c>
      <c r="H1491" s="42">
        <f>IF('PLANILHA CPOS '!C1469="X",'PLANILHA CPOS '!I1469,0)</f>
        <v>0</v>
      </c>
      <c r="I1491" s="42" t="e">
        <f t="shared" si="46"/>
        <v>#REF!</v>
      </c>
      <c r="J1491" s="277"/>
      <c r="K1491" s="278"/>
    </row>
    <row r="1492" spans="1:11" ht="18" hidden="1" customHeight="1">
      <c r="A1492" s="40"/>
      <c r="B1492" s="199">
        <f>IF('PLANILHA CPOS '!C1470="X",'PLANILHA CPOS '!D1470,0)</f>
        <v>0</v>
      </c>
      <c r="C1492" s="195">
        <f>IF('PLANILHA CPOS '!C1470="X",'PLANILHA CPOS '!E1470,0)</f>
        <v>0</v>
      </c>
      <c r="D1492" s="141" t="e">
        <f>SUM(#REF!)</f>
        <v>#REF!</v>
      </c>
      <c r="E1492" s="42">
        <f>IF('PLANILHA CPOS '!C1470="X",'PLANILHA CPOS '!F1470,0)</f>
        <v>0</v>
      </c>
      <c r="F1492" s="42">
        <f>IF('PLANILHA CPOS '!C1470="X",'PLANILHA CPOS '!G1470,0)</f>
        <v>0</v>
      </c>
      <c r="G1492" s="42">
        <f>IF('PLANILHA CPOS '!C1470="X",'PLANILHA CPOS '!H1470,0)</f>
        <v>0</v>
      </c>
      <c r="H1492" s="42">
        <f>IF('PLANILHA CPOS '!C1470="X",'PLANILHA CPOS '!I1470,0)</f>
        <v>0</v>
      </c>
      <c r="I1492" s="42" t="e">
        <f t="shared" si="46"/>
        <v>#REF!</v>
      </c>
      <c r="J1492" s="277"/>
      <c r="K1492" s="278"/>
    </row>
    <row r="1493" spans="1:11" ht="18" hidden="1" customHeight="1">
      <c r="A1493" s="163"/>
      <c r="B1493" s="202">
        <f>IF('PLANILHA CPOS '!C1471="X",'PLANILHA CPOS '!D1471,0)</f>
        <v>0</v>
      </c>
      <c r="C1493" s="196">
        <f>IF('PLANILHA CPOS '!C1471="X",'PLANILHA CPOS '!E1471,0)</f>
        <v>0</v>
      </c>
      <c r="D1493" s="160" t="e">
        <f>SUM(#REF!)</f>
        <v>#REF!</v>
      </c>
      <c r="E1493" s="161">
        <f>IF('PLANILHA CPOS '!C1471="X",'PLANILHA CPOS '!F1471,0)</f>
        <v>0</v>
      </c>
      <c r="F1493" s="161">
        <f>IF('PLANILHA CPOS '!C1471="X",'PLANILHA CPOS '!G1471,0)</f>
        <v>0</v>
      </c>
      <c r="G1493" s="161">
        <f>IF('PLANILHA CPOS '!C1471="X",'PLANILHA CPOS '!H1471,0)</f>
        <v>0</v>
      </c>
      <c r="H1493" s="161">
        <f>IF('PLANILHA CPOS '!C1471="X",'PLANILHA CPOS '!I1471,0)</f>
        <v>0</v>
      </c>
      <c r="I1493" s="161" t="e">
        <f t="shared" si="46"/>
        <v>#REF!</v>
      </c>
      <c r="J1493" s="277"/>
      <c r="K1493" s="278"/>
    </row>
    <row r="1494" spans="1:11" ht="18" customHeight="1" thickBot="1">
      <c r="A1494" s="203" t="s">
        <v>8362</v>
      </c>
      <c r="B1494" s="201" t="str">
        <f>IF('PLANILHA CPOS '!C1472="X",'PLANILHA CPOS '!D1472,0)</f>
        <v>26.02.040</v>
      </c>
      <c r="C1494" s="216" t="str">
        <f>IF('PLANILHA CPOS '!C1472="X",'PLANILHA CPOS '!E1472,0)</f>
        <v>Vidro temperado incolor de 8 mm</v>
      </c>
      <c r="D1494" s="228">
        <v>14</v>
      </c>
      <c r="E1494" s="255" t="str">
        <f>IF('PLANILHA CPOS '!C1472="X",'PLANILHA CPOS '!F1472,0)</f>
        <v>m²</v>
      </c>
      <c r="F1494" s="240">
        <v>216.65</v>
      </c>
      <c r="G1494" s="222"/>
      <c r="H1494" s="233">
        <f>SUM(F1494:G1494)</f>
        <v>216.65</v>
      </c>
      <c r="I1494" s="222"/>
      <c r="J1494" s="275"/>
      <c r="K1494" s="276"/>
    </row>
    <row r="1495" spans="1:11" ht="18" hidden="1" customHeight="1">
      <c r="A1495" s="40"/>
      <c r="B1495" s="209">
        <f>IF('PLANILHA CPOS '!C1473="X",'PLANILHA CPOS '!D1473,0)</f>
        <v>0</v>
      </c>
      <c r="C1495" s="210">
        <f>IF('PLANILHA CPOS '!C1473="X",'PLANILHA CPOS '!E1473,0)</f>
        <v>0</v>
      </c>
      <c r="D1495" s="141" t="e">
        <f>SUM(#REF!)</f>
        <v>#REF!</v>
      </c>
      <c r="E1495" s="42">
        <f>IF('PLANILHA CPOS '!C1473="X",'PLANILHA CPOS '!F1473,0)</f>
        <v>0</v>
      </c>
      <c r="F1495" s="42">
        <f>IF('PLANILHA CPOS '!C1473="X",'PLANILHA CPOS '!G1473,0)</f>
        <v>0</v>
      </c>
      <c r="G1495" s="42">
        <f>IF('PLANILHA CPOS '!C1473="X",'PLANILHA CPOS '!H1473,0)</f>
        <v>0</v>
      </c>
      <c r="H1495" s="42">
        <f>IF('PLANILHA CPOS '!C1473="X",'PLANILHA CPOS '!I1473,0)</f>
        <v>0</v>
      </c>
      <c r="I1495" s="42" t="e">
        <f t="shared" si="46"/>
        <v>#REF!</v>
      </c>
      <c r="J1495" s="277"/>
      <c r="K1495" s="278"/>
    </row>
    <row r="1496" spans="1:11" ht="18" hidden="1" customHeight="1">
      <c r="A1496" s="40"/>
      <c r="B1496" s="199">
        <f>IF('PLANILHA CPOS '!C1474="X",'PLANILHA CPOS '!D1474,0)</f>
        <v>0</v>
      </c>
      <c r="C1496" s="195">
        <f>IF('PLANILHA CPOS '!C1474="X",'PLANILHA CPOS '!E1474,0)</f>
        <v>0</v>
      </c>
      <c r="D1496" s="141" t="e">
        <f>SUM(#REF!)</f>
        <v>#REF!</v>
      </c>
      <c r="E1496" s="42">
        <f>IF('PLANILHA CPOS '!C1474="X",'PLANILHA CPOS '!F1474,0)</f>
        <v>0</v>
      </c>
      <c r="F1496" s="42">
        <f>IF('PLANILHA CPOS '!C1474="X",'PLANILHA CPOS '!G1474,0)</f>
        <v>0</v>
      </c>
      <c r="G1496" s="42">
        <f>IF('PLANILHA CPOS '!C1474="X",'PLANILHA CPOS '!H1474,0)</f>
        <v>0</v>
      </c>
      <c r="H1496" s="42">
        <f>IF('PLANILHA CPOS '!C1474="X",'PLANILHA CPOS '!I1474,0)</f>
        <v>0</v>
      </c>
      <c r="I1496" s="42" t="e">
        <f t="shared" si="46"/>
        <v>#REF!</v>
      </c>
      <c r="J1496" s="277"/>
      <c r="K1496" s="278"/>
    </row>
    <row r="1497" spans="1:11" ht="18" hidden="1" customHeight="1">
      <c r="A1497" s="40"/>
      <c r="B1497" s="199">
        <f>IF('PLANILHA CPOS '!C1475="X",'PLANILHA CPOS '!D1475,0)</f>
        <v>0</v>
      </c>
      <c r="C1497" s="195">
        <f>IF('PLANILHA CPOS '!C1475="X",'PLANILHA CPOS '!E1475,0)</f>
        <v>0</v>
      </c>
      <c r="D1497" s="141" t="e">
        <f>SUM(#REF!)</f>
        <v>#REF!</v>
      </c>
      <c r="E1497" s="42">
        <f>IF('PLANILHA CPOS '!C1475="X",'PLANILHA CPOS '!F1475,0)</f>
        <v>0</v>
      </c>
      <c r="F1497" s="42">
        <f>IF('PLANILHA CPOS '!C1475="X",'PLANILHA CPOS '!G1475,0)</f>
        <v>0</v>
      </c>
      <c r="G1497" s="42">
        <f>IF('PLANILHA CPOS '!C1475="X",'PLANILHA CPOS '!H1475,0)</f>
        <v>0</v>
      </c>
      <c r="H1497" s="42">
        <f>IF('PLANILHA CPOS '!C1475="X",'PLANILHA CPOS '!I1475,0)</f>
        <v>0</v>
      </c>
      <c r="I1497" s="42" t="e">
        <f t="shared" si="46"/>
        <v>#REF!</v>
      </c>
      <c r="J1497" s="277"/>
      <c r="K1497" s="278"/>
    </row>
    <row r="1498" spans="1:11" ht="18" hidden="1" customHeight="1">
      <c r="A1498" s="40"/>
      <c r="B1498" s="199">
        <f>IF('PLANILHA CPOS '!C1476="X",'PLANILHA CPOS '!D1476,0)</f>
        <v>0</v>
      </c>
      <c r="C1498" s="195">
        <f>IF('PLANILHA CPOS '!C1476="X",'PLANILHA CPOS '!E1476,0)</f>
        <v>0</v>
      </c>
      <c r="D1498" s="141" t="e">
        <f>SUM(#REF!)</f>
        <v>#REF!</v>
      </c>
      <c r="E1498" s="42">
        <f>IF('PLANILHA CPOS '!C1476="X",'PLANILHA CPOS '!F1476,0)</f>
        <v>0</v>
      </c>
      <c r="F1498" s="42">
        <f>IF('PLANILHA CPOS '!C1476="X",'PLANILHA CPOS '!G1476,0)</f>
        <v>0</v>
      </c>
      <c r="G1498" s="42">
        <f>IF('PLANILHA CPOS '!C1476="X",'PLANILHA CPOS '!H1476,0)</f>
        <v>0</v>
      </c>
      <c r="H1498" s="42">
        <f>IF('PLANILHA CPOS '!C1476="X",'PLANILHA CPOS '!I1476,0)</f>
        <v>0</v>
      </c>
      <c r="I1498" s="42" t="e">
        <f t="shared" si="46"/>
        <v>#REF!</v>
      </c>
      <c r="J1498" s="277"/>
      <c r="K1498" s="278"/>
    </row>
    <row r="1499" spans="1:11" ht="18" hidden="1" customHeight="1">
      <c r="A1499" s="40"/>
      <c r="B1499" s="199">
        <f>IF('PLANILHA CPOS '!C1477="X",'PLANILHA CPOS '!D1477,0)</f>
        <v>0</v>
      </c>
      <c r="C1499" s="195">
        <f>IF('PLANILHA CPOS '!C1477="X",'PLANILHA CPOS '!E1477,0)</f>
        <v>0</v>
      </c>
      <c r="D1499" s="141" t="e">
        <f>SUM(#REF!)</f>
        <v>#REF!</v>
      </c>
      <c r="E1499" s="42">
        <f>IF('PLANILHA CPOS '!C1477="X",'PLANILHA CPOS '!F1477,0)</f>
        <v>0</v>
      </c>
      <c r="F1499" s="42">
        <f>IF('PLANILHA CPOS '!C1477="X",'PLANILHA CPOS '!G1477,0)</f>
        <v>0</v>
      </c>
      <c r="G1499" s="42">
        <f>IF('PLANILHA CPOS '!C1477="X",'PLANILHA CPOS '!H1477,0)</f>
        <v>0</v>
      </c>
      <c r="H1499" s="42">
        <f>IF('PLANILHA CPOS '!C1477="X",'PLANILHA CPOS '!I1477,0)</f>
        <v>0</v>
      </c>
      <c r="I1499" s="42" t="e">
        <f t="shared" si="46"/>
        <v>#REF!</v>
      </c>
      <c r="J1499" s="277"/>
      <c r="K1499" s="278"/>
    </row>
    <row r="1500" spans="1:11" ht="18" hidden="1" customHeight="1">
      <c r="A1500" s="40"/>
      <c r="B1500" s="199">
        <f>IF('PLANILHA CPOS '!C1478="X",'PLANILHA CPOS '!D1478,0)</f>
        <v>0</v>
      </c>
      <c r="C1500" s="195">
        <f>IF('PLANILHA CPOS '!C1478="X",'PLANILHA CPOS '!E1478,0)</f>
        <v>0</v>
      </c>
      <c r="D1500" s="141" t="e">
        <f>SUM(#REF!)</f>
        <v>#REF!</v>
      </c>
      <c r="E1500" s="42">
        <f>IF('PLANILHA CPOS '!C1478="X",'PLANILHA CPOS '!F1478,0)</f>
        <v>0</v>
      </c>
      <c r="F1500" s="42">
        <f>IF('PLANILHA CPOS '!C1478="X",'PLANILHA CPOS '!G1478,0)</f>
        <v>0</v>
      </c>
      <c r="G1500" s="42">
        <f>IF('PLANILHA CPOS '!C1478="X",'PLANILHA CPOS '!H1478,0)</f>
        <v>0</v>
      </c>
      <c r="H1500" s="42">
        <f>IF('PLANILHA CPOS '!C1478="X",'PLANILHA CPOS '!I1478,0)</f>
        <v>0</v>
      </c>
      <c r="I1500" s="42" t="e">
        <f t="shared" si="46"/>
        <v>#REF!</v>
      </c>
      <c r="J1500" s="277"/>
      <c r="K1500" s="278"/>
    </row>
    <row r="1501" spans="1:11" ht="18" hidden="1" customHeight="1">
      <c r="A1501" s="40"/>
      <c r="B1501" s="199">
        <f>IF('PLANILHA CPOS '!C1479="X",'PLANILHA CPOS '!D1479,0)</f>
        <v>0</v>
      </c>
      <c r="C1501" s="195">
        <f>IF('PLANILHA CPOS '!C1479="X",'PLANILHA CPOS '!E1479,0)</f>
        <v>0</v>
      </c>
      <c r="D1501" s="141" t="e">
        <f>SUM(#REF!)</f>
        <v>#REF!</v>
      </c>
      <c r="E1501" s="42">
        <f>IF('PLANILHA CPOS '!C1479="X",'PLANILHA CPOS '!F1479,0)</f>
        <v>0</v>
      </c>
      <c r="F1501" s="42">
        <f>IF('PLANILHA CPOS '!C1479="X",'PLANILHA CPOS '!G1479,0)</f>
        <v>0</v>
      </c>
      <c r="G1501" s="42">
        <f>IF('PLANILHA CPOS '!C1479="X",'PLANILHA CPOS '!H1479,0)</f>
        <v>0</v>
      </c>
      <c r="H1501" s="42">
        <f>IF('PLANILHA CPOS '!C1479="X",'PLANILHA CPOS '!I1479,0)</f>
        <v>0</v>
      </c>
      <c r="I1501" s="42" t="e">
        <f t="shared" si="46"/>
        <v>#REF!</v>
      </c>
      <c r="J1501" s="277"/>
      <c r="K1501" s="278"/>
    </row>
    <row r="1502" spans="1:11" ht="18" hidden="1" customHeight="1">
      <c r="A1502" s="40"/>
      <c r="B1502" s="199">
        <f>IF('PLANILHA CPOS '!C1480="X",'PLANILHA CPOS '!D1480,0)</f>
        <v>0</v>
      </c>
      <c r="C1502" s="195">
        <f>IF('PLANILHA CPOS '!C1480="X",'PLANILHA CPOS '!E1480,0)</f>
        <v>0</v>
      </c>
      <c r="D1502" s="141" t="e">
        <f>SUM(#REF!)</f>
        <v>#REF!</v>
      </c>
      <c r="E1502" s="42">
        <f>IF('PLANILHA CPOS '!C1480="X",'PLANILHA CPOS '!F1480,0)</f>
        <v>0</v>
      </c>
      <c r="F1502" s="42">
        <f>IF('PLANILHA CPOS '!C1480="X",'PLANILHA CPOS '!G1480,0)</f>
        <v>0</v>
      </c>
      <c r="G1502" s="42">
        <f>IF('PLANILHA CPOS '!C1480="X",'PLANILHA CPOS '!H1480,0)</f>
        <v>0</v>
      </c>
      <c r="H1502" s="42">
        <f>IF('PLANILHA CPOS '!C1480="X",'PLANILHA CPOS '!I1480,0)</f>
        <v>0</v>
      </c>
      <c r="I1502" s="42" t="e">
        <f t="shared" si="46"/>
        <v>#REF!</v>
      </c>
      <c r="J1502" s="277"/>
      <c r="K1502" s="278"/>
    </row>
    <row r="1503" spans="1:11" ht="18" hidden="1" customHeight="1">
      <c r="A1503" s="40"/>
      <c r="B1503" s="199">
        <f>IF('PLANILHA CPOS '!C1481="X",'PLANILHA CPOS '!D1481,0)</f>
        <v>0</v>
      </c>
      <c r="C1503" s="195">
        <f>IF('PLANILHA CPOS '!C1481="X",'PLANILHA CPOS '!E1481,0)</f>
        <v>0</v>
      </c>
      <c r="D1503" s="141" t="e">
        <f>SUM(#REF!)</f>
        <v>#REF!</v>
      </c>
      <c r="E1503" s="42">
        <f>IF('PLANILHA CPOS '!C1481="X",'PLANILHA CPOS '!F1481,0)</f>
        <v>0</v>
      </c>
      <c r="F1503" s="42">
        <f>IF('PLANILHA CPOS '!C1481="X",'PLANILHA CPOS '!G1481,0)</f>
        <v>0</v>
      </c>
      <c r="G1503" s="42">
        <f>IF('PLANILHA CPOS '!C1481="X",'PLANILHA CPOS '!H1481,0)</f>
        <v>0</v>
      </c>
      <c r="H1503" s="42">
        <f>IF('PLANILHA CPOS '!C1481="X",'PLANILHA CPOS '!I1481,0)</f>
        <v>0</v>
      </c>
      <c r="I1503" s="42" t="e">
        <f t="shared" si="46"/>
        <v>#REF!</v>
      </c>
      <c r="J1503" s="277"/>
      <c r="K1503" s="278"/>
    </row>
    <row r="1504" spans="1:11" ht="18" hidden="1" customHeight="1">
      <c r="A1504" s="40"/>
      <c r="B1504" s="199">
        <f>IF('PLANILHA CPOS '!C1482="X",'PLANILHA CPOS '!D1482,0)</f>
        <v>0</v>
      </c>
      <c r="C1504" s="195">
        <f>IF('PLANILHA CPOS '!C1482="X",'PLANILHA CPOS '!E1482,0)</f>
        <v>0</v>
      </c>
      <c r="D1504" s="141" t="e">
        <f>SUM(#REF!)</f>
        <v>#REF!</v>
      </c>
      <c r="E1504" s="42">
        <f>IF('PLANILHA CPOS '!C1482="X",'PLANILHA CPOS '!F1482,0)</f>
        <v>0</v>
      </c>
      <c r="F1504" s="42">
        <f>IF('PLANILHA CPOS '!C1482="X",'PLANILHA CPOS '!G1482,0)</f>
        <v>0</v>
      </c>
      <c r="G1504" s="42">
        <f>IF('PLANILHA CPOS '!C1482="X",'PLANILHA CPOS '!H1482,0)</f>
        <v>0</v>
      </c>
      <c r="H1504" s="42">
        <f>IF('PLANILHA CPOS '!C1482="X",'PLANILHA CPOS '!I1482,0)</f>
        <v>0</v>
      </c>
      <c r="I1504" s="42" t="e">
        <f t="shared" si="46"/>
        <v>#REF!</v>
      </c>
      <c r="J1504" s="277"/>
      <c r="K1504" s="278"/>
    </row>
    <row r="1505" spans="1:11" ht="18" hidden="1" customHeight="1">
      <c r="A1505" s="40"/>
      <c r="B1505" s="199">
        <f>IF('PLANILHA CPOS '!C1483="X",'PLANILHA CPOS '!D1483,0)</f>
        <v>0</v>
      </c>
      <c r="C1505" s="195">
        <f>IF('PLANILHA CPOS '!C1483="X",'PLANILHA CPOS '!E1483,0)</f>
        <v>0</v>
      </c>
      <c r="D1505" s="141" t="e">
        <f>SUM(#REF!)</f>
        <v>#REF!</v>
      </c>
      <c r="E1505" s="42">
        <f>IF('PLANILHA CPOS '!C1483="X",'PLANILHA CPOS '!F1483,0)</f>
        <v>0</v>
      </c>
      <c r="F1505" s="42">
        <f>IF('PLANILHA CPOS '!C1483="X",'PLANILHA CPOS '!G1483,0)</f>
        <v>0</v>
      </c>
      <c r="G1505" s="42">
        <f>IF('PLANILHA CPOS '!C1483="X",'PLANILHA CPOS '!H1483,0)</f>
        <v>0</v>
      </c>
      <c r="H1505" s="42">
        <f>IF('PLANILHA CPOS '!C1483="X",'PLANILHA CPOS '!I1483,0)</f>
        <v>0</v>
      </c>
      <c r="I1505" s="42" t="e">
        <f t="shared" si="46"/>
        <v>#REF!</v>
      </c>
      <c r="J1505" s="277"/>
      <c r="K1505" s="278"/>
    </row>
    <row r="1506" spans="1:11" ht="18" hidden="1" customHeight="1">
      <c r="A1506" s="40"/>
      <c r="B1506" s="199">
        <f>IF('PLANILHA CPOS '!C1484="X",'PLANILHA CPOS '!D1484,0)</f>
        <v>0</v>
      </c>
      <c r="C1506" s="195">
        <f>IF('PLANILHA CPOS '!C1484="X",'PLANILHA CPOS '!E1484,0)</f>
        <v>0</v>
      </c>
      <c r="D1506" s="141" t="e">
        <f>SUM(#REF!)</f>
        <v>#REF!</v>
      </c>
      <c r="E1506" s="42">
        <f>IF('PLANILHA CPOS '!C1484="X",'PLANILHA CPOS '!F1484,0)</f>
        <v>0</v>
      </c>
      <c r="F1506" s="42">
        <f>IF('PLANILHA CPOS '!C1484="X",'PLANILHA CPOS '!G1484,0)</f>
        <v>0</v>
      </c>
      <c r="G1506" s="42">
        <f>IF('PLANILHA CPOS '!C1484="X",'PLANILHA CPOS '!H1484,0)</f>
        <v>0</v>
      </c>
      <c r="H1506" s="42">
        <f>IF('PLANILHA CPOS '!C1484="X",'PLANILHA CPOS '!I1484,0)</f>
        <v>0</v>
      </c>
      <c r="I1506" s="42" t="e">
        <f t="shared" si="46"/>
        <v>#REF!</v>
      </c>
      <c r="J1506" s="277"/>
      <c r="K1506" s="278"/>
    </row>
    <row r="1507" spans="1:11" ht="18" hidden="1" customHeight="1">
      <c r="A1507" s="163"/>
      <c r="B1507" s="202">
        <f>IF('PLANILHA CPOS '!C1485="X",'PLANILHA CPOS '!D1485,0)</f>
        <v>0</v>
      </c>
      <c r="C1507" s="196">
        <f>IF('PLANILHA CPOS '!C1485="X",'PLANILHA CPOS '!E1485,0)</f>
        <v>0</v>
      </c>
      <c r="D1507" s="160" t="e">
        <f>SUM(#REF!)</f>
        <v>#REF!</v>
      </c>
      <c r="E1507" s="161">
        <f>IF('PLANILHA CPOS '!C1485="X",'PLANILHA CPOS '!F1485,0)</f>
        <v>0</v>
      </c>
      <c r="F1507" s="161">
        <f>IF('PLANILHA CPOS '!C1485="X",'PLANILHA CPOS '!G1485,0)</f>
        <v>0</v>
      </c>
      <c r="G1507" s="161">
        <f>IF('PLANILHA CPOS '!C1485="X",'PLANILHA CPOS '!H1485,0)</f>
        <v>0</v>
      </c>
      <c r="H1507" s="161">
        <f>IF('PLANILHA CPOS '!C1485="X",'PLANILHA CPOS '!I1485,0)</f>
        <v>0</v>
      </c>
      <c r="I1507" s="161" t="e">
        <f t="shared" si="46"/>
        <v>#REF!</v>
      </c>
      <c r="J1507" s="277"/>
      <c r="K1507" s="278"/>
    </row>
    <row r="1508" spans="1:11" ht="18" customHeight="1" thickBot="1">
      <c r="A1508" s="203" t="s">
        <v>8605</v>
      </c>
      <c r="B1508" s="201" t="str">
        <f>IF('PLANILHA CPOS '!C1486="X",'PLANILHA CPOS '!D1486,0)</f>
        <v>26.04.030</v>
      </c>
      <c r="C1508" s="216" t="str">
        <f>IF('PLANILHA CPOS '!C1486="X",'PLANILHA CPOS '!E1486,0)</f>
        <v>Espelho comum de 3 mm com moldura em alumínio</v>
      </c>
      <c r="D1508" s="228">
        <v>11</v>
      </c>
      <c r="E1508" s="255" t="str">
        <f>IF('PLANILHA CPOS '!C1486="X",'PLANILHA CPOS '!F1486,0)</f>
        <v>m²</v>
      </c>
      <c r="F1508" s="240">
        <v>528.62</v>
      </c>
      <c r="G1508" s="240">
        <v>18.559999999999999</v>
      </c>
      <c r="H1508" s="233">
        <f>SUM(F1508:G1508)</f>
        <v>547.17999999999995</v>
      </c>
      <c r="I1508" s="222"/>
      <c r="J1508" s="275"/>
      <c r="K1508" s="276"/>
    </row>
    <row r="1509" spans="1:11" ht="18" hidden="1" customHeight="1">
      <c r="A1509" s="40"/>
      <c r="B1509" s="209">
        <f>IF('PLANILHA CPOS '!C1487="X",'PLANILHA CPOS '!D1487,0)</f>
        <v>0</v>
      </c>
      <c r="C1509" s="210">
        <f>IF('PLANILHA CPOS '!C1487="X",'PLANILHA CPOS '!E1487,0)</f>
        <v>0</v>
      </c>
      <c r="D1509" s="141" t="e">
        <f>SUM(#REF!)</f>
        <v>#REF!</v>
      </c>
      <c r="E1509" s="42">
        <f>IF('PLANILHA CPOS '!C1487="X",'PLANILHA CPOS '!F1487,0)</f>
        <v>0</v>
      </c>
      <c r="F1509" s="42">
        <f>IF('PLANILHA CPOS '!C1487="X",'PLANILHA CPOS '!G1487,0)</f>
        <v>0</v>
      </c>
      <c r="G1509" s="42">
        <f>IF('PLANILHA CPOS '!C1487="X",'PLANILHA CPOS '!H1487,0)</f>
        <v>0</v>
      </c>
      <c r="H1509" s="42">
        <f>IF('PLANILHA CPOS '!C1487="X",'PLANILHA CPOS '!I1487,0)</f>
        <v>0</v>
      </c>
      <c r="I1509" s="42" t="e">
        <f t="shared" ref="I1509:I1571" si="48">H1509*D1509</f>
        <v>#REF!</v>
      </c>
      <c r="J1509" s="44"/>
      <c r="K1509" s="39"/>
    </row>
    <row r="1510" spans="1:11" ht="18" hidden="1" customHeight="1">
      <c r="A1510" s="40"/>
      <c r="B1510" s="199">
        <f>IF('PLANILHA CPOS '!C1488="X",'PLANILHA CPOS '!D1488,0)</f>
        <v>0</v>
      </c>
      <c r="C1510" s="195">
        <f>IF('PLANILHA CPOS '!C1488="X",'PLANILHA CPOS '!E1488,0)</f>
        <v>0</v>
      </c>
      <c r="D1510" s="141" t="e">
        <f>SUM(#REF!)</f>
        <v>#REF!</v>
      </c>
      <c r="E1510" s="42">
        <f>IF('PLANILHA CPOS '!C1488="X",'PLANILHA CPOS '!F1488,0)</f>
        <v>0</v>
      </c>
      <c r="F1510" s="42">
        <f>IF('PLANILHA CPOS '!C1488="X",'PLANILHA CPOS '!G1488,0)</f>
        <v>0</v>
      </c>
      <c r="G1510" s="42">
        <f>IF('PLANILHA CPOS '!C1488="X",'PLANILHA CPOS '!H1488,0)</f>
        <v>0</v>
      </c>
      <c r="H1510" s="42">
        <f>IF('PLANILHA CPOS '!C1488="X",'PLANILHA CPOS '!I1488,0)</f>
        <v>0</v>
      </c>
      <c r="I1510" s="42" t="e">
        <f t="shared" si="48"/>
        <v>#REF!</v>
      </c>
      <c r="J1510" s="35"/>
      <c r="K1510" s="36"/>
    </row>
    <row r="1511" spans="1:11" ht="18" hidden="1" customHeight="1">
      <c r="A1511" s="163"/>
      <c r="B1511" s="202">
        <f>IF('PLANILHA CPOS '!C1489="X",'PLANILHA CPOS '!D1489,0)</f>
        <v>0</v>
      </c>
      <c r="C1511" s="196">
        <f>IF('PLANILHA CPOS '!C1489="X",'PLANILHA CPOS '!E1489,0)</f>
        <v>0</v>
      </c>
      <c r="D1511" s="160" t="e">
        <f>SUM(#REF!)</f>
        <v>#REF!</v>
      </c>
      <c r="E1511" s="161">
        <f>IF('PLANILHA CPOS '!C1489="X",'PLANILHA CPOS '!F1489,0)</f>
        <v>0</v>
      </c>
      <c r="F1511" s="161">
        <f>IF('PLANILHA CPOS '!C1489="X",'PLANILHA CPOS '!G1489,0)</f>
        <v>0</v>
      </c>
      <c r="G1511" s="161">
        <f>IF('PLANILHA CPOS '!C1489="X",'PLANILHA CPOS '!H1489,0)</f>
        <v>0</v>
      </c>
      <c r="H1511" s="161">
        <f>IF('PLANILHA CPOS '!C1489="X",'PLANILHA CPOS '!I1489,0)</f>
        <v>0</v>
      </c>
      <c r="I1511" s="161" t="e">
        <f t="shared" si="48"/>
        <v>#REF!</v>
      </c>
      <c r="J1511" s="162"/>
      <c r="K1511" s="125"/>
    </row>
    <row r="1512" spans="1:11" ht="18" customHeight="1" thickBot="1">
      <c r="A1512" s="170">
        <v>23</v>
      </c>
      <c r="B1512" s="200" t="str">
        <f>IF('PLANILHA CPOS '!C1490="X",'PLANILHA CPOS '!D1490,0)</f>
        <v>27.00.00</v>
      </c>
      <c r="C1512" s="215" t="str">
        <f>IF('PLANILHA CPOS '!C1490="X",'PLANILHA CPOS '!E1490,0)</f>
        <v>ESQUADRIA E ELEMENTO EM MATERIAL ESPECIAL</v>
      </c>
      <c r="D1512" s="231"/>
      <c r="E1512" s="257"/>
      <c r="F1512" s="225"/>
      <c r="G1512" s="225"/>
      <c r="H1512" s="235"/>
      <c r="I1512" s="225"/>
      <c r="J1512" s="188" t="s">
        <v>1953</v>
      </c>
      <c r="K1512" s="157">
        <f>SUBTOTAL(9,I1513:I1527)</f>
        <v>0</v>
      </c>
    </row>
    <row r="1513" spans="1:11" ht="18" hidden="1" customHeight="1">
      <c r="A1513" s="40"/>
      <c r="B1513" s="209">
        <f>IF('PLANILHA CPOS '!C1491="X",'PLANILHA CPOS '!D1491,0)</f>
        <v>0</v>
      </c>
      <c r="C1513" s="210">
        <f>IF('PLANILHA CPOS '!C1491="X",'PLANILHA CPOS '!E1491,0)</f>
        <v>0</v>
      </c>
      <c r="D1513" s="141" t="e">
        <f>SUM(#REF!)</f>
        <v>#REF!</v>
      </c>
      <c r="E1513" s="42">
        <f>IF('PLANILHA CPOS '!C1491="X",'PLANILHA CPOS '!F1491,0)</f>
        <v>0</v>
      </c>
      <c r="F1513" s="42">
        <f>IF('PLANILHA CPOS '!C1491="X",'PLANILHA CPOS '!G1491,0)</f>
        <v>0</v>
      </c>
      <c r="G1513" s="42">
        <f>IF('PLANILHA CPOS '!C1491="X",'PLANILHA CPOS '!H1491,0)</f>
        <v>0</v>
      </c>
      <c r="H1513" s="42">
        <f>IF('PLANILHA CPOS '!C1491="X",'PLANILHA CPOS '!I1491,0)</f>
        <v>0</v>
      </c>
      <c r="I1513" s="42" t="e">
        <f t="shared" si="48"/>
        <v>#REF!</v>
      </c>
      <c r="J1513" s="44"/>
      <c r="K1513" s="39"/>
    </row>
    <row r="1514" spans="1:11" ht="18" hidden="1" customHeight="1">
      <c r="A1514" s="40"/>
      <c r="B1514" s="199">
        <f>IF('PLANILHA CPOS '!C1492="X",'PLANILHA CPOS '!D1492,0)</f>
        <v>0</v>
      </c>
      <c r="C1514" s="195">
        <f>IF('PLANILHA CPOS '!C1492="X",'PLANILHA CPOS '!E1492,0)</f>
        <v>0</v>
      </c>
      <c r="D1514" s="141" t="e">
        <f>SUM(#REF!)</f>
        <v>#REF!</v>
      </c>
      <c r="E1514" s="42">
        <f>IF('PLANILHA CPOS '!C1492="X",'PLANILHA CPOS '!F1492,0)</f>
        <v>0</v>
      </c>
      <c r="F1514" s="42">
        <f>IF('PLANILHA CPOS '!C1492="X",'PLANILHA CPOS '!G1492,0)</f>
        <v>0</v>
      </c>
      <c r="G1514" s="42">
        <f>IF('PLANILHA CPOS '!C1492="X",'PLANILHA CPOS '!H1492,0)</f>
        <v>0</v>
      </c>
      <c r="H1514" s="42">
        <f>IF('PLANILHA CPOS '!C1492="X",'PLANILHA CPOS '!I1492,0)</f>
        <v>0</v>
      </c>
      <c r="I1514" s="42" t="e">
        <f t="shared" si="48"/>
        <v>#REF!</v>
      </c>
      <c r="J1514" s="35"/>
      <c r="K1514" s="36"/>
    </row>
    <row r="1515" spans="1:11" ht="18" hidden="1" customHeight="1">
      <c r="A1515" s="40"/>
      <c r="B1515" s="199">
        <f>IF('PLANILHA CPOS '!C1493="X",'PLANILHA CPOS '!D1493,0)</f>
        <v>0</v>
      </c>
      <c r="C1515" s="195">
        <f>IF('PLANILHA CPOS '!C1493="X",'PLANILHA CPOS '!E1493,0)</f>
        <v>0</v>
      </c>
      <c r="D1515" s="141" t="e">
        <f>SUM(#REF!)</f>
        <v>#REF!</v>
      </c>
      <c r="E1515" s="42">
        <f>IF('PLANILHA CPOS '!C1493="X",'PLANILHA CPOS '!F1493,0)</f>
        <v>0</v>
      </c>
      <c r="F1515" s="42">
        <f>IF('PLANILHA CPOS '!C1493="X",'PLANILHA CPOS '!G1493,0)</f>
        <v>0</v>
      </c>
      <c r="G1515" s="42">
        <f>IF('PLANILHA CPOS '!C1493="X",'PLANILHA CPOS '!H1493,0)</f>
        <v>0</v>
      </c>
      <c r="H1515" s="42">
        <f>IF('PLANILHA CPOS '!C1493="X",'PLANILHA CPOS '!I1493,0)</f>
        <v>0</v>
      </c>
      <c r="I1515" s="42" t="e">
        <f t="shared" si="48"/>
        <v>#REF!</v>
      </c>
      <c r="J1515" s="35"/>
      <c r="K1515" s="36"/>
    </row>
    <row r="1516" spans="1:11" ht="18" hidden="1" customHeight="1">
      <c r="A1516" s="163"/>
      <c r="B1516" s="202">
        <f>IF('PLANILHA CPOS '!C1494="X",'PLANILHA CPOS '!D1494,0)</f>
        <v>0</v>
      </c>
      <c r="C1516" s="196">
        <f>IF('PLANILHA CPOS '!C1494="X",'PLANILHA CPOS '!E1494,0)</f>
        <v>0</v>
      </c>
      <c r="D1516" s="160" t="e">
        <f>SUM(#REF!)</f>
        <v>#REF!</v>
      </c>
      <c r="E1516" s="161">
        <f>IF('PLANILHA CPOS '!C1494="X",'PLANILHA CPOS '!F1494,0)</f>
        <v>0</v>
      </c>
      <c r="F1516" s="161">
        <f>IF('PLANILHA CPOS '!C1494="X",'PLANILHA CPOS '!G1494,0)</f>
        <v>0</v>
      </c>
      <c r="G1516" s="161">
        <f>IF('PLANILHA CPOS '!C1494="X",'PLANILHA CPOS '!H1494,0)</f>
        <v>0</v>
      </c>
      <c r="H1516" s="161">
        <f>IF('PLANILHA CPOS '!C1494="X",'PLANILHA CPOS '!I1494,0)</f>
        <v>0</v>
      </c>
      <c r="I1516" s="161" t="e">
        <f t="shared" si="48"/>
        <v>#REF!</v>
      </c>
      <c r="J1516" s="162"/>
      <c r="K1516" s="125"/>
    </row>
    <row r="1517" spans="1:11" ht="18" customHeight="1" thickBot="1">
      <c r="A1517" s="203" t="s">
        <v>8363</v>
      </c>
      <c r="B1517" s="201" t="str">
        <f>IF('PLANILHA CPOS '!C1495="X",'PLANILHA CPOS '!D1495,0)</f>
        <v>27.02.050</v>
      </c>
      <c r="C1517" s="216" t="str">
        <f>IF('PLANILHA CPOS '!C1495="X",'PLANILHA CPOS '!E1495,0)</f>
        <v>Chapa de policarbonato alveolar de 6 mm</v>
      </c>
      <c r="D1517" s="228">
        <v>62</v>
      </c>
      <c r="E1517" s="255" t="str">
        <f>IF('PLANILHA CPOS '!C1495="X",'PLANILHA CPOS '!F1495,0)</f>
        <v>m²</v>
      </c>
      <c r="F1517" s="240">
        <v>69.430000000000007</v>
      </c>
      <c r="G1517" s="240">
        <v>87.53</v>
      </c>
      <c r="H1517" s="233">
        <f>SUM(F1517:G1517)</f>
        <v>156.96</v>
      </c>
      <c r="I1517" s="222"/>
      <c r="J1517" s="275"/>
      <c r="K1517" s="276"/>
    </row>
    <row r="1518" spans="1:11" ht="18" hidden="1" customHeight="1">
      <c r="A1518" s="40"/>
      <c r="B1518" s="209">
        <f>IF('PLANILHA CPOS '!C1496="X",'PLANILHA CPOS '!D1496,0)</f>
        <v>0</v>
      </c>
      <c r="C1518" s="210">
        <f>IF('PLANILHA CPOS '!C1496="X",'PLANILHA CPOS '!E1496,0)</f>
        <v>0</v>
      </c>
      <c r="D1518" s="141" t="e">
        <f>SUM(#REF!)</f>
        <v>#REF!</v>
      </c>
      <c r="E1518" s="42">
        <f>IF('PLANILHA CPOS '!C1496="X",'PLANILHA CPOS '!F1496,0)</f>
        <v>0</v>
      </c>
      <c r="F1518" s="42">
        <f>IF('PLANILHA CPOS '!C1496="X",'PLANILHA CPOS '!G1496,0)</f>
        <v>0</v>
      </c>
      <c r="G1518" s="42">
        <f>IF('PLANILHA CPOS '!C1496="X",'PLANILHA CPOS '!H1496,0)</f>
        <v>0</v>
      </c>
      <c r="H1518" s="42">
        <f>IF('PLANILHA CPOS '!C1496="X",'PLANILHA CPOS '!I1496,0)</f>
        <v>0</v>
      </c>
      <c r="I1518" s="42" t="e">
        <f t="shared" si="48"/>
        <v>#REF!</v>
      </c>
      <c r="J1518" s="44"/>
      <c r="K1518" s="39"/>
    </row>
    <row r="1519" spans="1:11" ht="18" hidden="1" customHeight="1">
      <c r="A1519" s="40"/>
      <c r="B1519" s="199">
        <f>IF('PLANILHA CPOS '!C1497="X",'PLANILHA CPOS '!D1497,0)</f>
        <v>0</v>
      </c>
      <c r="C1519" s="195">
        <f>IF('PLANILHA CPOS '!C1497="X",'PLANILHA CPOS '!E1497,0)</f>
        <v>0</v>
      </c>
      <c r="D1519" s="141" t="e">
        <f>SUM(#REF!)</f>
        <v>#REF!</v>
      </c>
      <c r="E1519" s="42">
        <f>IF('PLANILHA CPOS '!C1497="X",'PLANILHA CPOS '!F1497,0)</f>
        <v>0</v>
      </c>
      <c r="F1519" s="42">
        <f>IF('PLANILHA CPOS '!C1497="X",'PLANILHA CPOS '!G1497,0)</f>
        <v>0</v>
      </c>
      <c r="G1519" s="42">
        <f>IF('PLANILHA CPOS '!C1497="X",'PLANILHA CPOS '!H1497,0)</f>
        <v>0</v>
      </c>
      <c r="H1519" s="42">
        <f>IF('PLANILHA CPOS '!C1497="X",'PLANILHA CPOS '!I1497,0)</f>
        <v>0</v>
      </c>
      <c r="I1519" s="42" t="e">
        <f t="shared" si="48"/>
        <v>#REF!</v>
      </c>
      <c r="J1519" s="35"/>
      <c r="K1519" s="36"/>
    </row>
    <row r="1520" spans="1:11" ht="18" hidden="1" customHeight="1">
      <c r="A1520" s="40"/>
      <c r="B1520" s="199">
        <f>IF('PLANILHA CPOS '!C1498="X",'PLANILHA CPOS '!D1498,0)</f>
        <v>0</v>
      </c>
      <c r="C1520" s="195">
        <f>IF('PLANILHA CPOS '!C1498="X",'PLANILHA CPOS '!E1498,0)</f>
        <v>0</v>
      </c>
      <c r="D1520" s="141" t="e">
        <f>SUM(#REF!)</f>
        <v>#REF!</v>
      </c>
      <c r="E1520" s="42">
        <f>IF('PLANILHA CPOS '!C1498="X",'PLANILHA CPOS '!F1498,0)</f>
        <v>0</v>
      </c>
      <c r="F1520" s="42">
        <f>IF('PLANILHA CPOS '!C1498="X",'PLANILHA CPOS '!G1498,0)</f>
        <v>0</v>
      </c>
      <c r="G1520" s="42">
        <f>IF('PLANILHA CPOS '!C1498="X",'PLANILHA CPOS '!H1498,0)</f>
        <v>0</v>
      </c>
      <c r="H1520" s="42">
        <f>IF('PLANILHA CPOS '!C1498="X",'PLANILHA CPOS '!I1498,0)</f>
        <v>0</v>
      </c>
      <c r="I1520" s="42" t="e">
        <f t="shared" si="48"/>
        <v>#REF!</v>
      </c>
      <c r="J1520" s="35"/>
      <c r="K1520" s="36"/>
    </row>
    <row r="1521" spans="1:11" ht="18" hidden="1" customHeight="1">
      <c r="A1521" s="40"/>
      <c r="B1521" s="199">
        <f>IF('PLANILHA CPOS '!C1499="X",'PLANILHA CPOS '!D1499,0)</f>
        <v>0</v>
      </c>
      <c r="C1521" s="195">
        <f>IF('PLANILHA CPOS '!C1499="X",'PLANILHA CPOS '!E1499,0)</f>
        <v>0</v>
      </c>
      <c r="D1521" s="141" t="e">
        <f>SUM(#REF!)</f>
        <v>#REF!</v>
      </c>
      <c r="E1521" s="42">
        <f>IF('PLANILHA CPOS '!C1499="X",'PLANILHA CPOS '!F1499,0)</f>
        <v>0</v>
      </c>
      <c r="F1521" s="42">
        <f>IF('PLANILHA CPOS '!C1499="X",'PLANILHA CPOS '!G1499,0)</f>
        <v>0</v>
      </c>
      <c r="G1521" s="42">
        <f>IF('PLANILHA CPOS '!C1499="X",'PLANILHA CPOS '!H1499,0)</f>
        <v>0</v>
      </c>
      <c r="H1521" s="42">
        <f>IF('PLANILHA CPOS '!C1499="X",'PLANILHA CPOS '!I1499,0)</f>
        <v>0</v>
      </c>
      <c r="I1521" s="42" t="e">
        <f t="shared" si="48"/>
        <v>#REF!</v>
      </c>
      <c r="J1521" s="35"/>
      <c r="K1521" s="36"/>
    </row>
    <row r="1522" spans="1:11" ht="18" hidden="1" customHeight="1">
      <c r="A1522" s="40"/>
      <c r="B1522" s="199">
        <f>IF('PLANILHA CPOS '!C1500="X",'PLANILHA CPOS '!D1500,0)</f>
        <v>0</v>
      </c>
      <c r="C1522" s="195">
        <f>IF('PLANILHA CPOS '!C1500="X",'PLANILHA CPOS '!E1500,0)</f>
        <v>0</v>
      </c>
      <c r="D1522" s="141" t="e">
        <f>SUM(#REF!)</f>
        <v>#REF!</v>
      </c>
      <c r="E1522" s="42">
        <f>IF('PLANILHA CPOS '!C1500="X",'PLANILHA CPOS '!F1500,0)</f>
        <v>0</v>
      </c>
      <c r="F1522" s="42">
        <f>IF('PLANILHA CPOS '!C1500="X",'PLANILHA CPOS '!G1500,0)</f>
        <v>0</v>
      </c>
      <c r="G1522" s="42">
        <f>IF('PLANILHA CPOS '!C1500="X",'PLANILHA CPOS '!H1500,0)</f>
        <v>0</v>
      </c>
      <c r="H1522" s="42">
        <f>IF('PLANILHA CPOS '!C1500="X",'PLANILHA CPOS '!I1500,0)</f>
        <v>0</v>
      </c>
      <c r="I1522" s="42" t="e">
        <f t="shared" si="48"/>
        <v>#REF!</v>
      </c>
      <c r="J1522" s="35"/>
      <c r="K1522" s="36"/>
    </row>
    <row r="1523" spans="1:11" ht="18" hidden="1" customHeight="1">
      <c r="A1523" s="40"/>
      <c r="B1523" s="199">
        <f>IF('PLANILHA CPOS '!C1501="X",'PLANILHA CPOS '!D1501,0)</f>
        <v>0</v>
      </c>
      <c r="C1523" s="195">
        <f>IF('PLANILHA CPOS '!C1501="X",'PLANILHA CPOS '!E1501,0)</f>
        <v>0</v>
      </c>
      <c r="D1523" s="141" t="e">
        <f>SUM(#REF!)</f>
        <v>#REF!</v>
      </c>
      <c r="E1523" s="42">
        <f>IF('PLANILHA CPOS '!C1501="X",'PLANILHA CPOS '!F1501,0)</f>
        <v>0</v>
      </c>
      <c r="F1523" s="42">
        <f>IF('PLANILHA CPOS '!C1501="X",'PLANILHA CPOS '!G1501,0)</f>
        <v>0</v>
      </c>
      <c r="G1523" s="42">
        <f>IF('PLANILHA CPOS '!C1501="X",'PLANILHA CPOS '!H1501,0)</f>
        <v>0</v>
      </c>
      <c r="H1523" s="42">
        <f>IF('PLANILHA CPOS '!C1501="X",'PLANILHA CPOS '!I1501,0)</f>
        <v>0</v>
      </c>
      <c r="I1523" s="42" t="e">
        <f t="shared" si="48"/>
        <v>#REF!</v>
      </c>
      <c r="J1523" s="35"/>
      <c r="K1523" s="36"/>
    </row>
    <row r="1524" spans="1:11" ht="18" hidden="1" customHeight="1">
      <c r="A1524" s="40"/>
      <c r="B1524" s="199">
        <f>IF('PLANILHA CPOS '!C1502="X",'PLANILHA CPOS '!D1502,0)</f>
        <v>0</v>
      </c>
      <c r="C1524" s="195">
        <f>IF('PLANILHA CPOS '!C1502="X",'PLANILHA CPOS '!E1502,0)</f>
        <v>0</v>
      </c>
      <c r="D1524" s="141" t="e">
        <f>SUM(#REF!)</f>
        <v>#REF!</v>
      </c>
      <c r="E1524" s="42">
        <f>IF('PLANILHA CPOS '!C1502="X",'PLANILHA CPOS '!F1502,0)</f>
        <v>0</v>
      </c>
      <c r="F1524" s="42">
        <f>IF('PLANILHA CPOS '!C1502="X",'PLANILHA CPOS '!G1502,0)</f>
        <v>0</v>
      </c>
      <c r="G1524" s="42">
        <f>IF('PLANILHA CPOS '!C1502="X",'PLANILHA CPOS '!H1502,0)</f>
        <v>0</v>
      </c>
      <c r="H1524" s="42">
        <f>IF('PLANILHA CPOS '!C1502="X",'PLANILHA CPOS '!I1502,0)</f>
        <v>0</v>
      </c>
      <c r="I1524" s="42" t="e">
        <f t="shared" si="48"/>
        <v>#REF!</v>
      </c>
      <c r="J1524" s="35"/>
      <c r="K1524" s="36"/>
    </row>
    <row r="1525" spans="1:11" ht="18" hidden="1" customHeight="1">
      <c r="A1525" s="40"/>
      <c r="B1525" s="199">
        <f>IF('PLANILHA CPOS '!C1503="X",'PLANILHA CPOS '!D1503,0)</f>
        <v>0</v>
      </c>
      <c r="C1525" s="195">
        <f>IF('PLANILHA CPOS '!C1503="X",'PLANILHA CPOS '!E1503,0)</f>
        <v>0</v>
      </c>
      <c r="D1525" s="141" t="e">
        <f>SUM(#REF!)</f>
        <v>#REF!</v>
      </c>
      <c r="E1525" s="42">
        <f>IF('PLANILHA CPOS '!C1503="X",'PLANILHA CPOS '!F1503,0)</f>
        <v>0</v>
      </c>
      <c r="F1525" s="42">
        <f>IF('PLANILHA CPOS '!C1503="X",'PLANILHA CPOS '!G1503,0)</f>
        <v>0</v>
      </c>
      <c r="G1525" s="42">
        <f>IF('PLANILHA CPOS '!C1503="X",'PLANILHA CPOS '!H1503,0)</f>
        <v>0</v>
      </c>
      <c r="H1525" s="42">
        <f>IF('PLANILHA CPOS '!C1503="X",'PLANILHA CPOS '!I1503,0)</f>
        <v>0</v>
      </c>
      <c r="I1525" s="42" t="e">
        <f t="shared" si="48"/>
        <v>#REF!</v>
      </c>
      <c r="J1525" s="35"/>
      <c r="K1525" s="36"/>
    </row>
    <row r="1526" spans="1:11" ht="18" hidden="1" customHeight="1">
      <c r="A1526" s="40"/>
      <c r="B1526" s="199">
        <f>IF('PLANILHA CPOS '!C1504="X",'PLANILHA CPOS '!D1504,0)</f>
        <v>0</v>
      </c>
      <c r="C1526" s="195">
        <f>IF('PLANILHA CPOS '!C1504="X",'PLANILHA CPOS '!E1504,0)</f>
        <v>0</v>
      </c>
      <c r="D1526" s="141" t="e">
        <f>SUM(#REF!)</f>
        <v>#REF!</v>
      </c>
      <c r="E1526" s="42">
        <f>IF('PLANILHA CPOS '!C1504="X",'PLANILHA CPOS '!F1504,0)</f>
        <v>0</v>
      </c>
      <c r="F1526" s="42">
        <f>IF('PLANILHA CPOS '!C1504="X",'PLANILHA CPOS '!G1504,0)</f>
        <v>0</v>
      </c>
      <c r="G1526" s="42">
        <f>IF('PLANILHA CPOS '!C1504="X",'PLANILHA CPOS '!H1504,0)</f>
        <v>0</v>
      </c>
      <c r="H1526" s="42">
        <f>IF('PLANILHA CPOS '!C1504="X",'PLANILHA CPOS '!I1504,0)</f>
        <v>0</v>
      </c>
      <c r="I1526" s="42" t="e">
        <f t="shared" si="48"/>
        <v>#REF!</v>
      </c>
      <c r="J1526" s="35"/>
      <c r="K1526" s="36"/>
    </row>
    <row r="1527" spans="1:11" ht="18" hidden="1" customHeight="1">
      <c r="A1527" s="163"/>
      <c r="B1527" s="202">
        <f>IF('PLANILHA CPOS '!C1505="X",'PLANILHA CPOS '!D1505,0)</f>
        <v>0</v>
      </c>
      <c r="C1527" s="196">
        <f>IF('PLANILHA CPOS '!C1505="X",'PLANILHA CPOS '!E1505,0)</f>
        <v>0</v>
      </c>
      <c r="D1527" s="160" t="e">
        <f>SUM(#REF!)</f>
        <v>#REF!</v>
      </c>
      <c r="E1527" s="161">
        <f>IF('PLANILHA CPOS '!C1505="X",'PLANILHA CPOS '!F1505,0)</f>
        <v>0</v>
      </c>
      <c r="F1527" s="161">
        <f>IF('PLANILHA CPOS '!C1505="X",'PLANILHA CPOS '!G1505,0)</f>
        <v>0</v>
      </c>
      <c r="G1527" s="161">
        <f>IF('PLANILHA CPOS '!C1505="X",'PLANILHA CPOS '!H1505,0)</f>
        <v>0</v>
      </c>
      <c r="H1527" s="161">
        <f>IF('PLANILHA CPOS '!C1505="X",'PLANILHA CPOS '!I1505,0)</f>
        <v>0</v>
      </c>
      <c r="I1527" s="161" t="e">
        <f t="shared" si="48"/>
        <v>#REF!</v>
      </c>
      <c r="J1527" s="162"/>
      <c r="K1527" s="125"/>
    </row>
    <row r="1528" spans="1:11" ht="18" customHeight="1" thickBot="1">
      <c r="A1528" s="170">
        <v>24</v>
      </c>
      <c r="B1528" s="200" t="str">
        <f>IF('PLANILHA CPOS '!C1506="X",'PLANILHA CPOS '!D1506,0)</f>
        <v>28.00.00</v>
      </c>
      <c r="C1528" s="215" t="str">
        <f>IF('PLANILHA CPOS '!C1506="X",'PLANILHA CPOS '!E1506,0)</f>
        <v>FERRAGEM COMPLEMENTAR PARA ESQUADRIAS</v>
      </c>
      <c r="D1528" s="231"/>
      <c r="E1528" s="257"/>
      <c r="F1528" s="225"/>
      <c r="G1528" s="225"/>
      <c r="H1528" s="235"/>
      <c r="I1528" s="225"/>
      <c r="J1528" s="188" t="s">
        <v>1953</v>
      </c>
      <c r="K1528" s="157">
        <f>SUBTOTAL(9,I1529:I1588)</f>
        <v>0</v>
      </c>
    </row>
    <row r="1529" spans="1:11" ht="18" hidden="1" customHeight="1">
      <c r="A1529" s="163"/>
      <c r="B1529" s="197">
        <f>IF('PLANILHA CPOS '!C1507="X",'PLANILHA CPOS '!D1507,0)</f>
        <v>0</v>
      </c>
      <c r="C1529" s="194">
        <f>IF('PLANILHA CPOS '!C1507="X",'PLANILHA CPOS '!E1507,0)</f>
        <v>0</v>
      </c>
      <c r="D1529" s="160" t="e">
        <f>SUM(#REF!)</f>
        <v>#REF!</v>
      </c>
      <c r="E1529" s="161">
        <f>IF('PLANILHA CPOS '!C1507="X",'PLANILHA CPOS '!F1507,0)</f>
        <v>0</v>
      </c>
      <c r="F1529" s="161">
        <f>IF('PLANILHA CPOS '!C1507="X",'PLANILHA CPOS '!G1507,0)</f>
        <v>0</v>
      </c>
      <c r="G1529" s="161">
        <f>IF('PLANILHA CPOS '!C1507="X",'PLANILHA CPOS '!H1507,0)</f>
        <v>0</v>
      </c>
      <c r="H1529" s="161">
        <f>IF('PLANILHA CPOS '!C1507="X",'PLANILHA CPOS '!I1507,0)</f>
        <v>0</v>
      </c>
      <c r="I1529" s="161" t="e">
        <f t="shared" si="48"/>
        <v>#REF!</v>
      </c>
      <c r="J1529" s="178"/>
      <c r="K1529" s="179"/>
    </row>
    <row r="1530" spans="1:11" ht="18" customHeight="1">
      <c r="A1530" s="203" t="s">
        <v>8364</v>
      </c>
      <c r="B1530" s="201" t="str">
        <f>IF('PLANILHA CPOS '!C1508="X",'PLANILHA CPOS '!D1508,0)</f>
        <v>28.01.020</v>
      </c>
      <c r="C1530" s="216" t="str">
        <f>IF('PLANILHA CPOS '!C1508="X",'PLANILHA CPOS '!E1508,0)</f>
        <v>Ferragem completa com maçaneta tipo alavanca, para porta externa com 1 folha</v>
      </c>
      <c r="D1530" s="228">
        <v>7</v>
      </c>
      <c r="E1530" s="255" t="str">
        <f>IF('PLANILHA CPOS '!C1508="X",'PLANILHA CPOS '!F1508,0)</f>
        <v>cj</v>
      </c>
      <c r="F1530" s="240">
        <v>236.82</v>
      </c>
      <c r="G1530" s="240">
        <v>55.67</v>
      </c>
      <c r="H1530" s="233">
        <f t="shared" ref="H1530:H1534" si="49">SUM(F1530:G1530)</f>
        <v>292.49</v>
      </c>
      <c r="I1530" s="222"/>
      <c r="J1530" s="279"/>
      <c r="K1530" s="280"/>
    </row>
    <row r="1531" spans="1:11" ht="18" customHeight="1">
      <c r="A1531" s="203" t="s">
        <v>8365</v>
      </c>
      <c r="B1531" s="201" t="str">
        <f>IF('PLANILHA CPOS '!C1509="X",'PLANILHA CPOS '!D1509,0)</f>
        <v>28.01.030</v>
      </c>
      <c r="C1531" s="216" t="str">
        <f>IF('PLANILHA CPOS '!C1509="X",'PLANILHA CPOS '!E1509,0)</f>
        <v>Ferragem completa com maçaneta tipo alavanca, para porta externa com 2 folhas</v>
      </c>
      <c r="D1531" s="228">
        <v>9</v>
      </c>
      <c r="E1531" s="255" t="str">
        <f>IF('PLANILHA CPOS '!C1509="X",'PLANILHA CPOS '!F1509,0)</f>
        <v>cj</v>
      </c>
      <c r="F1531" s="240">
        <v>443.06</v>
      </c>
      <c r="G1531" s="240">
        <v>74.22</v>
      </c>
      <c r="H1531" s="233">
        <f t="shared" si="49"/>
        <v>517.28</v>
      </c>
      <c r="I1531" s="222"/>
      <c r="J1531" s="281"/>
      <c r="K1531" s="278"/>
    </row>
    <row r="1532" spans="1:11" ht="18" customHeight="1">
      <c r="A1532" s="203" t="s">
        <v>8366</v>
      </c>
      <c r="B1532" s="201" t="str">
        <f>IF('PLANILHA CPOS '!C1510="X",'PLANILHA CPOS '!D1510,0)</f>
        <v>28.01.040</v>
      </c>
      <c r="C1532" s="216" t="str">
        <f>IF('PLANILHA CPOS '!C1510="X",'PLANILHA CPOS '!E1510,0)</f>
        <v>Ferragem completa com maçaneta tipo alavanca, para porta interna com 1 folha</v>
      </c>
      <c r="D1532" s="228">
        <v>53</v>
      </c>
      <c r="E1532" s="255" t="str">
        <f>IF('PLANILHA CPOS '!C1510="X",'PLANILHA CPOS '!F1510,0)</f>
        <v>cj</v>
      </c>
      <c r="F1532" s="240">
        <v>177.6</v>
      </c>
      <c r="G1532" s="240">
        <v>55.67</v>
      </c>
      <c r="H1532" s="233">
        <f t="shared" si="49"/>
        <v>233.26999999999998</v>
      </c>
      <c r="I1532" s="222"/>
      <c r="J1532" s="281"/>
      <c r="K1532" s="278"/>
    </row>
    <row r="1533" spans="1:11" ht="18" customHeight="1">
      <c r="A1533" s="203" t="s">
        <v>8367</v>
      </c>
      <c r="B1533" s="201" t="str">
        <f>IF('PLANILHA CPOS '!C1511="X",'PLANILHA CPOS '!D1511,0)</f>
        <v>28.01.050</v>
      </c>
      <c r="C1533" s="216" t="str">
        <f>IF('PLANILHA CPOS '!C1511="X",'PLANILHA CPOS '!E1511,0)</f>
        <v>Ferragem completa com maçaneta tipo alavanca, para porta interna com 2 folhas</v>
      </c>
      <c r="D1533" s="228">
        <v>2</v>
      </c>
      <c r="E1533" s="255" t="str">
        <f>IF('PLANILHA CPOS '!C1511="X",'PLANILHA CPOS '!F1511,0)</f>
        <v>cj</v>
      </c>
      <c r="F1533" s="240">
        <v>354.71</v>
      </c>
      <c r="G1533" s="240">
        <v>74.22</v>
      </c>
      <c r="H1533" s="233">
        <f t="shared" si="49"/>
        <v>428.92999999999995</v>
      </c>
      <c r="I1533" s="222"/>
      <c r="J1533" s="281"/>
      <c r="K1533" s="278"/>
    </row>
    <row r="1534" spans="1:11" ht="18" customHeight="1" thickBot="1">
      <c r="A1534" s="203" t="s">
        <v>8368</v>
      </c>
      <c r="B1534" s="201" t="str">
        <f>IF('PLANILHA CPOS '!C1512="X",'PLANILHA CPOS '!D1512,0)</f>
        <v>28.01.070</v>
      </c>
      <c r="C1534" s="216" t="str">
        <f>IF('PLANILHA CPOS '!C1512="X",'PLANILHA CPOS '!E1512,0)</f>
        <v>Ferragem completa para porta de box de WC tipo livre/ocupado</v>
      </c>
      <c r="D1534" s="228">
        <v>16</v>
      </c>
      <c r="E1534" s="255" t="str">
        <f>IF('PLANILHA CPOS '!C1512="X",'PLANILHA CPOS '!F1512,0)</f>
        <v>cj</v>
      </c>
      <c r="F1534" s="240">
        <v>149.63999999999999</v>
      </c>
      <c r="G1534" s="240">
        <v>55.67</v>
      </c>
      <c r="H1534" s="233">
        <f t="shared" si="49"/>
        <v>205.31</v>
      </c>
      <c r="I1534" s="222"/>
      <c r="J1534" s="282"/>
      <c r="K1534" s="283"/>
    </row>
    <row r="1535" spans="1:11" ht="18" hidden="1" customHeight="1">
      <c r="A1535" s="40"/>
      <c r="B1535" s="209">
        <f>IF('PLANILHA CPOS '!C1513="X",'PLANILHA CPOS '!D1513,0)</f>
        <v>0</v>
      </c>
      <c r="C1535" s="210">
        <f>IF('PLANILHA CPOS '!C1513="X",'PLANILHA CPOS '!E1513,0)</f>
        <v>0</v>
      </c>
      <c r="D1535" s="141" t="e">
        <f>SUM(#REF!)</f>
        <v>#REF!</v>
      </c>
      <c r="E1535" s="42">
        <f>IF('PLANILHA CPOS '!C1513="X",'PLANILHA CPOS '!F1513,0)</f>
        <v>0</v>
      </c>
      <c r="F1535" s="42">
        <f>IF('PLANILHA CPOS '!C1513="X",'PLANILHA CPOS '!G1513,0)</f>
        <v>0</v>
      </c>
      <c r="G1535" s="42">
        <f>IF('PLANILHA CPOS '!C1513="X",'PLANILHA CPOS '!H1513,0)</f>
        <v>0</v>
      </c>
      <c r="H1535" s="42">
        <f>IF('PLANILHA CPOS '!C1513="X",'PLANILHA CPOS '!I1513,0)</f>
        <v>0</v>
      </c>
      <c r="I1535" s="42" t="e">
        <f t="shared" si="48"/>
        <v>#REF!</v>
      </c>
      <c r="J1535" s="277"/>
      <c r="K1535" s="278"/>
    </row>
    <row r="1536" spans="1:11" ht="18" hidden="1" customHeight="1">
      <c r="A1536" s="40"/>
      <c r="B1536" s="199">
        <f>IF('PLANILHA CPOS '!C1514="X",'PLANILHA CPOS '!D1514,0)</f>
        <v>0</v>
      </c>
      <c r="C1536" s="195">
        <f>IF('PLANILHA CPOS '!C1514="X",'PLANILHA CPOS '!E1514,0)</f>
        <v>0</v>
      </c>
      <c r="D1536" s="141" t="e">
        <f>SUM(#REF!)</f>
        <v>#REF!</v>
      </c>
      <c r="E1536" s="42">
        <f>IF('PLANILHA CPOS '!C1514="X",'PLANILHA CPOS '!F1514,0)</f>
        <v>0</v>
      </c>
      <c r="F1536" s="42">
        <f>IF('PLANILHA CPOS '!C1514="X",'PLANILHA CPOS '!G1514,0)</f>
        <v>0</v>
      </c>
      <c r="G1536" s="42">
        <f>IF('PLANILHA CPOS '!C1514="X",'PLANILHA CPOS '!H1514,0)</f>
        <v>0</v>
      </c>
      <c r="H1536" s="42">
        <f>IF('PLANILHA CPOS '!C1514="X",'PLANILHA CPOS '!I1514,0)</f>
        <v>0</v>
      </c>
      <c r="I1536" s="42" t="e">
        <f t="shared" si="48"/>
        <v>#REF!</v>
      </c>
      <c r="J1536" s="277"/>
      <c r="K1536" s="278"/>
    </row>
    <row r="1537" spans="1:11" ht="18" hidden="1" customHeight="1">
      <c r="A1537" s="163"/>
      <c r="B1537" s="202">
        <f>IF('PLANILHA CPOS '!C1515="X",'PLANILHA CPOS '!D1515,0)</f>
        <v>0</v>
      </c>
      <c r="C1537" s="196">
        <f>IF('PLANILHA CPOS '!C1515="X",'PLANILHA CPOS '!E1515,0)</f>
        <v>0</v>
      </c>
      <c r="D1537" s="160" t="e">
        <f>SUM(#REF!)</f>
        <v>#REF!</v>
      </c>
      <c r="E1537" s="161">
        <f>IF('PLANILHA CPOS '!C1515="X",'PLANILHA CPOS '!F1515,0)</f>
        <v>0</v>
      </c>
      <c r="F1537" s="161">
        <f>IF('PLANILHA CPOS '!C1515="X",'PLANILHA CPOS '!G1515,0)</f>
        <v>0</v>
      </c>
      <c r="G1537" s="161">
        <f>IF('PLANILHA CPOS '!C1515="X",'PLANILHA CPOS '!H1515,0)</f>
        <v>0</v>
      </c>
      <c r="H1537" s="161">
        <f>IF('PLANILHA CPOS '!C1515="X",'PLANILHA CPOS '!I1515,0)</f>
        <v>0</v>
      </c>
      <c r="I1537" s="161" t="e">
        <f t="shared" si="48"/>
        <v>#REF!</v>
      </c>
      <c r="J1537" s="277"/>
      <c r="K1537" s="278"/>
    </row>
    <row r="1538" spans="1:11" ht="18" customHeight="1" thickBot="1">
      <c r="A1538" s="203" t="s">
        <v>8485</v>
      </c>
      <c r="B1538" s="201" t="str">
        <f>IF('PLANILHA CPOS '!C1516="X",'PLANILHA CPOS '!D1516,0)</f>
        <v>28.01.150</v>
      </c>
      <c r="C1538" s="216" t="str">
        <f>IF('PLANILHA CPOS '!C1516="X",'PLANILHA CPOS '!E1516,0)</f>
        <v>Fechadura elétrica de sobrepor para porta ou portão com peso até 400 kg</v>
      </c>
      <c r="D1538" s="228">
        <v>1</v>
      </c>
      <c r="E1538" s="255" t="str">
        <f>IF('PLANILHA CPOS '!C1516="X",'PLANILHA CPOS '!F1516,0)</f>
        <v>cj</v>
      </c>
      <c r="F1538" s="240">
        <v>404.37</v>
      </c>
      <c r="G1538" s="240">
        <v>62.99</v>
      </c>
      <c r="H1538" s="233">
        <f>SUM(F1538:G1538)</f>
        <v>467.36</v>
      </c>
      <c r="I1538" s="222"/>
      <c r="J1538" s="275"/>
      <c r="K1538" s="276"/>
    </row>
    <row r="1539" spans="1:11" ht="18" hidden="1" customHeight="1">
      <c r="A1539" s="163"/>
      <c r="B1539" s="197">
        <f>IF('PLANILHA CPOS '!C1517="X",'PLANILHA CPOS '!D1517,0)</f>
        <v>0</v>
      </c>
      <c r="C1539" s="194">
        <f>IF('PLANILHA CPOS '!C1517="X",'PLANILHA CPOS '!E1517,0)</f>
        <v>0</v>
      </c>
      <c r="D1539" s="160" t="e">
        <f>SUM(#REF!)</f>
        <v>#REF!</v>
      </c>
      <c r="E1539" s="161">
        <f>IF('PLANILHA CPOS '!C1517="X",'PLANILHA CPOS '!F1517,0)</f>
        <v>0</v>
      </c>
      <c r="F1539" s="161">
        <f>IF('PLANILHA CPOS '!C1517="X",'PLANILHA CPOS '!G1517,0)</f>
        <v>0</v>
      </c>
      <c r="G1539" s="161">
        <f>IF('PLANILHA CPOS '!C1517="X",'PLANILHA CPOS '!H1517,0)</f>
        <v>0</v>
      </c>
      <c r="H1539" s="161">
        <f>IF('PLANILHA CPOS '!C1517="X",'PLANILHA CPOS '!I1517,0)</f>
        <v>0</v>
      </c>
      <c r="I1539" s="161" t="e">
        <f t="shared" si="48"/>
        <v>#REF!</v>
      </c>
      <c r="J1539" s="277"/>
      <c r="K1539" s="278"/>
    </row>
    <row r="1540" spans="1:11" ht="18" customHeight="1" thickBot="1">
      <c r="A1540" s="203" t="s">
        <v>8486</v>
      </c>
      <c r="B1540" s="201" t="str">
        <f>IF('PLANILHA CPOS '!C1518="X",'PLANILHA CPOS '!D1518,0)</f>
        <v>28.01.171</v>
      </c>
      <c r="C1540" s="216" t="str">
        <f>IF('PLANILHA CPOS '!C1518="X",'PLANILHA CPOS '!E1518,0)</f>
        <v>Mola aérea para porta, com esforço acima de 60 kg até 80 kg</v>
      </c>
      <c r="D1540" s="228">
        <v>48</v>
      </c>
      <c r="E1540" s="255" t="str">
        <f>IF('PLANILHA CPOS '!C1518="X",'PLANILHA CPOS '!F1518,0)</f>
        <v>un</v>
      </c>
      <c r="F1540" s="240">
        <v>264.02999999999997</v>
      </c>
      <c r="G1540" s="240">
        <v>17.77</v>
      </c>
      <c r="H1540" s="233">
        <f>SUM(F1540:G1540)</f>
        <v>281.79999999999995</v>
      </c>
      <c r="I1540" s="222"/>
      <c r="J1540" s="275"/>
      <c r="K1540" s="276"/>
    </row>
    <row r="1541" spans="1:11" ht="18" hidden="1" customHeight="1">
      <c r="A1541" s="40"/>
      <c r="B1541" s="209">
        <f>IF('PLANILHA CPOS '!C1519="X",'PLANILHA CPOS '!D1519,0)</f>
        <v>0</v>
      </c>
      <c r="C1541" s="210">
        <f>IF('PLANILHA CPOS '!C1519="X",'PLANILHA CPOS '!E1519,0)</f>
        <v>0</v>
      </c>
      <c r="D1541" s="141" t="e">
        <f>SUM(#REF!)</f>
        <v>#REF!</v>
      </c>
      <c r="E1541" s="42">
        <f>IF('PLANILHA CPOS '!C1519="X",'PLANILHA CPOS '!F1519,0)</f>
        <v>0</v>
      </c>
      <c r="F1541" s="42">
        <f>IF('PLANILHA CPOS '!C1519="X",'PLANILHA CPOS '!G1519,0)</f>
        <v>0</v>
      </c>
      <c r="G1541" s="42">
        <f>IF('PLANILHA CPOS '!C1519="X",'PLANILHA CPOS '!H1519,0)</f>
        <v>0</v>
      </c>
      <c r="H1541" s="42">
        <f>IF('PLANILHA CPOS '!C1519="X",'PLANILHA CPOS '!I1519,0)</f>
        <v>0</v>
      </c>
      <c r="I1541" s="42" t="e">
        <f t="shared" si="48"/>
        <v>#REF!</v>
      </c>
      <c r="J1541" s="277"/>
      <c r="K1541" s="278"/>
    </row>
    <row r="1542" spans="1:11" ht="18" hidden="1" customHeight="1">
      <c r="A1542" s="40"/>
      <c r="B1542" s="199">
        <f>IF('PLANILHA CPOS '!C1520="X",'PLANILHA CPOS '!D1520,0)</f>
        <v>0</v>
      </c>
      <c r="C1542" s="195">
        <f>IF('PLANILHA CPOS '!C1520="X",'PLANILHA CPOS '!E1520,0)</f>
        <v>0</v>
      </c>
      <c r="D1542" s="141" t="e">
        <f>SUM(#REF!)</f>
        <v>#REF!</v>
      </c>
      <c r="E1542" s="42">
        <f>IF('PLANILHA CPOS '!C1520="X",'PLANILHA CPOS '!F1520,0)</f>
        <v>0</v>
      </c>
      <c r="F1542" s="42">
        <f>IF('PLANILHA CPOS '!C1520="X",'PLANILHA CPOS '!G1520,0)</f>
        <v>0</v>
      </c>
      <c r="G1542" s="42">
        <f>IF('PLANILHA CPOS '!C1520="X",'PLANILHA CPOS '!H1520,0)</f>
        <v>0</v>
      </c>
      <c r="H1542" s="42">
        <f>IF('PLANILHA CPOS '!C1520="X",'PLANILHA CPOS '!I1520,0)</f>
        <v>0</v>
      </c>
      <c r="I1542" s="42" t="e">
        <f t="shared" si="48"/>
        <v>#REF!</v>
      </c>
      <c r="J1542" s="277"/>
      <c r="K1542" s="278"/>
    </row>
    <row r="1543" spans="1:11" ht="18" hidden="1" customHeight="1">
      <c r="A1543" s="40"/>
      <c r="B1543" s="199">
        <f>IF('PLANILHA CPOS '!C1521="X",'PLANILHA CPOS '!D1521,0)</f>
        <v>0</v>
      </c>
      <c r="C1543" s="195">
        <f>IF('PLANILHA CPOS '!C1521="X",'PLANILHA CPOS '!E1521,0)</f>
        <v>0</v>
      </c>
      <c r="D1543" s="141" t="e">
        <f>SUM(#REF!)</f>
        <v>#REF!</v>
      </c>
      <c r="E1543" s="42">
        <f>IF('PLANILHA CPOS '!C1521="X",'PLANILHA CPOS '!F1521,0)</f>
        <v>0</v>
      </c>
      <c r="F1543" s="42">
        <f>IF('PLANILHA CPOS '!C1521="X",'PLANILHA CPOS '!G1521,0)</f>
        <v>0</v>
      </c>
      <c r="G1543" s="42">
        <f>IF('PLANILHA CPOS '!C1521="X",'PLANILHA CPOS '!H1521,0)</f>
        <v>0</v>
      </c>
      <c r="H1543" s="42">
        <f>IF('PLANILHA CPOS '!C1521="X",'PLANILHA CPOS '!I1521,0)</f>
        <v>0</v>
      </c>
      <c r="I1543" s="42" t="e">
        <f t="shared" si="48"/>
        <v>#REF!</v>
      </c>
      <c r="J1543" s="277"/>
      <c r="K1543" s="278"/>
    </row>
    <row r="1544" spans="1:11" ht="18" hidden="1" customHeight="1">
      <c r="A1544" s="40"/>
      <c r="B1544" s="199">
        <f>IF('PLANILHA CPOS '!C1522="X",'PLANILHA CPOS '!D1522,0)</f>
        <v>0</v>
      </c>
      <c r="C1544" s="195">
        <f>IF('PLANILHA CPOS '!C1522="X",'PLANILHA CPOS '!E1522,0)</f>
        <v>0</v>
      </c>
      <c r="D1544" s="141" t="e">
        <f>SUM(#REF!)</f>
        <v>#REF!</v>
      </c>
      <c r="E1544" s="42">
        <f>IF('PLANILHA CPOS '!C1522="X",'PLANILHA CPOS '!F1522,0)</f>
        <v>0</v>
      </c>
      <c r="F1544" s="42">
        <f>IF('PLANILHA CPOS '!C1522="X",'PLANILHA CPOS '!G1522,0)</f>
        <v>0</v>
      </c>
      <c r="G1544" s="42">
        <f>IF('PLANILHA CPOS '!C1522="X",'PLANILHA CPOS '!H1522,0)</f>
        <v>0</v>
      </c>
      <c r="H1544" s="42">
        <f>IF('PLANILHA CPOS '!C1522="X",'PLANILHA CPOS '!I1522,0)</f>
        <v>0</v>
      </c>
      <c r="I1544" s="42" t="e">
        <f t="shared" si="48"/>
        <v>#REF!</v>
      </c>
      <c r="J1544" s="277"/>
      <c r="K1544" s="278"/>
    </row>
    <row r="1545" spans="1:11" ht="18" hidden="1" customHeight="1">
      <c r="A1545" s="40"/>
      <c r="B1545" s="199">
        <f>IF('PLANILHA CPOS '!C1523="X",'PLANILHA CPOS '!D1523,0)</f>
        <v>0</v>
      </c>
      <c r="C1545" s="195">
        <f>IF('PLANILHA CPOS '!C1523="X",'PLANILHA CPOS '!E1523,0)</f>
        <v>0</v>
      </c>
      <c r="D1545" s="141" t="e">
        <f>SUM(#REF!)</f>
        <v>#REF!</v>
      </c>
      <c r="E1545" s="42">
        <f>IF('PLANILHA CPOS '!C1523="X",'PLANILHA CPOS '!F1523,0)</f>
        <v>0</v>
      </c>
      <c r="F1545" s="42">
        <f>IF('PLANILHA CPOS '!C1523="X",'PLANILHA CPOS '!G1523,0)</f>
        <v>0</v>
      </c>
      <c r="G1545" s="42">
        <f>IF('PLANILHA CPOS '!C1523="X",'PLANILHA CPOS '!H1523,0)</f>
        <v>0</v>
      </c>
      <c r="H1545" s="42">
        <f>IF('PLANILHA CPOS '!C1523="X",'PLANILHA CPOS '!I1523,0)</f>
        <v>0</v>
      </c>
      <c r="I1545" s="42" t="e">
        <f t="shared" si="48"/>
        <v>#REF!</v>
      </c>
      <c r="J1545" s="277"/>
      <c r="K1545" s="278"/>
    </row>
    <row r="1546" spans="1:11" ht="18" hidden="1" customHeight="1">
      <c r="A1546" s="40"/>
      <c r="B1546" s="199">
        <f>IF('PLANILHA CPOS '!C1524="X",'PLANILHA CPOS '!D1524,0)</f>
        <v>0</v>
      </c>
      <c r="C1546" s="195">
        <f>IF('PLANILHA CPOS '!C1524="X",'PLANILHA CPOS '!E1524,0)</f>
        <v>0</v>
      </c>
      <c r="D1546" s="141" t="e">
        <f>SUM(#REF!)</f>
        <v>#REF!</v>
      </c>
      <c r="E1546" s="42">
        <f>IF('PLANILHA CPOS '!C1524="X",'PLANILHA CPOS '!F1524,0)</f>
        <v>0</v>
      </c>
      <c r="F1546" s="42">
        <f>IF('PLANILHA CPOS '!C1524="X",'PLANILHA CPOS '!G1524,0)</f>
        <v>0</v>
      </c>
      <c r="G1546" s="42">
        <f>IF('PLANILHA CPOS '!C1524="X",'PLANILHA CPOS '!H1524,0)</f>
        <v>0</v>
      </c>
      <c r="H1546" s="42">
        <f>IF('PLANILHA CPOS '!C1524="X",'PLANILHA CPOS '!I1524,0)</f>
        <v>0</v>
      </c>
      <c r="I1546" s="42" t="e">
        <f t="shared" si="48"/>
        <v>#REF!</v>
      </c>
      <c r="J1546" s="277"/>
      <c r="K1546" s="278"/>
    </row>
    <row r="1547" spans="1:11" ht="18" hidden="1" customHeight="1">
      <c r="A1547" s="40"/>
      <c r="B1547" s="199">
        <f>IF('PLANILHA CPOS '!C1525="X",'PLANILHA CPOS '!D1525,0)</f>
        <v>0</v>
      </c>
      <c r="C1547" s="195">
        <f>IF('PLANILHA CPOS '!C1525="X",'PLANILHA CPOS '!E1525,0)</f>
        <v>0</v>
      </c>
      <c r="D1547" s="141" t="e">
        <f>SUM(#REF!)</f>
        <v>#REF!</v>
      </c>
      <c r="E1547" s="42">
        <f>IF('PLANILHA CPOS '!C1525="X",'PLANILHA CPOS '!F1525,0)</f>
        <v>0</v>
      </c>
      <c r="F1547" s="42">
        <f>IF('PLANILHA CPOS '!C1525="X",'PLANILHA CPOS '!G1525,0)</f>
        <v>0</v>
      </c>
      <c r="G1547" s="42">
        <f>IF('PLANILHA CPOS '!C1525="X",'PLANILHA CPOS '!H1525,0)</f>
        <v>0</v>
      </c>
      <c r="H1547" s="42">
        <f>IF('PLANILHA CPOS '!C1525="X",'PLANILHA CPOS '!I1525,0)</f>
        <v>0</v>
      </c>
      <c r="I1547" s="42" t="e">
        <f t="shared" si="48"/>
        <v>#REF!</v>
      </c>
      <c r="J1547" s="277"/>
      <c r="K1547" s="278"/>
    </row>
    <row r="1548" spans="1:11" ht="18" hidden="1" customHeight="1">
      <c r="A1548" s="40"/>
      <c r="B1548" s="199">
        <f>IF('PLANILHA CPOS '!C1526="X",'PLANILHA CPOS '!D1526,0)</f>
        <v>0</v>
      </c>
      <c r="C1548" s="195">
        <f>IF('PLANILHA CPOS '!C1526="X",'PLANILHA CPOS '!E1526,0)</f>
        <v>0</v>
      </c>
      <c r="D1548" s="141" t="e">
        <f>SUM(#REF!)</f>
        <v>#REF!</v>
      </c>
      <c r="E1548" s="42">
        <f>IF('PLANILHA CPOS '!C1526="X",'PLANILHA CPOS '!F1526,0)</f>
        <v>0</v>
      </c>
      <c r="F1548" s="42">
        <f>IF('PLANILHA CPOS '!C1526="X",'PLANILHA CPOS '!G1526,0)</f>
        <v>0</v>
      </c>
      <c r="G1548" s="42">
        <f>IF('PLANILHA CPOS '!C1526="X",'PLANILHA CPOS '!H1526,0)</f>
        <v>0</v>
      </c>
      <c r="H1548" s="42">
        <f>IF('PLANILHA CPOS '!C1526="X",'PLANILHA CPOS '!I1526,0)</f>
        <v>0</v>
      </c>
      <c r="I1548" s="42" t="e">
        <f t="shared" si="48"/>
        <v>#REF!</v>
      </c>
      <c r="J1548" s="277"/>
      <c r="K1548" s="278"/>
    </row>
    <row r="1549" spans="1:11" ht="18" hidden="1" customHeight="1">
      <c r="A1549" s="40"/>
      <c r="B1549" s="199">
        <f>IF('PLANILHA CPOS '!C1527="X",'PLANILHA CPOS '!D1527,0)</f>
        <v>0</v>
      </c>
      <c r="C1549" s="195">
        <f>IF('PLANILHA CPOS '!C1527="X",'PLANILHA CPOS '!E1527,0)</f>
        <v>0</v>
      </c>
      <c r="D1549" s="141" t="e">
        <f>SUM(#REF!)</f>
        <v>#REF!</v>
      </c>
      <c r="E1549" s="42">
        <f>IF('PLANILHA CPOS '!C1527="X",'PLANILHA CPOS '!F1527,0)</f>
        <v>0</v>
      </c>
      <c r="F1549" s="42">
        <f>IF('PLANILHA CPOS '!C1527="X",'PLANILHA CPOS '!G1527,0)</f>
        <v>0</v>
      </c>
      <c r="G1549" s="42">
        <f>IF('PLANILHA CPOS '!C1527="X",'PLANILHA CPOS '!H1527,0)</f>
        <v>0</v>
      </c>
      <c r="H1549" s="42">
        <f>IF('PLANILHA CPOS '!C1527="X",'PLANILHA CPOS '!I1527,0)</f>
        <v>0</v>
      </c>
      <c r="I1549" s="42" t="e">
        <f t="shared" si="48"/>
        <v>#REF!</v>
      </c>
      <c r="J1549" s="277"/>
      <c r="K1549" s="278"/>
    </row>
    <row r="1550" spans="1:11" ht="18" hidden="1" customHeight="1">
      <c r="A1550" s="40"/>
      <c r="B1550" s="199">
        <f>IF('PLANILHA CPOS '!C1528="X",'PLANILHA CPOS '!D1528,0)</f>
        <v>0</v>
      </c>
      <c r="C1550" s="195">
        <f>IF('PLANILHA CPOS '!C1528="X",'PLANILHA CPOS '!E1528,0)</f>
        <v>0</v>
      </c>
      <c r="D1550" s="141" t="e">
        <f>SUM(#REF!)</f>
        <v>#REF!</v>
      </c>
      <c r="E1550" s="42">
        <f>IF('PLANILHA CPOS '!C1528="X",'PLANILHA CPOS '!F1528,0)</f>
        <v>0</v>
      </c>
      <c r="F1550" s="42">
        <f>IF('PLANILHA CPOS '!C1528="X",'PLANILHA CPOS '!G1528,0)</f>
        <v>0</v>
      </c>
      <c r="G1550" s="42">
        <f>IF('PLANILHA CPOS '!C1528="X",'PLANILHA CPOS '!H1528,0)</f>
        <v>0</v>
      </c>
      <c r="H1550" s="42">
        <f>IF('PLANILHA CPOS '!C1528="X",'PLANILHA CPOS '!I1528,0)</f>
        <v>0</v>
      </c>
      <c r="I1550" s="42" t="e">
        <f t="shared" si="48"/>
        <v>#REF!</v>
      </c>
      <c r="J1550" s="277"/>
      <c r="K1550" s="278"/>
    </row>
    <row r="1551" spans="1:11" ht="18" hidden="1" customHeight="1">
      <c r="A1551" s="40"/>
      <c r="B1551" s="199">
        <f>IF('PLANILHA CPOS '!C1529="X",'PLANILHA CPOS '!D1529,0)</f>
        <v>0</v>
      </c>
      <c r="C1551" s="195">
        <f>IF('PLANILHA CPOS '!C1529="X",'PLANILHA CPOS '!E1529,0)</f>
        <v>0</v>
      </c>
      <c r="D1551" s="141" t="e">
        <f>SUM(#REF!)</f>
        <v>#REF!</v>
      </c>
      <c r="E1551" s="42">
        <f>IF('PLANILHA CPOS '!C1529="X",'PLANILHA CPOS '!F1529,0)</f>
        <v>0</v>
      </c>
      <c r="F1551" s="42">
        <f>IF('PLANILHA CPOS '!C1529="X",'PLANILHA CPOS '!G1529,0)</f>
        <v>0</v>
      </c>
      <c r="G1551" s="42">
        <f>IF('PLANILHA CPOS '!C1529="X",'PLANILHA CPOS '!H1529,0)</f>
        <v>0</v>
      </c>
      <c r="H1551" s="42">
        <f>IF('PLANILHA CPOS '!C1529="X",'PLANILHA CPOS '!I1529,0)</f>
        <v>0</v>
      </c>
      <c r="I1551" s="42" t="e">
        <f t="shared" si="48"/>
        <v>#REF!</v>
      </c>
      <c r="J1551" s="277"/>
      <c r="K1551" s="278"/>
    </row>
    <row r="1552" spans="1:11" ht="18" hidden="1" customHeight="1">
      <c r="A1552" s="40"/>
      <c r="B1552" s="199">
        <f>IF('PLANILHA CPOS '!C1530="X",'PLANILHA CPOS '!D1530,0)</f>
        <v>0</v>
      </c>
      <c r="C1552" s="195">
        <f>IF('PLANILHA CPOS '!C1530="X",'PLANILHA CPOS '!E1530,0)</f>
        <v>0</v>
      </c>
      <c r="D1552" s="141" t="e">
        <f>SUM(#REF!)</f>
        <v>#REF!</v>
      </c>
      <c r="E1552" s="42">
        <f>IF('PLANILHA CPOS '!C1530="X",'PLANILHA CPOS '!F1530,0)</f>
        <v>0</v>
      </c>
      <c r="F1552" s="42">
        <f>IF('PLANILHA CPOS '!C1530="X",'PLANILHA CPOS '!G1530,0)</f>
        <v>0</v>
      </c>
      <c r="G1552" s="42">
        <f>IF('PLANILHA CPOS '!C1530="X",'PLANILHA CPOS '!H1530,0)</f>
        <v>0</v>
      </c>
      <c r="H1552" s="42">
        <f>IF('PLANILHA CPOS '!C1530="X",'PLANILHA CPOS '!I1530,0)</f>
        <v>0</v>
      </c>
      <c r="I1552" s="42" t="e">
        <f t="shared" si="48"/>
        <v>#REF!</v>
      </c>
      <c r="J1552" s="277"/>
      <c r="K1552" s="278"/>
    </row>
    <row r="1553" spans="1:11" ht="18" hidden="1" customHeight="1">
      <c r="A1553" s="40"/>
      <c r="B1553" s="199">
        <f>IF('PLANILHA CPOS '!C1531="X",'PLANILHA CPOS '!D1531,0)</f>
        <v>0</v>
      </c>
      <c r="C1553" s="195">
        <f>IF('PLANILHA CPOS '!C1531="X",'PLANILHA CPOS '!E1531,0)</f>
        <v>0</v>
      </c>
      <c r="D1553" s="141" t="e">
        <f>SUM(#REF!)</f>
        <v>#REF!</v>
      </c>
      <c r="E1553" s="42">
        <f>IF('PLANILHA CPOS '!C1531="X",'PLANILHA CPOS '!F1531,0)</f>
        <v>0</v>
      </c>
      <c r="F1553" s="42">
        <f>IF('PLANILHA CPOS '!C1531="X",'PLANILHA CPOS '!G1531,0)</f>
        <v>0</v>
      </c>
      <c r="G1553" s="42">
        <f>IF('PLANILHA CPOS '!C1531="X",'PLANILHA CPOS '!H1531,0)</f>
        <v>0</v>
      </c>
      <c r="H1553" s="42">
        <f>IF('PLANILHA CPOS '!C1531="X",'PLANILHA CPOS '!I1531,0)</f>
        <v>0</v>
      </c>
      <c r="I1553" s="42" t="e">
        <f t="shared" si="48"/>
        <v>#REF!</v>
      </c>
      <c r="J1553" s="277"/>
      <c r="K1553" s="278"/>
    </row>
    <row r="1554" spans="1:11" ht="18" hidden="1" customHeight="1">
      <c r="A1554" s="40"/>
      <c r="B1554" s="199">
        <f>IF('PLANILHA CPOS '!C1532="X",'PLANILHA CPOS '!D1532,0)</f>
        <v>0</v>
      </c>
      <c r="C1554" s="195">
        <f>IF('PLANILHA CPOS '!C1532="X",'PLANILHA CPOS '!E1532,0)</f>
        <v>0</v>
      </c>
      <c r="D1554" s="141" t="e">
        <f>SUM(#REF!)</f>
        <v>#REF!</v>
      </c>
      <c r="E1554" s="42">
        <f>IF('PLANILHA CPOS '!C1532="X",'PLANILHA CPOS '!F1532,0)</f>
        <v>0</v>
      </c>
      <c r="F1554" s="42">
        <f>IF('PLANILHA CPOS '!C1532="X",'PLANILHA CPOS '!G1532,0)</f>
        <v>0</v>
      </c>
      <c r="G1554" s="42">
        <f>IF('PLANILHA CPOS '!C1532="X",'PLANILHA CPOS '!H1532,0)</f>
        <v>0</v>
      </c>
      <c r="H1554" s="42">
        <f>IF('PLANILHA CPOS '!C1532="X",'PLANILHA CPOS '!I1532,0)</f>
        <v>0</v>
      </c>
      <c r="I1554" s="42" t="e">
        <f t="shared" si="48"/>
        <v>#REF!</v>
      </c>
      <c r="J1554" s="277"/>
      <c r="K1554" s="278"/>
    </row>
    <row r="1555" spans="1:11" ht="20.25" hidden="1" customHeight="1" thickBot="1">
      <c r="A1555" s="40"/>
      <c r="B1555" s="199">
        <f>IF('PLANILHA CPOS '!C1533="X",'PLANILHA CPOS '!D1533,0)</f>
        <v>0</v>
      </c>
      <c r="C1555" s="195">
        <f>IF('PLANILHA CPOS '!C1533="X",'PLANILHA CPOS '!E1533,0)</f>
        <v>0</v>
      </c>
      <c r="D1555" s="141" t="e">
        <f>SUM(#REF!)</f>
        <v>#REF!</v>
      </c>
      <c r="E1555" s="42">
        <f>IF('PLANILHA CPOS '!C1533="X",'PLANILHA CPOS '!F1533,0)</f>
        <v>0</v>
      </c>
      <c r="F1555" s="42">
        <f>IF('PLANILHA CPOS '!C1533="X",'PLANILHA CPOS '!G1533,0)</f>
        <v>0</v>
      </c>
      <c r="G1555" s="42">
        <f>IF('PLANILHA CPOS '!C1533="X",'PLANILHA CPOS '!H1533,0)</f>
        <v>0</v>
      </c>
      <c r="H1555" s="42">
        <f>IF('PLANILHA CPOS '!C1533="X",'PLANILHA CPOS '!I1533,0)</f>
        <v>0</v>
      </c>
      <c r="I1555" s="42" t="e">
        <f t="shared" si="48"/>
        <v>#REF!</v>
      </c>
      <c r="J1555" s="277"/>
      <c r="K1555" s="278"/>
    </row>
    <row r="1556" spans="1:11" ht="18" hidden="1" customHeight="1">
      <c r="A1556" s="40"/>
      <c r="B1556" s="199">
        <f>IF('PLANILHA CPOS '!C1534="X",'PLANILHA CPOS '!D1534,0)</f>
        <v>0</v>
      </c>
      <c r="C1556" s="195">
        <f>IF('PLANILHA CPOS '!C1534="X",'PLANILHA CPOS '!E1534,0)</f>
        <v>0</v>
      </c>
      <c r="D1556" s="141" t="e">
        <f>SUM(#REF!)</f>
        <v>#REF!</v>
      </c>
      <c r="E1556" s="42">
        <f>IF('PLANILHA CPOS '!C1534="X",'PLANILHA CPOS '!F1534,0)</f>
        <v>0</v>
      </c>
      <c r="F1556" s="42">
        <f>IF('PLANILHA CPOS '!C1534="X",'PLANILHA CPOS '!G1534,0)</f>
        <v>0</v>
      </c>
      <c r="G1556" s="42">
        <f>IF('PLANILHA CPOS '!C1534="X",'PLANILHA CPOS '!H1534,0)</f>
        <v>0</v>
      </c>
      <c r="H1556" s="42">
        <f>IF('PLANILHA CPOS '!C1534="X",'PLANILHA CPOS '!I1534,0)</f>
        <v>0</v>
      </c>
      <c r="I1556" s="42" t="e">
        <f t="shared" si="48"/>
        <v>#REF!</v>
      </c>
      <c r="J1556" s="277"/>
      <c r="K1556" s="278"/>
    </row>
    <row r="1557" spans="1:11" ht="18" hidden="1" customHeight="1">
      <c r="A1557" s="163"/>
      <c r="B1557" s="202">
        <f>IF('PLANILHA CPOS '!C1535="X",'PLANILHA CPOS '!D1535,0)</f>
        <v>0</v>
      </c>
      <c r="C1557" s="196">
        <f>IF('PLANILHA CPOS '!C1535="X",'PLANILHA CPOS '!E1535,0)</f>
        <v>0</v>
      </c>
      <c r="D1557" s="160" t="e">
        <f>SUM(#REF!)</f>
        <v>#REF!</v>
      </c>
      <c r="E1557" s="161">
        <f>IF('PLANILHA CPOS '!C1535="X",'PLANILHA CPOS '!F1535,0)</f>
        <v>0</v>
      </c>
      <c r="F1557" s="161">
        <f>IF('PLANILHA CPOS '!C1535="X",'PLANILHA CPOS '!G1535,0)</f>
        <v>0</v>
      </c>
      <c r="G1557" s="161">
        <f>IF('PLANILHA CPOS '!C1535="X",'PLANILHA CPOS '!H1535,0)</f>
        <v>0</v>
      </c>
      <c r="H1557" s="161">
        <f>IF('PLANILHA CPOS '!C1535="X",'PLANILHA CPOS '!I1535,0)</f>
        <v>0</v>
      </c>
      <c r="I1557" s="161" t="e">
        <f t="shared" si="48"/>
        <v>#REF!</v>
      </c>
      <c r="J1557" s="277"/>
      <c r="K1557" s="278"/>
    </row>
    <row r="1558" spans="1:11" ht="18" customHeight="1" thickBot="1">
      <c r="A1558" s="203" t="s">
        <v>8487</v>
      </c>
      <c r="B1558" s="201" t="str">
        <f>IF('PLANILHA CPOS '!C1536="X",'PLANILHA CPOS '!D1536,0)</f>
        <v>28.20.030</v>
      </c>
      <c r="C1558" s="216" t="str">
        <f>IF('PLANILHA CPOS '!C1536="X",'PLANILHA CPOS '!E1536,0)</f>
        <v>Barra antipânico de sobrepor para porta de 1 folha</v>
      </c>
      <c r="D1558" s="228">
        <v>1</v>
      </c>
      <c r="E1558" s="255" t="str">
        <f>IF('PLANILHA CPOS '!C1536="X",'PLANILHA CPOS '!F1536,0)</f>
        <v>un</v>
      </c>
      <c r="F1558" s="240">
        <v>706.78</v>
      </c>
      <c r="G1558" s="240">
        <v>44.43</v>
      </c>
      <c r="H1558" s="233">
        <f>SUM(F1558:G1558)</f>
        <v>751.20999999999992</v>
      </c>
      <c r="I1558" s="222"/>
      <c r="J1558" s="275"/>
      <c r="K1558" s="276"/>
    </row>
    <row r="1559" spans="1:11" ht="18" hidden="1" customHeight="1">
      <c r="A1559" s="40"/>
      <c r="B1559" s="209">
        <f>IF('PLANILHA CPOS '!C1537="X",'PLANILHA CPOS '!D1537,0)</f>
        <v>0</v>
      </c>
      <c r="C1559" s="210">
        <f>IF('PLANILHA CPOS '!C1537="X",'PLANILHA CPOS '!E1537,0)</f>
        <v>0</v>
      </c>
      <c r="D1559" s="141" t="e">
        <f>SUM(#REF!)</f>
        <v>#REF!</v>
      </c>
      <c r="E1559" s="42">
        <f>IF('PLANILHA CPOS '!C1537="X",'PLANILHA CPOS '!F1537,0)</f>
        <v>0</v>
      </c>
      <c r="F1559" s="42">
        <f>IF('PLANILHA CPOS '!C1537="X",'PLANILHA CPOS '!G1537,0)</f>
        <v>0</v>
      </c>
      <c r="G1559" s="42">
        <f>IF('PLANILHA CPOS '!C1537="X",'PLANILHA CPOS '!H1537,0)</f>
        <v>0</v>
      </c>
      <c r="H1559" s="42">
        <f>IF('PLANILHA CPOS '!C1537="X",'PLANILHA CPOS '!I1537,0)</f>
        <v>0</v>
      </c>
      <c r="I1559" s="42" t="e">
        <f t="shared" si="48"/>
        <v>#REF!</v>
      </c>
      <c r="J1559" s="277"/>
      <c r="K1559" s="278"/>
    </row>
    <row r="1560" spans="1:11" ht="18" hidden="1" customHeight="1">
      <c r="A1560" s="40"/>
      <c r="B1560" s="199">
        <f>IF('PLANILHA CPOS '!C1538="X",'PLANILHA CPOS '!D1538,0)</f>
        <v>0</v>
      </c>
      <c r="C1560" s="195">
        <f>IF('PLANILHA CPOS '!C1538="X",'PLANILHA CPOS '!E1538,0)</f>
        <v>0</v>
      </c>
      <c r="D1560" s="141" t="e">
        <f>SUM(#REF!)</f>
        <v>#REF!</v>
      </c>
      <c r="E1560" s="42">
        <f>IF('PLANILHA CPOS '!C1538="X",'PLANILHA CPOS '!F1538,0)</f>
        <v>0</v>
      </c>
      <c r="F1560" s="42">
        <f>IF('PLANILHA CPOS '!C1538="X",'PLANILHA CPOS '!G1538,0)</f>
        <v>0</v>
      </c>
      <c r="G1560" s="42">
        <f>IF('PLANILHA CPOS '!C1538="X",'PLANILHA CPOS '!H1538,0)</f>
        <v>0</v>
      </c>
      <c r="H1560" s="42">
        <f>IF('PLANILHA CPOS '!C1538="X",'PLANILHA CPOS '!I1538,0)</f>
        <v>0</v>
      </c>
      <c r="I1560" s="42" t="e">
        <f t="shared" si="48"/>
        <v>#REF!</v>
      </c>
      <c r="J1560" s="277"/>
      <c r="K1560" s="278"/>
    </row>
    <row r="1561" spans="1:11" ht="18" hidden="1" customHeight="1">
      <c r="A1561" s="40"/>
      <c r="B1561" s="199">
        <f>IF('PLANILHA CPOS '!C1539="X",'PLANILHA CPOS '!D1539,0)</f>
        <v>0</v>
      </c>
      <c r="C1561" s="195">
        <f>IF('PLANILHA CPOS '!C1539="X",'PLANILHA CPOS '!E1539,0)</f>
        <v>0</v>
      </c>
      <c r="D1561" s="141" t="e">
        <f>SUM(#REF!)</f>
        <v>#REF!</v>
      </c>
      <c r="E1561" s="42">
        <f>IF('PLANILHA CPOS '!C1539="X",'PLANILHA CPOS '!F1539,0)</f>
        <v>0</v>
      </c>
      <c r="F1561" s="42">
        <f>IF('PLANILHA CPOS '!C1539="X",'PLANILHA CPOS '!G1539,0)</f>
        <v>0</v>
      </c>
      <c r="G1561" s="42">
        <f>IF('PLANILHA CPOS '!C1539="X",'PLANILHA CPOS '!H1539,0)</f>
        <v>0</v>
      </c>
      <c r="H1561" s="42">
        <f>IF('PLANILHA CPOS '!C1539="X",'PLANILHA CPOS '!I1539,0)</f>
        <v>0</v>
      </c>
      <c r="I1561" s="42" t="e">
        <f t="shared" si="48"/>
        <v>#REF!</v>
      </c>
      <c r="J1561" s="277"/>
      <c r="K1561" s="278"/>
    </row>
    <row r="1562" spans="1:11" ht="18" hidden="1" customHeight="1">
      <c r="A1562" s="40"/>
      <c r="B1562" s="199">
        <f>IF('PLANILHA CPOS '!C1540="X",'PLANILHA CPOS '!D1540,0)</f>
        <v>0</v>
      </c>
      <c r="C1562" s="195">
        <f>IF('PLANILHA CPOS '!C1540="X",'PLANILHA CPOS '!E1540,0)</f>
        <v>0</v>
      </c>
      <c r="D1562" s="141" t="e">
        <f>SUM(#REF!)</f>
        <v>#REF!</v>
      </c>
      <c r="E1562" s="42">
        <f>IF('PLANILHA CPOS '!C1540="X",'PLANILHA CPOS '!F1540,0)</f>
        <v>0</v>
      </c>
      <c r="F1562" s="42">
        <f>IF('PLANILHA CPOS '!C1540="X",'PLANILHA CPOS '!G1540,0)</f>
        <v>0</v>
      </c>
      <c r="G1562" s="42">
        <f>IF('PLANILHA CPOS '!C1540="X",'PLANILHA CPOS '!H1540,0)</f>
        <v>0</v>
      </c>
      <c r="H1562" s="42">
        <f>IF('PLANILHA CPOS '!C1540="X",'PLANILHA CPOS '!I1540,0)</f>
        <v>0</v>
      </c>
      <c r="I1562" s="42" t="e">
        <f t="shared" si="48"/>
        <v>#REF!</v>
      </c>
      <c r="J1562" s="277"/>
      <c r="K1562" s="278"/>
    </row>
    <row r="1563" spans="1:11" ht="18" hidden="1" customHeight="1">
      <c r="A1563" s="40"/>
      <c r="B1563" s="199">
        <f>IF('PLANILHA CPOS '!C1541="X",'PLANILHA CPOS '!D1541,0)</f>
        <v>0</v>
      </c>
      <c r="C1563" s="195">
        <f>IF('PLANILHA CPOS '!C1541="X",'PLANILHA CPOS '!E1541,0)</f>
        <v>0</v>
      </c>
      <c r="D1563" s="141" t="e">
        <f>SUM(#REF!)</f>
        <v>#REF!</v>
      </c>
      <c r="E1563" s="42">
        <f>IF('PLANILHA CPOS '!C1541="X",'PLANILHA CPOS '!F1541,0)</f>
        <v>0</v>
      </c>
      <c r="F1563" s="42">
        <f>IF('PLANILHA CPOS '!C1541="X",'PLANILHA CPOS '!G1541,0)</f>
        <v>0</v>
      </c>
      <c r="G1563" s="42">
        <f>IF('PLANILHA CPOS '!C1541="X",'PLANILHA CPOS '!H1541,0)</f>
        <v>0</v>
      </c>
      <c r="H1563" s="42">
        <f>IF('PLANILHA CPOS '!C1541="X",'PLANILHA CPOS '!I1541,0)</f>
        <v>0</v>
      </c>
      <c r="I1563" s="42" t="e">
        <f t="shared" si="48"/>
        <v>#REF!</v>
      </c>
      <c r="J1563" s="277"/>
      <c r="K1563" s="278"/>
    </row>
    <row r="1564" spans="1:11" ht="18" hidden="1" customHeight="1">
      <c r="A1564" s="40"/>
      <c r="B1564" s="199">
        <f>IF('PLANILHA CPOS '!C1542="X",'PLANILHA CPOS '!D1542,0)</f>
        <v>0</v>
      </c>
      <c r="C1564" s="195">
        <f>IF('PLANILHA CPOS '!C1542="X",'PLANILHA CPOS '!E1542,0)</f>
        <v>0</v>
      </c>
      <c r="D1564" s="141" t="e">
        <f>SUM(#REF!)</f>
        <v>#REF!</v>
      </c>
      <c r="E1564" s="42">
        <f>IF('PLANILHA CPOS '!C1542="X",'PLANILHA CPOS '!F1542,0)</f>
        <v>0</v>
      </c>
      <c r="F1564" s="42">
        <f>IF('PLANILHA CPOS '!C1542="X",'PLANILHA CPOS '!G1542,0)</f>
        <v>0</v>
      </c>
      <c r="G1564" s="42">
        <f>IF('PLANILHA CPOS '!C1542="X",'PLANILHA CPOS '!H1542,0)</f>
        <v>0</v>
      </c>
      <c r="H1564" s="42">
        <f>IF('PLANILHA CPOS '!C1542="X",'PLANILHA CPOS '!I1542,0)</f>
        <v>0</v>
      </c>
      <c r="I1564" s="42" t="e">
        <f t="shared" si="48"/>
        <v>#REF!</v>
      </c>
      <c r="J1564" s="277"/>
      <c r="K1564" s="278"/>
    </row>
    <row r="1565" spans="1:11" ht="18" hidden="1" customHeight="1">
      <c r="A1565" s="40"/>
      <c r="B1565" s="199">
        <f>IF('PLANILHA CPOS '!C1543="X",'PLANILHA CPOS '!D1543,0)</f>
        <v>0</v>
      </c>
      <c r="C1565" s="195">
        <f>IF('PLANILHA CPOS '!C1543="X",'PLANILHA CPOS '!E1543,0)</f>
        <v>0</v>
      </c>
      <c r="D1565" s="141" t="e">
        <f>SUM(#REF!)</f>
        <v>#REF!</v>
      </c>
      <c r="E1565" s="42">
        <f>IF('PLANILHA CPOS '!C1543="X",'PLANILHA CPOS '!F1543,0)</f>
        <v>0</v>
      </c>
      <c r="F1565" s="42">
        <f>IF('PLANILHA CPOS '!C1543="X",'PLANILHA CPOS '!G1543,0)</f>
        <v>0</v>
      </c>
      <c r="G1565" s="42">
        <f>IF('PLANILHA CPOS '!C1543="X",'PLANILHA CPOS '!H1543,0)</f>
        <v>0</v>
      </c>
      <c r="H1565" s="42">
        <f>IF('PLANILHA CPOS '!C1543="X",'PLANILHA CPOS '!I1543,0)</f>
        <v>0</v>
      </c>
      <c r="I1565" s="42" t="e">
        <f t="shared" si="48"/>
        <v>#REF!</v>
      </c>
      <c r="J1565" s="277"/>
      <c r="K1565" s="278"/>
    </row>
    <row r="1566" spans="1:11" ht="18" hidden="1" customHeight="1">
      <c r="A1566" s="40"/>
      <c r="B1566" s="199">
        <f>IF('PLANILHA CPOS '!C1544="X",'PLANILHA CPOS '!D1544,0)</f>
        <v>0</v>
      </c>
      <c r="C1566" s="195">
        <f>IF('PLANILHA CPOS '!C1544="X",'PLANILHA CPOS '!E1544,0)</f>
        <v>0</v>
      </c>
      <c r="D1566" s="141" t="e">
        <f>SUM(#REF!)</f>
        <v>#REF!</v>
      </c>
      <c r="E1566" s="42">
        <f>IF('PLANILHA CPOS '!C1544="X",'PLANILHA CPOS '!F1544,0)</f>
        <v>0</v>
      </c>
      <c r="F1566" s="42">
        <f>IF('PLANILHA CPOS '!C1544="X",'PLANILHA CPOS '!G1544,0)</f>
        <v>0</v>
      </c>
      <c r="G1566" s="42">
        <f>IF('PLANILHA CPOS '!C1544="X",'PLANILHA CPOS '!H1544,0)</f>
        <v>0</v>
      </c>
      <c r="H1566" s="42">
        <f>IF('PLANILHA CPOS '!C1544="X",'PLANILHA CPOS '!I1544,0)</f>
        <v>0</v>
      </c>
      <c r="I1566" s="42" t="e">
        <f t="shared" si="48"/>
        <v>#REF!</v>
      </c>
      <c r="J1566" s="277"/>
      <c r="K1566" s="278"/>
    </row>
    <row r="1567" spans="1:11" ht="18" hidden="1" customHeight="1">
      <c r="A1567" s="40"/>
      <c r="B1567" s="199">
        <f>IF('PLANILHA CPOS '!C1545="X",'PLANILHA CPOS '!D1545,0)</f>
        <v>0</v>
      </c>
      <c r="C1567" s="195">
        <f>IF('PLANILHA CPOS '!C1545="X",'PLANILHA CPOS '!E1545,0)</f>
        <v>0</v>
      </c>
      <c r="D1567" s="141" t="e">
        <f>SUM(#REF!)</f>
        <v>#REF!</v>
      </c>
      <c r="E1567" s="42">
        <f>IF('PLANILHA CPOS '!C1545="X",'PLANILHA CPOS '!F1545,0)</f>
        <v>0</v>
      </c>
      <c r="F1567" s="42">
        <f>IF('PLANILHA CPOS '!C1545="X",'PLANILHA CPOS '!G1545,0)</f>
        <v>0</v>
      </c>
      <c r="G1567" s="42">
        <f>IF('PLANILHA CPOS '!C1545="X",'PLANILHA CPOS '!H1545,0)</f>
        <v>0</v>
      </c>
      <c r="H1567" s="42">
        <f>IF('PLANILHA CPOS '!C1545="X",'PLANILHA CPOS '!I1545,0)</f>
        <v>0</v>
      </c>
      <c r="I1567" s="42" t="e">
        <f t="shared" si="48"/>
        <v>#REF!</v>
      </c>
      <c r="J1567" s="277"/>
      <c r="K1567" s="278"/>
    </row>
    <row r="1568" spans="1:11" ht="18" hidden="1" customHeight="1">
      <c r="A1568" s="40"/>
      <c r="B1568" s="199">
        <f>IF('PLANILHA CPOS '!C1546="X",'PLANILHA CPOS '!D1546,0)</f>
        <v>0</v>
      </c>
      <c r="C1568" s="195">
        <f>IF('PLANILHA CPOS '!C1546="X",'PLANILHA CPOS '!E1546,0)</f>
        <v>0</v>
      </c>
      <c r="D1568" s="141" t="e">
        <f>SUM(#REF!)</f>
        <v>#REF!</v>
      </c>
      <c r="E1568" s="42">
        <f>IF('PLANILHA CPOS '!C1546="X",'PLANILHA CPOS '!F1546,0)</f>
        <v>0</v>
      </c>
      <c r="F1568" s="42">
        <f>IF('PLANILHA CPOS '!C1546="X",'PLANILHA CPOS '!G1546,0)</f>
        <v>0</v>
      </c>
      <c r="G1568" s="42">
        <f>IF('PLANILHA CPOS '!C1546="X",'PLANILHA CPOS '!H1546,0)</f>
        <v>0</v>
      </c>
      <c r="H1568" s="42">
        <f>IF('PLANILHA CPOS '!C1546="X",'PLANILHA CPOS '!I1546,0)</f>
        <v>0</v>
      </c>
      <c r="I1568" s="42" t="e">
        <f t="shared" si="48"/>
        <v>#REF!</v>
      </c>
      <c r="J1568" s="277"/>
      <c r="K1568" s="278"/>
    </row>
    <row r="1569" spans="1:11" ht="18" hidden="1" customHeight="1">
      <c r="A1569" s="40"/>
      <c r="B1569" s="199">
        <f>IF('PLANILHA CPOS '!C1547="X",'PLANILHA CPOS '!D1547,0)</f>
        <v>0</v>
      </c>
      <c r="C1569" s="195">
        <f>IF('PLANILHA CPOS '!C1547="X",'PLANILHA CPOS '!E1547,0)</f>
        <v>0</v>
      </c>
      <c r="D1569" s="141" t="e">
        <f>SUM(#REF!)</f>
        <v>#REF!</v>
      </c>
      <c r="E1569" s="42">
        <f>IF('PLANILHA CPOS '!C1547="X",'PLANILHA CPOS '!F1547,0)</f>
        <v>0</v>
      </c>
      <c r="F1569" s="42">
        <f>IF('PLANILHA CPOS '!C1547="X",'PLANILHA CPOS '!G1547,0)</f>
        <v>0</v>
      </c>
      <c r="G1569" s="42">
        <f>IF('PLANILHA CPOS '!C1547="X",'PLANILHA CPOS '!H1547,0)</f>
        <v>0</v>
      </c>
      <c r="H1569" s="42">
        <f>IF('PLANILHA CPOS '!C1547="X",'PLANILHA CPOS '!I1547,0)</f>
        <v>0</v>
      </c>
      <c r="I1569" s="42" t="e">
        <f t="shared" si="48"/>
        <v>#REF!</v>
      </c>
      <c r="J1569" s="277"/>
      <c r="K1569" s="278"/>
    </row>
    <row r="1570" spans="1:11" ht="18" hidden="1" customHeight="1">
      <c r="A1570" s="40"/>
      <c r="B1570" s="199">
        <f>IF('PLANILHA CPOS '!C1548="X",'PLANILHA CPOS '!D1548,0)</f>
        <v>0</v>
      </c>
      <c r="C1570" s="195">
        <f>IF('PLANILHA CPOS '!C1548="X",'PLANILHA CPOS '!E1548,0)</f>
        <v>0</v>
      </c>
      <c r="D1570" s="141" t="e">
        <f>SUM(#REF!)</f>
        <v>#REF!</v>
      </c>
      <c r="E1570" s="42">
        <f>IF('PLANILHA CPOS '!C1548="X",'PLANILHA CPOS '!F1548,0)</f>
        <v>0</v>
      </c>
      <c r="F1570" s="42">
        <f>IF('PLANILHA CPOS '!C1548="X",'PLANILHA CPOS '!G1548,0)</f>
        <v>0</v>
      </c>
      <c r="G1570" s="42">
        <f>IF('PLANILHA CPOS '!C1548="X",'PLANILHA CPOS '!H1548,0)</f>
        <v>0</v>
      </c>
      <c r="H1570" s="42">
        <f>IF('PLANILHA CPOS '!C1548="X",'PLANILHA CPOS '!I1548,0)</f>
        <v>0</v>
      </c>
      <c r="I1570" s="42" t="e">
        <f t="shared" si="48"/>
        <v>#REF!</v>
      </c>
      <c r="J1570" s="277"/>
      <c r="K1570" s="278"/>
    </row>
    <row r="1571" spans="1:11" ht="18" hidden="1" customHeight="1">
      <c r="A1571" s="40"/>
      <c r="B1571" s="199">
        <f>IF('PLANILHA CPOS '!C1549="X",'PLANILHA CPOS '!D1549,0)</f>
        <v>0</v>
      </c>
      <c r="C1571" s="195">
        <f>IF('PLANILHA CPOS '!C1549="X",'PLANILHA CPOS '!E1549,0)</f>
        <v>0</v>
      </c>
      <c r="D1571" s="141" t="e">
        <f>SUM(#REF!)</f>
        <v>#REF!</v>
      </c>
      <c r="E1571" s="42">
        <f>IF('PLANILHA CPOS '!C1549="X",'PLANILHA CPOS '!F1549,0)</f>
        <v>0</v>
      </c>
      <c r="F1571" s="42">
        <f>IF('PLANILHA CPOS '!C1549="X",'PLANILHA CPOS '!G1549,0)</f>
        <v>0</v>
      </c>
      <c r="G1571" s="42">
        <f>IF('PLANILHA CPOS '!C1549="X",'PLANILHA CPOS '!H1549,0)</f>
        <v>0</v>
      </c>
      <c r="H1571" s="42">
        <f>IF('PLANILHA CPOS '!C1549="X",'PLANILHA CPOS '!I1549,0)</f>
        <v>0</v>
      </c>
      <c r="I1571" s="42" t="e">
        <f t="shared" si="48"/>
        <v>#REF!</v>
      </c>
      <c r="J1571" s="277"/>
      <c r="K1571" s="278"/>
    </row>
    <row r="1572" spans="1:11" ht="18" hidden="1" customHeight="1">
      <c r="A1572" s="40"/>
      <c r="B1572" s="199">
        <f>IF('PLANILHA CPOS '!C1550="X",'PLANILHA CPOS '!D1550,0)</f>
        <v>0</v>
      </c>
      <c r="C1572" s="195">
        <f>IF('PLANILHA CPOS '!C1550="X",'PLANILHA CPOS '!E1550,0)</f>
        <v>0</v>
      </c>
      <c r="D1572" s="141" t="e">
        <f>SUM(#REF!)</f>
        <v>#REF!</v>
      </c>
      <c r="E1572" s="42">
        <f>IF('PLANILHA CPOS '!C1550="X",'PLANILHA CPOS '!F1550,0)</f>
        <v>0</v>
      </c>
      <c r="F1572" s="42">
        <f>IF('PLANILHA CPOS '!C1550="X",'PLANILHA CPOS '!G1550,0)</f>
        <v>0</v>
      </c>
      <c r="G1572" s="42">
        <f>IF('PLANILHA CPOS '!C1550="X",'PLANILHA CPOS '!H1550,0)</f>
        <v>0</v>
      </c>
      <c r="H1572" s="42">
        <f>IF('PLANILHA CPOS '!C1550="X",'PLANILHA CPOS '!I1550,0)</f>
        <v>0</v>
      </c>
      <c r="I1572" s="42" t="e">
        <f t="shared" ref="I1572:I1635" si="50">H1572*D1572</f>
        <v>#REF!</v>
      </c>
      <c r="J1572" s="277"/>
      <c r="K1572" s="278"/>
    </row>
    <row r="1573" spans="1:11" ht="18" hidden="1" customHeight="1">
      <c r="A1573" s="40"/>
      <c r="B1573" s="199">
        <f>IF('PLANILHA CPOS '!C1551="X",'PLANILHA CPOS '!D1551,0)</f>
        <v>0</v>
      </c>
      <c r="C1573" s="195">
        <f>IF('PLANILHA CPOS '!C1551="X",'PLANILHA CPOS '!E1551,0)</f>
        <v>0</v>
      </c>
      <c r="D1573" s="141" t="e">
        <f>SUM(#REF!)</f>
        <v>#REF!</v>
      </c>
      <c r="E1573" s="42">
        <f>IF('PLANILHA CPOS '!C1551="X",'PLANILHA CPOS '!F1551,0)</f>
        <v>0</v>
      </c>
      <c r="F1573" s="42">
        <f>IF('PLANILHA CPOS '!C1551="X",'PLANILHA CPOS '!G1551,0)</f>
        <v>0</v>
      </c>
      <c r="G1573" s="42">
        <f>IF('PLANILHA CPOS '!C1551="X",'PLANILHA CPOS '!H1551,0)</f>
        <v>0</v>
      </c>
      <c r="H1573" s="42">
        <f>IF('PLANILHA CPOS '!C1551="X",'PLANILHA CPOS '!I1551,0)</f>
        <v>0</v>
      </c>
      <c r="I1573" s="42" t="e">
        <f t="shared" si="50"/>
        <v>#REF!</v>
      </c>
      <c r="J1573" s="277"/>
      <c r="K1573" s="278"/>
    </row>
    <row r="1574" spans="1:11" ht="18" hidden="1" customHeight="1">
      <c r="A1574" s="40"/>
      <c r="B1574" s="199">
        <f>IF('PLANILHA CPOS '!C1552="X",'PLANILHA CPOS '!D1552,0)</f>
        <v>0</v>
      </c>
      <c r="C1574" s="195">
        <f>IF('PLANILHA CPOS '!C1552="X",'PLANILHA CPOS '!E1552,0)</f>
        <v>0</v>
      </c>
      <c r="D1574" s="141" t="e">
        <f>SUM(#REF!)</f>
        <v>#REF!</v>
      </c>
      <c r="E1574" s="42">
        <f>IF('PLANILHA CPOS '!C1552="X",'PLANILHA CPOS '!F1552,0)</f>
        <v>0</v>
      </c>
      <c r="F1574" s="42">
        <f>IF('PLANILHA CPOS '!C1552="X",'PLANILHA CPOS '!G1552,0)</f>
        <v>0</v>
      </c>
      <c r="G1574" s="42">
        <f>IF('PLANILHA CPOS '!C1552="X",'PLANILHA CPOS '!H1552,0)</f>
        <v>0</v>
      </c>
      <c r="H1574" s="42">
        <f>IF('PLANILHA CPOS '!C1552="X",'PLANILHA CPOS '!I1552,0)</f>
        <v>0</v>
      </c>
      <c r="I1574" s="42" t="e">
        <f t="shared" si="50"/>
        <v>#REF!</v>
      </c>
      <c r="J1574" s="277"/>
      <c r="K1574" s="278"/>
    </row>
    <row r="1575" spans="1:11" ht="18" hidden="1" customHeight="1">
      <c r="A1575" s="40"/>
      <c r="B1575" s="199">
        <f>IF('PLANILHA CPOS '!C1553="X",'PLANILHA CPOS '!D1553,0)</f>
        <v>0</v>
      </c>
      <c r="C1575" s="195">
        <f>IF('PLANILHA CPOS '!C1553="X",'PLANILHA CPOS '!E1553,0)</f>
        <v>0</v>
      </c>
      <c r="D1575" s="141" t="e">
        <f>SUM(#REF!)</f>
        <v>#REF!</v>
      </c>
      <c r="E1575" s="42">
        <f>IF('PLANILHA CPOS '!C1553="X",'PLANILHA CPOS '!F1553,0)</f>
        <v>0</v>
      </c>
      <c r="F1575" s="42">
        <f>IF('PLANILHA CPOS '!C1553="X",'PLANILHA CPOS '!G1553,0)</f>
        <v>0</v>
      </c>
      <c r="G1575" s="42">
        <f>IF('PLANILHA CPOS '!C1553="X",'PLANILHA CPOS '!H1553,0)</f>
        <v>0</v>
      </c>
      <c r="H1575" s="42">
        <f>IF('PLANILHA CPOS '!C1553="X",'PLANILHA CPOS '!I1553,0)</f>
        <v>0</v>
      </c>
      <c r="I1575" s="42" t="e">
        <f t="shared" si="50"/>
        <v>#REF!</v>
      </c>
      <c r="J1575" s="277"/>
      <c r="K1575" s="278"/>
    </row>
    <row r="1576" spans="1:11" ht="18" hidden="1" customHeight="1">
      <c r="A1576" s="40"/>
      <c r="B1576" s="199">
        <f>IF('PLANILHA CPOS '!C1554="X",'PLANILHA CPOS '!D1554,0)</f>
        <v>0</v>
      </c>
      <c r="C1576" s="195">
        <f>IF('PLANILHA CPOS '!C1554="X",'PLANILHA CPOS '!E1554,0)</f>
        <v>0</v>
      </c>
      <c r="D1576" s="141" t="e">
        <f>SUM(#REF!)</f>
        <v>#REF!</v>
      </c>
      <c r="E1576" s="42">
        <f>IF('PLANILHA CPOS '!C1554="X",'PLANILHA CPOS '!F1554,0)</f>
        <v>0</v>
      </c>
      <c r="F1576" s="42">
        <f>IF('PLANILHA CPOS '!C1554="X",'PLANILHA CPOS '!G1554,0)</f>
        <v>0</v>
      </c>
      <c r="G1576" s="42">
        <f>IF('PLANILHA CPOS '!C1554="X",'PLANILHA CPOS '!H1554,0)</f>
        <v>0</v>
      </c>
      <c r="H1576" s="42">
        <f>IF('PLANILHA CPOS '!C1554="X",'PLANILHA CPOS '!I1554,0)</f>
        <v>0</v>
      </c>
      <c r="I1576" s="42" t="e">
        <f t="shared" si="50"/>
        <v>#REF!</v>
      </c>
      <c r="J1576" s="277"/>
      <c r="K1576" s="278"/>
    </row>
    <row r="1577" spans="1:11" ht="18" hidden="1" customHeight="1">
      <c r="A1577" s="40"/>
      <c r="B1577" s="199">
        <f>IF('PLANILHA CPOS '!C1555="X",'PLANILHA CPOS '!D1555,0)</f>
        <v>0</v>
      </c>
      <c r="C1577" s="195">
        <f>IF('PLANILHA CPOS '!C1555="X",'PLANILHA CPOS '!E1555,0)</f>
        <v>0</v>
      </c>
      <c r="D1577" s="141" t="e">
        <f>SUM(#REF!)</f>
        <v>#REF!</v>
      </c>
      <c r="E1577" s="42">
        <f>IF('PLANILHA CPOS '!C1555="X",'PLANILHA CPOS '!F1555,0)</f>
        <v>0</v>
      </c>
      <c r="F1577" s="42">
        <f>IF('PLANILHA CPOS '!C1555="X",'PLANILHA CPOS '!G1555,0)</f>
        <v>0</v>
      </c>
      <c r="G1577" s="42">
        <f>IF('PLANILHA CPOS '!C1555="X",'PLANILHA CPOS '!H1555,0)</f>
        <v>0</v>
      </c>
      <c r="H1577" s="42">
        <f>IF('PLANILHA CPOS '!C1555="X",'PLANILHA CPOS '!I1555,0)</f>
        <v>0</v>
      </c>
      <c r="I1577" s="42" t="e">
        <f t="shared" si="50"/>
        <v>#REF!</v>
      </c>
      <c r="J1577" s="277"/>
      <c r="K1577" s="278"/>
    </row>
    <row r="1578" spans="1:11" ht="18" hidden="1" customHeight="1">
      <c r="A1578" s="40"/>
      <c r="B1578" s="199">
        <f>IF('PLANILHA CPOS '!C1556="X",'PLANILHA CPOS '!D1556,0)</f>
        <v>0</v>
      </c>
      <c r="C1578" s="195">
        <f>IF('PLANILHA CPOS '!C1556="X",'PLANILHA CPOS '!E1556,0)</f>
        <v>0</v>
      </c>
      <c r="D1578" s="141" t="e">
        <f>SUM(#REF!)</f>
        <v>#REF!</v>
      </c>
      <c r="E1578" s="42">
        <f>IF('PLANILHA CPOS '!C1556="X",'PLANILHA CPOS '!F1556,0)</f>
        <v>0</v>
      </c>
      <c r="F1578" s="42">
        <f>IF('PLANILHA CPOS '!C1556="X",'PLANILHA CPOS '!G1556,0)</f>
        <v>0</v>
      </c>
      <c r="G1578" s="42">
        <f>IF('PLANILHA CPOS '!C1556="X",'PLANILHA CPOS '!H1556,0)</f>
        <v>0</v>
      </c>
      <c r="H1578" s="42">
        <f>IF('PLANILHA CPOS '!C1556="X",'PLANILHA CPOS '!I1556,0)</f>
        <v>0</v>
      </c>
      <c r="I1578" s="42" t="e">
        <f t="shared" si="50"/>
        <v>#REF!</v>
      </c>
      <c r="J1578" s="277"/>
      <c r="K1578" s="278"/>
    </row>
    <row r="1579" spans="1:11" ht="18" hidden="1" customHeight="1">
      <c r="A1579" s="40"/>
      <c r="B1579" s="199">
        <f>IF('PLANILHA CPOS '!C1557="X",'PLANILHA CPOS '!D1557,0)</f>
        <v>0</v>
      </c>
      <c r="C1579" s="195">
        <f>IF('PLANILHA CPOS '!C1557="X",'PLANILHA CPOS '!E1557,0)</f>
        <v>0</v>
      </c>
      <c r="D1579" s="141" t="e">
        <f>SUM(#REF!)</f>
        <v>#REF!</v>
      </c>
      <c r="E1579" s="42">
        <f>IF('PLANILHA CPOS '!C1557="X",'PLANILHA CPOS '!F1557,0)</f>
        <v>0</v>
      </c>
      <c r="F1579" s="42">
        <f>IF('PLANILHA CPOS '!C1557="X",'PLANILHA CPOS '!G1557,0)</f>
        <v>0</v>
      </c>
      <c r="G1579" s="42">
        <f>IF('PLANILHA CPOS '!C1557="X",'PLANILHA CPOS '!H1557,0)</f>
        <v>0</v>
      </c>
      <c r="H1579" s="42">
        <f>IF('PLANILHA CPOS '!C1557="X",'PLANILHA CPOS '!I1557,0)</f>
        <v>0</v>
      </c>
      <c r="I1579" s="42" t="e">
        <f t="shared" si="50"/>
        <v>#REF!</v>
      </c>
      <c r="J1579" s="277"/>
      <c r="K1579" s="278"/>
    </row>
    <row r="1580" spans="1:11" ht="18" hidden="1" customHeight="1">
      <c r="A1580" s="40"/>
      <c r="B1580" s="199">
        <f>IF('PLANILHA CPOS '!C1558="X",'PLANILHA CPOS '!D1558,0)</f>
        <v>0</v>
      </c>
      <c r="C1580" s="195">
        <f>IF('PLANILHA CPOS '!C1558="X",'PLANILHA CPOS '!E1558,0)</f>
        <v>0</v>
      </c>
      <c r="D1580" s="141" t="e">
        <f>SUM(#REF!)</f>
        <v>#REF!</v>
      </c>
      <c r="E1580" s="42">
        <f>IF('PLANILHA CPOS '!C1558="X",'PLANILHA CPOS '!F1558,0)</f>
        <v>0</v>
      </c>
      <c r="F1580" s="42">
        <f>IF('PLANILHA CPOS '!C1558="X",'PLANILHA CPOS '!G1558,0)</f>
        <v>0</v>
      </c>
      <c r="G1580" s="42">
        <f>IF('PLANILHA CPOS '!C1558="X",'PLANILHA CPOS '!H1558,0)</f>
        <v>0</v>
      </c>
      <c r="H1580" s="42">
        <f>IF('PLANILHA CPOS '!C1558="X",'PLANILHA CPOS '!I1558,0)</f>
        <v>0</v>
      </c>
      <c r="I1580" s="42" t="e">
        <f t="shared" si="50"/>
        <v>#REF!</v>
      </c>
      <c r="J1580" s="277"/>
      <c r="K1580" s="278"/>
    </row>
    <row r="1581" spans="1:11" ht="18" hidden="1" customHeight="1">
      <c r="A1581" s="40"/>
      <c r="B1581" s="199">
        <f>IF('PLANILHA CPOS '!C1559="X",'PLANILHA CPOS '!D1559,0)</f>
        <v>0</v>
      </c>
      <c r="C1581" s="195">
        <f>IF('PLANILHA CPOS '!C1559="X",'PLANILHA CPOS '!E1559,0)</f>
        <v>0</v>
      </c>
      <c r="D1581" s="141" t="e">
        <f>SUM(#REF!)</f>
        <v>#REF!</v>
      </c>
      <c r="E1581" s="42">
        <f>IF('PLANILHA CPOS '!C1559="X",'PLANILHA CPOS '!F1559,0)</f>
        <v>0</v>
      </c>
      <c r="F1581" s="42">
        <f>IF('PLANILHA CPOS '!C1559="X",'PLANILHA CPOS '!G1559,0)</f>
        <v>0</v>
      </c>
      <c r="G1581" s="42">
        <f>IF('PLANILHA CPOS '!C1559="X",'PLANILHA CPOS '!H1559,0)</f>
        <v>0</v>
      </c>
      <c r="H1581" s="42">
        <f>IF('PLANILHA CPOS '!C1559="X",'PLANILHA CPOS '!I1559,0)</f>
        <v>0</v>
      </c>
      <c r="I1581" s="42" t="e">
        <f t="shared" si="50"/>
        <v>#REF!</v>
      </c>
      <c r="J1581" s="277"/>
      <c r="K1581" s="278"/>
    </row>
    <row r="1582" spans="1:11" ht="18" hidden="1" customHeight="1">
      <c r="A1582" s="40"/>
      <c r="B1582" s="199">
        <f>IF('PLANILHA CPOS '!C1560="X",'PLANILHA CPOS '!D1560,0)</f>
        <v>0</v>
      </c>
      <c r="C1582" s="195">
        <f>IF('PLANILHA CPOS '!C1560="X",'PLANILHA CPOS '!E1560,0)</f>
        <v>0</v>
      </c>
      <c r="D1582" s="141" t="e">
        <f>SUM(#REF!)</f>
        <v>#REF!</v>
      </c>
      <c r="E1582" s="42">
        <f>IF('PLANILHA CPOS '!C1560="X",'PLANILHA CPOS '!F1560,0)</f>
        <v>0</v>
      </c>
      <c r="F1582" s="42">
        <f>IF('PLANILHA CPOS '!C1560="X",'PLANILHA CPOS '!G1560,0)</f>
        <v>0</v>
      </c>
      <c r="G1582" s="42">
        <f>IF('PLANILHA CPOS '!C1560="X",'PLANILHA CPOS '!H1560,0)</f>
        <v>0</v>
      </c>
      <c r="H1582" s="42">
        <f>IF('PLANILHA CPOS '!C1560="X",'PLANILHA CPOS '!I1560,0)</f>
        <v>0</v>
      </c>
      <c r="I1582" s="42" t="e">
        <f t="shared" si="50"/>
        <v>#REF!</v>
      </c>
      <c r="J1582" s="277"/>
      <c r="K1582" s="278"/>
    </row>
    <row r="1583" spans="1:11" ht="18" hidden="1" customHeight="1">
      <c r="A1583" s="40"/>
      <c r="B1583" s="199">
        <f>IF('PLANILHA CPOS '!C1561="X",'PLANILHA CPOS '!D1561,0)</f>
        <v>0</v>
      </c>
      <c r="C1583" s="195">
        <f>IF('PLANILHA CPOS '!C1561="X",'PLANILHA CPOS '!E1561,0)</f>
        <v>0</v>
      </c>
      <c r="D1583" s="141" t="e">
        <f>SUM(#REF!)</f>
        <v>#REF!</v>
      </c>
      <c r="E1583" s="42">
        <f>IF('PLANILHA CPOS '!C1561="X",'PLANILHA CPOS '!F1561,0)</f>
        <v>0</v>
      </c>
      <c r="F1583" s="42">
        <f>IF('PLANILHA CPOS '!C1561="X",'PLANILHA CPOS '!G1561,0)</f>
        <v>0</v>
      </c>
      <c r="G1583" s="42">
        <f>IF('PLANILHA CPOS '!C1561="X",'PLANILHA CPOS '!H1561,0)</f>
        <v>0</v>
      </c>
      <c r="H1583" s="42">
        <f>IF('PLANILHA CPOS '!C1561="X",'PLANILHA CPOS '!I1561,0)</f>
        <v>0</v>
      </c>
      <c r="I1583" s="42" t="e">
        <f t="shared" si="50"/>
        <v>#REF!</v>
      </c>
      <c r="J1583" s="277"/>
      <c r="K1583" s="278"/>
    </row>
    <row r="1584" spans="1:11" ht="18" hidden="1" customHeight="1">
      <c r="A1584" s="40"/>
      <c r="B1584" s="199">
        <f>IF('PLANILHA CPOS '!C1562="X",'PLANILHA CPOS '!D1562,0)</f>
        <v>0</v>
      </c>
      <c r="C1584" s="195">
        <f>IF('PLANILHA CPOS '!C1562="X",'PLANILHA CPOS '!E1562,0)</f>
        <v>0</v>
      </c>
      <c r="D1584" s="141" t="e">
        <f>SUM(#REF!)</f>
        <v>#REF!</v>
      </c>
      <c r="E1584" s="42">
        <f>IF('PLANILHA CPOS '!C1562="X",'PLANILHA CPOS '!F1562,0)</f>
        <v>0</v>
      </c>
      <c r="F1584" s="42">
        <f>IF('PLANILHA CPOS '!C1562="X",'PLANILHA CPOS '!G1562,0)</f>
        <v>0</v>
      </c>
      <c r="G1584" s="42">
        <f>IF('PLANILHA CPOS '!C1562="X",'PLANILHA CPOS '!H1562,0)</f>
        <v>0</v>
      </c>
      <c r="H1584" s="42">
        <f>IF('PLANILHA CPOS '!C1562="X",'PLANILHA CPOS '!I1562,0)</f>
        <v>0</v>
      </c>
      <c r="I1584" s="42" t="e">
        <f t="shared" si="50"/>
        <v>#REF!</v>
      </c>
      <c r="J1584" s="277"/>
      <c r="K1584" s="278"/>
    </row>
    <row r="1585" spans="1:11" ht="18" hidden="1" customHeight="1">
      <c r="A1585" s="163"/>
      <c r="B1585" s="202">
        <f>IF('PLANILHA CPOS '!C1563="X",'PLANILHA CPOS '!D1563,0)</f>
        <v>0</v>
      </c>
      <c r="C1585" s="196">
        <f>IF('PLANILHA CPOS '!C1563="X",'PLANILHA CPOS '!E1563,0)</f>
        <v>0</v>
      </c>
      <c r="D1585" s="160" t="e">
        <f>SUM(#REF!)</f>
        <v>#REF!</v>
      </c>
      <c r="E1585" s="161">
        <f>IF('PLANILHA CPOS '!C1563="X",'PLANILHA CPOS '!F1563,0)</f>
        <v>0</v>
      </c>
      <c r="F1585" s="161">
        <f>IF('PLANILHA CPOS '!C1563="X",'PLANILHA CPOS '!G1563,0)</f>
        <v>0</v>
      </c>
      <c r="G1585" s="161">
        <f>IF('PLANILHA CPOS '!C1563="X",'PLANILHA CPOS '!H1563,0)</f>
        <v>0</v>
      </c>
      <c r="H1585" s="161">
        <f>IF('PLANILHA CPOS '!C1563="X",'PLANILHA CPOS '!I1563,0)</f>
        <v>0</v>
      </c>
      <c r="I1585" s="161" t="e">
        <f t="shared" si="50"/>
        <v>#REF!</v>
      </c>
      <c r="J1585" s="277"/>
      <c r="K1585" s="278"/>
    </row>
    <row r="1586" spans="1:11" ht="34.5" customHeight="1">
      <c r="A1586" s="203" t="s">
        <v>8488</v>
      </c>
      <c r="B1586" s="201" t="str">
        <f>IF('PLANILHA CPOS '!C1564="X",'PLANILHA CPOS '!D1564,0)</f>
        <v>28.20.840</v>
      </c>
      <c r="C1586" s="216" t="str">
        <f>IF('PLANILHA CPOS '!C1564="X",'PLANILHA CPOS '!E1564,0)</f>
        <v>Barra antipânico para porta dupla com travamentos horizontal e vertical completa, com maçaneta tipo alavanca e chave, para vãos de 1,40 a 1,60 m</v>
      </c>
      <c r="D1586" s="228">
        <v>1</v>
      </c>
      <c r="E1586" s="255" t="str">
        <f>IF('PLANILHA CPOS '!C1564="X",'PLANILHA CPOS '!F1564,0)</f>
        <v>cj</v>
      </c>
      <c r="F1586" s="240">
        <v>1179.31</v>
      </c>
      <c r="G1586" s="240">
        <v>177.72</v>
      </c>
      <c r="H1586" s="233">
        <f t="shared" ref="H1586:H1587" si="51">SUM(F1586:G1586)</f>
        <v>1357.03</v>
      </c>
      <c r="I1586" s="222"/>
      <c r="J1586" s="279"/>
      <c r="K1586" s="280"/>
    </row>
    <row r="1587" spans="1:11" ht="40.5" customHeight="1" thickBot="1">
      <c r="A1587" s="203" t="s">
        <v>8489</v>
      </c>
      <c r="B1587" s="201" t="str">
        <f>IF('PLANILHA CPOS '!C1565="X",'PLANILHA CPOS '!D1565,0)</f>
        <v>28.20.850</v>
      </c>
      <c r="C1587" s="216" t="str">
        <f>IF('PLANILHA CPOS '!C1565="X",'PLANILHA CPOS '!E1565,0)</f>
        <v>Barra antipânico para porta dupla com travamentos horizontal e vertical completa, com maçaneta tipo alavanca e chave, para vãos de 1,70 a 2,60 m</v>
      </c>
      <c r="D1587" s="228">
        <v>2</v>
      </c>
      <c r="E1587" s="255" t="str">
        <f>IF('PLANILHA CPOS '!C1565="X",'PLANILHA CPOS '!F1565,0)</f>
        <v>cj</v>
      </c>
      <c r="F1587" s="240">
        <v>1318.78</v>
      </c>
      <c r="G1587" s="240">
        <v>177.72</v>
      </c>
      <c r="H1587" s="233">
        <f t="shared" si="51"/>
        <v>1496.5</v>
      </c>
      <c r="I1587" s="222"/>
      <c r="J1587" s="282"/>
      <c r="K1587" s="283"/>
    </row>
    <row r="1588" spans="1:11" ht="18" hidden="1" customHeight="1">
      <c r="A1588" s="163"/>
      <c r="B1588" s="197">
        <f>IF('PLANILHA CPOS '!C1566="X",'PLANILHA CPOS '!D1566,0)</f>
        <v>0</v>
      </c>
      <c r="C1588" s="194">
        <f>IF('PLANILHA CPOS '!C1566="X",'PLANILHA CPOS '!E1566,0)</f>
        <v>0</v>
      </c>
      <c r="D1588" s="160" t="e">
        <f>SUM(#REF!)</f>
        <v>#REF!</v>
      </c>
      <c r="E1588" s="161">
        <f>IF('PLANILHA CPOS '!C1566="X",'PLANILHA CPOS '!F1566,0)</f>
        <v>0</v>
      </c>
      <c r="F1588" s="161">
        <f>IF('PLANILHA CPOS '!C1566="X",'PLANILHA CPOS '!G1566,0)</f>
        <v>0</v>
      </c>
      <c r="G1588" s="161">
        <f>IF('PLANILHA CPOS '!C1566="X",'PLANILHA CPOS '!H1566,0)</f>
        <v>0</v>
      </c>
      <c r="H1588" s="161">
        <f>IF('PLANILHA CPOS '!C1566="X",'PLANILHA CPOS '!I1566,0)</f>
        <v>0</v>
      </c>
      <c r="I1588" s="161" t="e">
        <f t="shared" si="50"/>
        <v>#REF!</v>
      </c>
      <c r="J1588" s="178"/>
      <c r="K1588" s="179"/>
    </row>
    <row r="1589" spans="1:11" ht="18" customHeight="1" thickBot="1">
      <c r="A1589" s="170">
        <v>25</v>
      </c>
      <c r="B1589" s="200" t="str">
        <f>IF('PLANILHA CPOS '!C1567="X",'PLANILHA CPOS '!D1567,0)</f>
        <v>29.00.00</v>
      </c>
      <c r="C1589" s="215" t="str">
        <f>IF('PLANILHA CPOS '!C1567="X",'PLANILHA CPOS '!E1567,0)</f>
        <v>INSERTE METÁLICO</v>
      </c>
      <c r="D1589" s="231"/>
      <c r="E1589" s="257"/>
      <c r="F1589" s="225"/>
      <c r="G1589" s="225"/>
      <c r="H1589" s="235"/>
      <c r="I1589" s="225"/>
      <c r="J1589" s="188" t="s">
        <v>1953</v>
      </c>
      <c r="K1589" s="157">
        <f>SUBTOTAL(9,I1590:I1602)</f>
        <v>0</v>
      </c>
    </row>
    <row r="1590" spans="1:11" ht="18" hidden="1" customHeight="1">
      <c r="A1590" s="40"/>
      <c r="B1590" s="209">
        <f>IF('PLANILHA CPOS '!C1568="X",'PLANILHA CPOS '!D1568,0)</f>
        <v>0</v>
      </c>
      <c r="C1590" s="210">
        <f>IF('PLANILHA CPOS '!C1568="X",'PLANILHA CPOS '!E1568,0)</f>
        <v>0</v>
      </c>
      <c r="D1590" s="141" t="e">
        <f>SUM(#REF!)</f>
        <v>#REF!</v>
      </c>
      <c r="E1590" s="42">
        <f>IF('PLANILHA CPOS '!C1568="X",'PLANILHA CPOS '!F1568,0)</f>
        <v>0</v>
      </c>
      <c r="F1590" s="42">
        <f>IF('PLANILHA CPOS '!C1568="X",'PLANILHA CPOS '!G1568,0)</f>
        <v>0</v>
      </c>
      <c r="G1590" s="42">
        <f>IF('PLANILHA CPOS '!C1568="X",'PLANILHA CPOS '!H1568,0)</f>
        <v>0</v>
      </c>
      <c r="H1590" s="42">
        <f>IF('PLANILHA CPOS '!C1568="X",'PLANILHA CPOS '!I1568,0)</f>
        <v>0</v>
      </c>
      <c r="I1590" s="42" t="e">
        <f t="shared" si="50"/>
        <v>#REF!</v>
      </c>
      <c r="J1590" s="44"/>
      <c r="K1590" s="39"/>
    </row>
    <row r="1591" spans="1:11" ht="18" hidden="1" customHeight="1">
      <c r="A1591" s="163"/>
      <c r="B1591" s="202">
        <f>IF('PLANILHA CPOS '!C1569="X",'PLANILHA CPOS '!D1569,0)</f>
        <v>0</v>
      </c>
      <c r="C1591" s="196">
        <f>IF('PLANILHA CPOS '!C1569="X",'PLANILHA CPOS '!E1569,0)</f>
        <v>0</v>
      </c>
      <c r="D1591" s="160" t="e">
        <f>SUM(#REF!)</f>
        <v>#REF!</v>
      </c>
      <c r="E1591" s="161">
        <f>IF('PLANILHA CPOS '!C1569="X",'PLANILHA CPOS '!F1569,0)</f>
        <v>0</v>
      </c>
      <c r="F1591" s="161">
        <f>IF('PLANILHA CPOS '!C1569="X",'PLANILHA CPOS '!G1569,0)</f>
        <v>0</v>
      </c>
      <c r="G1591" s="161">
        <f>IF('PLANILHA CPOS '!C1569="X",'PLANILHA CPOS '!H1569,0)</f>
        <v>0</v>
      </c>
      <c r="H1591" s="161">
        <f>IF('PLANILHA CPOS '!C1569="X",'PLANILHA CPOS '!I1569,0)</f>
        <v>0</v>
      </c>
      <c r="I1591" s="161" t="e">
        <f t="shared" si="50"/>
        <v>#REF!</v>
      </c>
      <c r="J1591" s="162"/>
      <c r="K1591" s="125"/>
    </row>
    <row r="1592" spans="1:11" ht="18" customHeight="1" thickBot="1">
      <c r="A1592" s="201" t="s">
        <v>8369</v>
      </c>
      <c r="B1592" s="201" t="str">
        <f>IF('PLANILHA CPOS '!C1570="X",'PLANILHA CPOS '!D1570,0)</f>
        <v>29.01.030</v>
      </c>
      <c r="C1592" s="216" t="str">
        <f>IF('PLANILHA CPOS '!C1570="X",'PLANILHA CPOS '!E1570,0)</f>
        <v>Perfil em alumínio natural</v>
      </c>
      <c r="D1592" s="228">
        <v>30</v>
      </c>
      <c r="E1592" s="255" t="str">
        <f>IF('PLANILHA CPOS '!C1570="X",'PLANILHA CPOS '!F1570,0)</f>
        <v>kg</v>
      </c>
      <c r="F1592" s="240">
        <v>34.450000000000003</v>
      </c>
      <c r="G1592" s="240">
        <v>58.92</v>
      </c>
      <c r="H1592" s="233">
        <f>SUM(F1592:G1592)</f>
        <v>93.37</v>
      </c>
      <c r="I1592" s="222"/>
      <c r="J1592" s="275"/>
      <c r="K1592" s="276"/>
    </row>
    <row r="1593" spans="1:11" ht="18" hidden="1" customHeight="1">
      <c r="A1593" s="40"/>
      <c r="B1593" s="209">
        <f>IF('PLANILHA CPOS '!C1571="X",'PLANILHA CPOS '!D1571,0)</f>
        <v>0</v>
      </c>
      <c r="C1593" s="210">
        <f>IF('PLANILHA CPOS '!C1571="X",'PLANILHA CPOS '!E1571,0)</f>
        <v>0</v>
      </c>
      <c r="D1593" s="141" t="e">
        <f>SUM(#REF!)</f>
        <v>#REF!</v>
      </c>
      <c r="E1593" s="42">
        <f>IF('PLANILHA CPOS '!C1571="X",'PLANILHA CPOS '!F1571,0)</f>
        <v>0</v>
      </c>
      <c r="F1593" s="42">
        <f>IF('PLANILHA CPOS '!C1571="X",'PLANILHA CPOS '!G1571,0)</f>
        <v>0</v>
      </c>
      <c r="G1593" s="42">
        <f>IF('PLANILHA CPOS '!C1571="X",'PLANILHA CPOS '!H1571,0)</f>
        <v>0</v>
      </c>
      <c r="H1593" s="42">
        <f>IF('PLANILHA CPOS '!C1571="X",'PLANILHA CPOS '!I1571,0)</f>
        <v>0</v>
      </c>
      <c r="I1593" s="42" t="e">
        <f t="shared" si="50"/>
        <v>#REF!</v>
      </c>
      <c r="J1593" s="277"/>
      <c r="K1593" s="278"/>
    </row>
    <row r="1594" spans="1:11" ht="18" hidden="1" customHeight="1">
      <c r="A1594" s="40"/>
      <c r="B1594" s="199">
        <f>IF('PLANILHA CPOS '!C1572="X",'PLANILHA CPOS '!D1572,0)</f>
        <v>0</v>
      </c>
      <c r="C1594" s="195">
        <f>IF('PLANILHA CPOS '!C1572="X",'PLANILHA CPOS '!E1572,0)</f>
        <v>0</v>
      </c>
      <c r="D1594" s="141" t="e">
        <f>SUM(#REF!)</f>
        <v>#REF!</v>
      </c>
      <c r="E1594" s="42">
        <f>IF('PLANILHA CPOS '!C1572="X",'PLANILHA CPOS '!F1572,0)</f>
        <v>0</v>
      </c>
      <c r="F1594" s="42">
        <f>IF('PLANILHA CPOS '!C1572="X",'PLANILHA CPOS '!G1572,0)</f>
        <v>0</v>
      </c>
      <c r="G1594" s="42">
        <f>IF('PLANILHA CPOS '!C1572="X",'PLANILHA CPOS '!H1572,0)</f>
        <v>0</v>
      </c>
      <c r="H1594" s="42">
        <f>IF('PLANILHA CPOS '!C1572="X",'PLANILHA CPOS '!I1572,0)</f>
        <v>0</v>
      </c>
      <c r="I1594" s="42" t="e">
        <f t="shared" si="50"/>
        <v>#REF!</v>
      </c>
      <c r="J1594" s="277"/>
      <c r="K1594" s="278"/>
    </row>
    <row r="1595" spans="1:11" ht="18" hidden="1" customHeight="1">
      <c r="A1595" s="40"/>
      <c r="B1595" s="199">
        <f>IF('PLANILHA CPOS '!C1573="X",'PLANILHA CPOS '!D1573,0)</f>
        <v>0</v>
      </c>
      <c r="C1595" s="195">
        <f>IF('PLANILHA CPOS '!C1573="X",'PLANILHA CPOS '!E1573,0)</f>
        <v>0</v>
      </c>
      <c r="D1595" s="141" t="e">
        <f>SUM(#REF!)</f>
        <v>#REF!</v>
      </c>
      <c r="E1595" s="42">
        <f>IF('PLANILHA CPOS '!C1573="X",'PLANILHA CPOS '!F1573,0)</f>
        <v>0</v>
      </c>
      <c r="F1595" s="42">
        <f>IF('PLANILHA CPOS '!C1573="X",'PLANILHA CPOS '!G1573,0)</f>
        <v>0</v>
      </c>
      <c r="G1595" s="42">
        <f>IF('PLANILHA CPOS '!C1573="X",'PLANILHA CPOS '!H1573,0)</f>
        <v>0</v>
      </c>
      <c r="H1595" s="42">
        <f>IF('PLANILHA CPOS '!C1573="X",'PLANILHA CPOS '!I1573,0)</f>
        <v>0</v>
      </c>
      <c r="I1595" s="42" t="e">
        <f t="shared" si="50"/>
        <v>#REF!</v>
      </c>
      <c r="J1595" s="277"/>
      <c r="K1595" s="278"/>
    </row>
    <row r="1596" spans="1:11" ht="18" hidden="1" customHeight="1">
      <c r="A1596" s="163"/>
      <c r="B1596" s="202">
        <f>IF('PLANILHA CPOS '!C1574="X",'PLANILHA CPOS '!D1574,0)</f>
        <v>0</v>
      </c>
      <c r="C1596" s="196">
        <f>IF('PLANILHA CPOS '!C1574="X",'PLANILHA CPOS '!E1574,0)</f>
        <v>0</v>
      </c>
      <c r="D1596" s="160" t="e">
        <f>SUM(#REF!)</f>
        <v>#REF!</v>
      </c>
      <c r="E1596" s="161">
        <f>IF('PLANILHA CPOS '!C1574="X",'PLANILHA CPOS '!F1574,0)</f>
        <v>0</v>
      </c>
      <c r="F1596" s="161">
        <f>IF('PLANILHA CPOS '!C1574="X",'PLANILHA CPOS '!G1574,0)</f>
        <v>0</v>
      </c>
      <c r="G1596" s="161">
        <f>IF('PLANILHA CPOS '!C1574="X",'PLANILHA CPOS '!H1574,0)</f>
        <v>0</v>
      </c>
      <c r="H1596" s="161">
        <f>IF('PLANILHA CPOS '!C1574="X",'PLANILHA CPOS '!I1574,0)</f>
        <v>0</v>
      </c>
      <c r="I1596" s="161" t="e">
        <f t="shared" si="50"/>
        <v>#REF!</v>
      </c>
      <c r="J1596" s="277"/>
      <c r="K1596" s="278"/>
    </row>
    <row r="1597" spans="1:11" ht="18" customHeight="1">
      <c r="A1597" s="201" t="s">
        <v>8370</v>
      </c>
      <c r="B1597" s="201" t="str">
        <f>IF('PLANILHA CPOS '!C1575="X",'PLANILHA CPOS '!D1575,0)</f>
        <v>39.18.110</v>
      </c>
      <c r="C1597" s="216" t="str">
        <f>IF('PLANILHA CPOS '!C1575="X",'PLANILHA CPOS '!E1575,0)</f>
        <v>Cabo coaxial tipo RGC 06</v>
      </c>
      <c r="D1597" s="228">
        <v>84</v>
      </c>
      <c r="E1597" s="255" t="str">
        <f>IF('PLANILHA CPOS '!C1575="X",'PLANILHA CPOS '!F1575,0)</f>
        <v>m</v>
      </c>
      <c r="F1597" s="240">
        <v>3.41</v>
      </c>
      <c r="G1597" s="240">
        <v>4.62</v>
      </c>
      <c r="H1597" s="233">
        <f t="shared" ref="H1597:H1598" si="52">SUM(F1597:G1597)</f>
        <v>8.0300000000000011</v>
      </c>
      <c r="I1597" s="222"/>
      <c r="J1597" s="279"/>
      <c r="K1597" s="280"/>
    </row>
    <row r="1598" spans="1:11" ht="18" customHeight="1" thickBot="1">
      <c r="A1598" s="201" t="s">
        <v>8371</v>
      </c>
      <c r="B1598" s="201" t="str">
        <f>IF('PLANILHA CPOS '!C1576="X",'PLANILHA CPOS '!D1576,0)</f>
        <v>39.18.114</v>
      </c>
      <c r="C1598" s="216" t="str">
        <f>IF('PLANILHA CPOS '!C1576="X",'PLANILHA CPOS '!E1576,0)</f>
        <v>Cabo coaxial tipo RGC 59</v>
      </c>
      <c r="D1598" s="228">
        <v>196</v>
      </c>
      <c r="E1598" s="255" t="str">
        <f>IF('PLANILHA CPOS '!C1576="X",'PLANILHA CPOS '!F1576,0)</f>
        <v>m</v>
      </c>
      <c r="F1598" s="240">
        <v>3.13</v>
      </c>
      <c r="G1598" s="240">
        <v>3.57</v>
      </c>
      <c r="H1598" s="233">
        <f t="shared" si="52"/>
        <v>6.6999999999999993</v>
      </c>
      <c r="I1598" s="222"/>
      <c r="J1598" s="282"/>
      <c r="K1598" s="283"/>
    </row>
    <row r="1599" spans="1:11" ht="18" hidden="1" customHeight="1">
      <c r="A1599" s="40"/>
      <c r="B1599" s="209">
        <f>IF('PLANILHA CPOS '!C1577="X",'PLANILHA CPOS '!D1577,0)</f>
        <v>0</v>
      </c>
      <c r="C1599" s="210">
        <f>IF('PLANILHA CPOS '!C1577="X",'PLANILHA CPOS '!E1577,0)</f>
        <v>0</v>
      </c>
      <c r="D1599" s="141" t="e">
        <f>SUM(#REF!)</f>
        <v>#REF!</v>
      </c>
      <c r="E1599" s="42">
        <f>IF('PLANILHA CPOS '!C1577="X",'PLANILHA CPOS '!F1577,0)</f>
        <v>0</v>
      </c>
      <c r="F1599" s="42">
        <f>IF('PLANILHA CPOS '!C1577="X",'PLANILHA CPOS '!G1577,0)</f>
        <v>0</v>
      </c>
      <c r="G1599" s="42">
        <f>IF('PLANILHA CPOS '!C1577="X",'PLANILHA CPOS '!H1577,0)</f>
        <v>0</v>
      </c>
      <c r="H1599" s="42">
        <f>IF('PLANILHA CPOS '!C1577="X",'PLANILHA CPOS '!I1577,0)</f>
        <v>0</v>
      </c>
      <c r="I1599" s="42" t="e">
        <f t="shared" si="50"/>
        <v>#REF!</v>
      </c>
      <c r="J1599" s="44"/>
      <c r="K1599" s="39"/>
    </row>
    <row r="1600" spans="1:11" ht="18" hidden="1" customHeight="1">
      <c r="A1600" s="40"/>
      <c r="B1600" s="199">
        <f>IF('PLANILHA CPOS '!C1578="X",'PLANILHA CPOS '!D1578,0)</f>
        <v>0</v>
      </c>
      <c r="C1600" s="195">
        <f>IF('PLANILHA CPOS '!C1578="X",'PLANILHA CPOS '!E1578,0)</f>
        <v>0</v>
      </c>
      <c r="D1600" s="141" t="e">
        <f>SUM(#REF!)</f>
        <v>#REF!</v>
      </c>
      <c r="E1600" s="42">
        <f>IF('PLANILHA CPOS '!C1578="X",'PLANILHA CPOS '!F1578,0)</f>
        <v>0</v>
      </c>
      <c r="F1600" s="42">
        <f>IF('PLANILHA CPOS '!C1578="X",'PLANILHA CPOS '!G1578,0)</f>
        <v>0</v>
      </c>
      <c r="G1600" s="42">
        <f>IF('PLANILHA CPOS '!C1578="X",'PLANILHA CPOS '!H1578,0)</f>
        <v>0</v>
      </c>
      <c r="H1600" s="42">
        <f>IF('PLANILHA CPOS '!C1578="X",'PLANILHA CPOS '!I1578,0)</f>
        <v>0</v>
      </c>
      <c r="I1600" s="42" t="e">
        <f t="shared" si="50"/>
        <v>#REF!</v>
      </c>
      <c r="J1600" s="35"/>
      <c r="K1600" s="36"/>
    </row>
    <row r="1601" spans="1:11" ht="18" hidden="1" customHeight="1">
      <c r="A1601" s="40"/>
      <c r="B1601" s="199">
        <f>IF('PLANILHA CPOS '!C1579="X",'PLANILHA CPOS '!D1579,0)</f>
        <v>0</v>
      </c>
      <c r="C1601" s="195">
        <f>IF('PLANILHA CPOS '!C1579="X",'PLANILHA CPOS '!E1579,0)</f>
        <v>0</v>
      </c>
      <c r="D1601" s="141" t="e">
        <f>SUM(#REF!)</f>
        <v>#REF!</v>
      </c>
      <c r="E1601" s="42">
        <f>IF('PLANILHA CPOS '!C1579="X",'PLANILHA CPOS '!F1579,0)</f>
        <v>0</v>
      </c>
      <c r="F1601" s="42">
        <f>IF('PLANILHA CPOS '!C1579="X",'PLANILHA CPOS '!G1579,0)</f>
        <v>0</v>
      </c>
      <c r="G1601" s="42">
        <f>IF('PLANILHA CPOS '!C1579="X",'PLANILHA CPOS '!H1579,0)</f>
        <v>0</v>
      </c>
      <c r="H1601" s="42">
        <f>IF('PLANILHA CPOS '!C1579="X",'PLANILHA CPOS '!I1579,0)</f>
        <v>0</v>
      </c>
      <c r="I1601" s="42" t="e">
        <f t="shared" si="50"/>
        <v>#REF!</v>
      </c>
      <c r="J1601" s="35"/>
      <c r="K1601" s="36"/>
    </row>
    <row r="1602" spans="1:11" ht="18" hidden="1" customHeight="1">
      <c r="A1602" s="163"/>
      <c r="B1602" s="202">
        <f>IF('PLANILHA CPOS '!C1580="X",'PLANILHA CPOS '!D1580,0)</f>
        <v>0</v>
      </c>
      <c r="C1602" s="196">
        <f>IF('PLANILHA CPOS '!C1580="X",'PLANILHA CPOS '!E1580,0)</f>
        <v>0</v>
      </c>
      <c r="D1602" s="160" t="e">
        <f>SUM(#REF!)</f>
        <v>#REF!</v>
      </c>
      <c r="E1602" s="161">
        <f>IF('PLANILHA CPOS '!C1580="X",'PLANILHA CPOS '!F1580,0)</f>
        <v>0</v>
      </c>
      <c r="F1602" s="161">
        <f>IF('PLANILHA CPOS '!C1580="X",'PLANILHA CPOS '!G1580,0)</f>
        <v>0</v>
      </c>
      <c r="G1602" s="161">
        <f>IF('PLANILHA CPOS '!C1580="X",'PLANILHA CPOS '!H1580,0)</f>
        <v>0</v>
      </c>
      <c r="H1602" s="161">
        <f>IF('PLANILHA CPOS '!C1580="X",'PLANILHA CPOS '!I1580,0)</f>
        <v>0</v>
      </c>
      <c r="I1602" s="161" t="e">
        <f t="shared" si="50"/>
        <v>#REF!</v>
      </c>
      <c r="J1602" s="162"/>
      <c r="K1602" s="125"/>
    </row>
    <row r="1603" spans="1:11" ht="18" customHeight="1" thickBot="1">
      <c r="A1603" s="170">
        <v>26</v>
      </c>
      <c r="B1603" s="200" t="str">
        <f>IF('PLANILHA CPOS '!C1581="X",'PLANILHA CPOS '!D1581,0)</f>
        <v>30.00.00</v>
      </c>
      <c r="C1603" s="215" t="str">
        <f>IF('PLANILHA CPOS '!C1581="X",'PLANILHA CPOS '!E1581,0)</f>
        <v>ACESSIBILIDADE</v>
      </c>
      <c r="D1603" s="231"/>
      <c r="E1603" s="257"/>
      <c r="F1603" s="225"/>
      <c r="G1603" s="225"/>
      <c r="H1603" s="235"/>
      <c r="I1603" s="225"/>
      <c r="J1603" s="188" t="s">
        <v>1953</v>
      </c>
      <c r="K1603" s="157">
        <f>SUBTOTAL(9,I1604:I1649)</f>
        <v>0</v>
      </c>
    </row>
    <row r="1604" spans="1:11" ht="18" hidden="1" customHeight="1">
      <c r="A1604" s="40"/>
      <c r="B1604" s="209">
        <f>IF('PLANILHA CPOS '!C1582="X",'PLANILHA CPOS '!D1582,0)</f>
        <v>0</v>
      </c>
      <c r="C1604" s="210">
        <f>IF('PLANILHA CPOS '!C1582="X",'PLANILHA CPOS '!E1582,0)</f>
        <v>0</v>
      </c>
      <c r="D1604" s="141" t="e">
        <f>SUM(#REF!)</f>
        <v>#REF!</v>
      </c>
      <c r="E1604" s="42">
        <f>IF('PLANILHA CPOS '!C1582="X",'PLANILHA CPOS '!F1582,0)</f>
        <v>0</v>
      </c>
      <c r="F1604" s="42">
        <f>IF('PLANILHA CPOS '!C1582="X",'PLANILHA CPOS '!G1582,0)</f>
        <v>0</v>
      </c>
      <c r="G1604" s="42">
        <f>IF('PLANILHA CPOS '!C1582="X",'PLANILHA CPOS '!H1582,0)</f>
        <v>0</v>
      </c>
      <c r="H1604" s="42">
        <f>IF('PLANILHA CPOS '!C1582="X",'PLANILHA CPOS '!I1582,0)</f>
        <v>0</v>
      </c>
      <c r="I1604" s="42" t="e">
        <f t="shared" si="50"/>
        <v>#REF!</v>
      </c>
      <c r="J1604" s="44"/>
      <c r="K1604" s="39"/>
    </row>
    <row r="1605" spans="1:11" ht="18" hidden="1" customHeight="1">
      <c r="A1605" s="40"/>
      <c r="B1605" s="199">
        <f>IF('PLANILHA CPOS '!C1583="X",'PLANILHA CPOS '!D1583,0)</f>
        <v>0</v>
      </c>
      <c r="C1605" s="195">
        <f>IF('PLANILHA CPOS '!C1583="X",'PLANILHA CPOS '!E1583,0)</f>
        <v>0</v>
      </c>
      <c r="D1605" s="141" t="e">
        <f>SUM(#REF!)</f>
        <v>#REF!</v>
      </c>
      <c r="E1605" s="42">
        <f>IF('PLANILHA CPOS '!C1583="X",'PLANILHA CPOS '!F1583,0)</f>
        <v>0</v>
      </c>
      <c r="F1605" s="42">
        <f>IF('PLANILHA CPOS '!C1583="X",'PLANILHA CPOS '!G1583,0)</f>
        <v>0</v>
      </c>
      <c r="G1605" s="42">
        <f>IF('PLANILHA CPOS '!C1583="X",'PLANILHA CPOS '!H1583,0)</f>
        <v>0</v>
      </c>
      <c r="H1605" s="42">
        <f>IF('PLANILHA CPOS '!C1583="X",'PLANILHA CPOS '!I1583,0)</f>
        <v>0</v>
      </c>
      <c r="I1605" s="42" t="e">
        <f t="shared" si="50"/>
        <v>#REF!</v>
      </c>
      <c r="J1605" s="35"/>
      <c r="K1605" s="36"/>
    </row>
    <row r="1606" spans="1:11" ht="18" hidden="1" customHeight="1">
      <c r="A1606" s="163"/>
      <c r="B1606" s="202">
        <f>IF('PLANILHA CPOS '!C1584="X",'PLANILHA CPOS '!D1584,0)</f>
        <v>0</v>
      </c>
      <c r="C1606" s="196">
        <f>IF('PLANILHA CPOS '!C1584="X",'PLANILHA CPOS '!E1584,0)</f>
        <v>0</v>
      </c>
      <c r="D1606" s="160" t="e">
        <f>SUM(#REF!)</f>
        <v>#REF!</v>
      </c>
      <c r="E1606" s="161">
        <f>IF('PLANILHA CPOS '!C1584="X",'PLANILHA CPOS '!F1584,0)</f>
        <v>0</v>
      </c>
      <c r="F1606" s="161">
        <f>IF('PLANILHA CPOS '!C1584="X",'PLANILHA CPOS '!G1584,0)</f>
        <v>0</v>
      </c>
      <c r="G1606" s="161">
        <f>IF('PLANILHA CPOS '!C1584="X",'PLANILHA CPOS '!H1584,0)</f>
        <v>0</v>
      </c>
      <c r="H1606" s="161">
        <f>IF('PLANILHA CPOS '!C1584="X",'PLANILHA CPOS '!I1584,0)</f>
        <v>0</v>
      </c>
      <c r="I1606" s="161" t="e">
        <f t="shared" si="50"/>
        <v>#REF!</v>
      </c>
      <c r="J1606" s="162"/>
      <c r="K1606" s="125"/>
    </row>
    <row r="1607" spans="1:11" ht="42.75" customHeight="1" thickBot="1">
      <c r="A1607" s="203" t="s">
        <v>8372</v>
      </c>
      <c r="B1607" s="201" t="str">
        <f>IF('PLANILHA CPOS '!C1585="X",'PLANILHA CPOS '!D1585,0)</f>
        <v>30.01.030</v>
      </c>
      <c r="C1607" s="216" t="str">
        <f>IF('PLANILHA CPOS '!C1585="X",'PLANILHA CPOS '!E1585,0)</f>
        <v>Barra de apoio reta, para pessoas com mobilidade reduzida, em tubo de aço inoxidável de 1 1/2´ x 800 mm</v>
      </c>
      <c r="D1607" s="228">
        <v>4</v>
      </c>
      <c r="E1607" s="255" t="str">
        <f>IF('PLANILHA CPOS '!C1585="X",'PLANILHA CPOS '!F1585,0)</f>
        <v>un</v>
      </c>
      <c r="F1607" s="240">
        <v>154.59</v>
      </c>
      <c r="G1607" s="240">
        <v>11.14</v>
      </c>
      <c r="H1607" s="233">
        <f>SUM(F1607:G1607)</f>
        <v>165.73000000000002</v>
      </c>
      <c r="I1607" s="222"/>
      <c r="J1607" s="275"/>
      <c r="K1607" s="276"/>
    </row>
    <row r="1608" spans="1:11" ht="18" hidden="1" customHeight="1">
      <c r="A1608" s="163"/>
      <c r="B1608" s="197">
        <f>IF('PLANILHA CPOS '!C1586="X",'PLANILHA CPOS '!D1586,0)</f>
        <v>0</v>
      </c>
      <c r="C1608" s="194">
        <f>IF('PLANILHA CPOS '!C1586="X",'PLANILHA CPOS '!E1586,0)</f>
        <v>0</v>
      </c>
      <c r="D1608" s="160" t="e">
        <f>SUM(#REF!)</f>
        <v>#REF!</v>
      </c>
      <c r="E1608" s="161">
        <f>IF('PLANILHA CPOS '!C1586="X",'PLANILHA CPOS '!F1586,0)</f>
        <v>0</v>
      </c>
      <c r="F1608" s="161">
        <f>IF('PLANILHA CPOS '!C1586="X",'PLANILHA CPOS '!G1586,0)</f>
        <v>0</v>
      </c>
      <c r="G1608" s="161">
        <f>IF('PLANILHA CPOS '!C1586="X",'PLANILHA CPOS '!H1586,0)</f>
        <v>0</v>
      </c>
      <c r="H1608" s="161">
        <f>IF('PLANILHA CPOS '!C1586="X",'PLANILHA CPOS '!I1586,0)</f>
        <v>0</v>
      </c>
      <c r="I1608" s="161" t="e">
        <f t="shared" si="50"/>
        <v>#REF!</v>
      </c>
      <c r="J1608" s="277"/>
      <c r="K1608" s="278"/>
    </row>
    <row r="1609" spans="1:11" ht="39.75" customHeight="1" thickBot="1">
      <c r="A1609" s="203" t="s">
        <v>8373</v>
      </c>
      <c r="B1609" s="201" t="str">
        <f>IF('PLANILHA CPOS '!C1587="X",'PLANILHA CPOS '!D1587,0)</f>
        <v>30.01.061</v>
      </c>
      <c r="C1609" s="216" t="str">
        <f>IF('PLANILHA CPOS '!C1587="X",'PLANILHA CPOS '!E1587,0)</f>
        <v>Barra de apoio lateral para lavatório, para pessoas com mobilidade reduzida, em tubo de aço inoxidável de 1.1/4", comprimento 25 a 30 cm</v>
      </c>
      <c r="D1609" s="228">
        <v>2</v>
      </c>
      <c r="E1609" s="255" t="str">
        <f>IF('PLANILHA CPOS '!C1587="X",'PLANILHA CPOS '!F1587,0)</f>
        <v>un</v>
      </c>
      <c r="F1609" s="240">
        <v>175.52</v>
      </c>
      <c r="G1609" s="240">
        <v>11.14</v>
      </c>
      <c r="H1609" s="233">
        <f>SUM(F1609:G1609)</f>
        <v>186.66000000000003</v>
      </c>
      <c r="I1609" s="222"/>
      <c r="J1609" s="275"/>
      <c r="K1609" s="276"/>
    </row>
    <row r="1610" spans="1:11" ht="18" hidden="1" customHeight="1">
      <c r="A1610" s="40"/>
      <c r="B1610" s="209">
        <f>IF('PLANILHA CPOS '!C1588="X",'PLANILHA CPOS '!D1588,0)</f>
        <v>0</v>
      </c>
      <c r="C1610" s="210">
        <f>IF('PLANILHA CPOS '!C1588="X",'PLANILHA CPOS '!E1588,0)</f>
        <v>0</v>
      </c>
      <c r="D1610" s="141" t="e">
        <f>SUM(#REF!)</f>
        <v>#REF!</v>
      </c>
      <c r="E1610" s="42">
        <f>IF('PLANILHA CPOS '!C1588="X",'PLANILHA CPOS '!F1588,0)</f>
        <v>0</v>
      </c>
      <c r="F1610" s="42">
        <f>IF('PLANILHA CPOS '!C1588="X",'PLANILHA CPOS '!G1588,0)</f>
        <v>0</v>
      </c>
      <c r="G1610" s="42">
        <f>IF('PLANILHA CPOS '!C1588="X",'PLANILHA CPOS '!H1588,0)</f>
        <v>0</v>
      </c>
      <c r="H1610" s="42">
        <f>IF('PLANILHA CPOS '!C1588="X",'PLANILHA CPOS '!I1588,0)</f>
        <v>0</v>
      </c>
      <c r="I1610" s="42" t="e">
        <f t="shared" si="50"/>
        <v>#REF!</v>
      </c>
      <c r="J1610" s="277"/>
      <c r="K1610" s="278"/>
    </row>
    <row r="1611" spans="1:11" ht="18" hidden="1" customHeight="1">
      <c r="A1611" s="40"/>
      <c r="B1611" s="199">
        <f>IF('PLANILHA CPOS '!C1589="X",'PLANILHA CPOS '!D1589,0)</f>
        <v>0</v>
      </c>
      <c r="C1611" s="195">
        <f>IF('PLANILHA CPOS '!C1589="X",'PLANILHA CPOS '!E1589,0)</f>
        <v>0</v>
      </c>
      <c r="D1611" s="141" t="e">
        <f>SUM(#REF!)</f>
        <v>#REF!</v>
      </c>
      <c r="E1611" s="42">
        <f>IF('PLANILHA CPOS '!C1589="X",'PLANILHA CPOS '!F1589,0)</f>
        <v>0</v>
      </c>
      <c r="F1611" s="42">
        <f>IF('PLANILHA CPOS '!C1589="X",'PLANILHA CPOS '!G1589,0)</f>
        <v>0</v>
      </c>
      <c r="G1611" s="42">
        <f>IF('PLANILHA CPOS '!C1589="X",'PLANILHA CPOS '!H1589,0)</f>
        <v>0</v>
      </c>
      <c r="H1611" s="42">
        <f>IF('PLANILHA CPOS '!C1589="X",'PLANILHA CPOS '!I1589,0)</f>
        <v>0</v>
      </c>
      <c r="I1611" s="42" t="e">
        <f t="shared" si="50"/>
        <v>#REF!</v>
      </c>
      <c r="J1611" s="277"/>
      <c r="K1611" s="278"/>
    </row>
    <row r="1612" spans="1:11" ht="18" hidden="1" customHeight="1">
      <c r="A1612" s="163"/>
      <c r="B1612" s="202">
        <f>IF('PLANILHA CPOS '!C1590="X",'PLANILHA CPOS '!D1590,0)</f>
        <v>0</v>
      </c>
      <c r="C1612" s="196">
        <f>IF('PLANILHA CPOS '!C1590="X",'PLANILHA CPOS '!E1590,0)</f>
        <v>0</v>
      </c>
      <c r="D1612" s="160" t="e">
        <f>SUM(#REF!)</f>
        <v>#REF!</v>
      </c>
      <c r="E1612" s="161">
        <f>IF('PLANILHA CPOS '!C1590="X",'PLANILHA CPOS '!F1590,0)</f>
        <v>0</v>
      </c>
      <c r="F1612" s="161">
        <f>IF('PLANILHA CPOS '!C1590="X",'PLANILHA CPOS '!G1590,0)</f>
        <v>0</v>
      </c>
      <c r="G1612" s="161">
        <f>IF('PLANILHA CPOS '!C1590="X",'PLANILHA CPOS '!H1590,0)</f>
        <v>0</v>
      </c>
      <c r="H1612" s="161">
        <f>IF('PLANILHA CPOS '!C1590="X",'PLANILHA CPOS '!I1590,0)</f>
        <v>0</v>
      </c>
      <c r="I1612" s="161" t="e">
        <f t="shared" si="50"/>
        <v>#REF!</v>
      </c>
      <c r="J1612" s="277"/>
      <c r="K1612" s="278"/>
    </row>
    <row r="1613" spans="1:11" ht="41.25" customHeight="1" thickBot="1">
      <c r="A1613" s="203" t="s">
        <v>8374</v>
      </c>
      <c r="B1613" s="201" t="str">
        <f>IF('PLANILHA CPOS '!C1591="X",'PLANILHA CPOS '!D1591,0)</f>
        <v>30.01.120</v>
      </c>
      <c r="C1613" s="216" t="str">
        <f>IF('PLANILHA CPOS '!C1591="X",'PLANILHA CPOS '!E1591,0)</f>
        <v>Barra de apoio reta, para pessoas com mobilidade reduzida, em tubo de aço inoxidável de 1 1/4´ x 400 mm</v>
      </c>
      <c r="D1613" s="228">
        <v>4</v>
      </c>
      <c r="E1613" s="255" t="str">
        <f>IF('PLANILHA CPOS '!C1591="X",'PLANILHA CPOS '!F1591,0)</f>
        <v>un</v>
      </c>
      <c r="F1613" s="240">
        <v>136.36000000000001</v>
      </c>
      <c r="G1613" s="240">
        <v>11.14</v>
      </c>
      <c r="H1613" s="233">
        <f>SUM(F1613:G1613)</f>
        <v>147.5</v>
      </c>
      <c r="I1613" s="222"/>
      <c r="J1613" s="275"/>
      <c r="K1613" s="276"/>
    </row>
    <row r="1614" spans="1:11" ht="18" hidden="1" customHeight="1">
      <c r="A1614" s="40"/>
      <c r="B1614" s="209">
        <f>IF('PLANILHA CPOS '!C1592="X",'PLANILHA CPOS '!D1592,0)</f>
        <v>0</v>
      </c>
      <c r="C1614" s="210">
        <f>IF('PLANILHA CPOS '!C1592="X",'PLANILHA CPOS '!E1592,0)</f>
        <v>0</v>
      </c>
      <c r="D1614" s="141" t="e">
        <f>SUM(#REF!)</f>
        <v>#REF!</v>
      </c>
      <c r="E1614" s="42">
        <f>IF('PLANILHA CPOS '!C1592="X",'PLANILHA CPOS '!F1592,0)</f>
        <v>0</v>
      </c>
      <c r="F1614" s="42">
        <f>IF('PLANILHA CPOS '!C1592="X",'PLANILHA CPOS '!G1592,0)</f>
        <v>0</v>
      </c>
      <c r="G1614" s="42">
        <f>IF('PLANILHA CPOS '!C1592="X",'PLANILHA CPOS '!H1592,0)</f>
        <v>0</v>
      </c>
      <c r="H1614" s="42">
        <f>IF('PLANILHA CPOS '!C1592="X",'PLANILHA CPOS '!I1592,0)</f>
        <v>0</v>
      </c>
      <c r="I1614" s="42" t="e">
        <f t="shared" si="50"/>
        <v>#REF!</v>
      </c>
      <c r="J1614" s="277"/>
      <c r="K1614" s="278"/>
    </row>
    <row r="1615" spans="1:11" ht="18" hidden="1" customHeight="1">
      <c r="A1615" s="40"/>
      <c r="B1615" s="199">
        <f>IF('PLANILHA CPOS '!C1593="X",'PLANILHA CPOS '!D1593,0)</f>
        <v>0</v>
      </c>
      <c r="C1615" s="195">
        <f>IF('PLANILHA CPOS '!C1593="X",'PLANILHA CPOS '!E1593,0)</f>
        <v>0</v>
      </c>
      <c r="D1615" s="141" t="e">
        <f>SUM(#REF!)</f>
        <v>#REF!</v>
      </c>
      <c r="E1615" s="42">
        <f>IF('PLANILHA CPOS '!C1593="X",'PLANILHA CPOS '!F1593,0)</f>
        <v>0</v>
      </c>
      <c r="F1615" s="42">
        <f>IF('PLANILHA CPOS '!C1593="X",'PLANILHA CPOS '!G1593,0)</f>
        <v>0</v>
      </c>
      <c r="G1615" s="42">
        <f>IF('PLANILHA CPOS '!C1593="X",'PLANILHA CPOS '!H1593,0)</f>
        <v>0</v>
      </c>
      <c r="H1615" s="42">
        <f>IF('PLANILHA CPOS '!C1593="X",'PLANILHA CPOS '!I1593,0)</f>
        <v>0</v>
      </c>
      <c r="I1615" s="42" t="e">
        <f t="shared" si="50"/>
        <v>#REF!</v>
      </c>
      <c r="J1615" s="277"/>
      <c r="K1615" s="278"/>
    </row>
    <row r="1616" spans="1:11" ht="18" hidden="1" customHeight="1">
      <c r="A1616" s="40"/>
      <c r="B1616" s="199">
        <f>IF('PLANILHA CPOS '!C1594="X",'PLANILHA CPOS '!D1594,0)</f>
        <v>0</v>
      </c>
      <c r="C1616" s="195">
        <f>IF('PLANILHA CPOS '!C1594="X",'PLANILHA CPOS '!E1594,0)</f>
        <v>0</v>
      </c>
      <c r="D1616" s="141" t="e">
        <f>SUM(#REF!)</f>
        <v>#REF!</v>
      </c>
      <c r="E1616" s="42">
        <f>IF('PLANILHA CPOS '!C1594="X",'PLANILHA CPOS '!F1594,0)</f>
        <v>0</v>
      </c>
      <c r="F1616" s="42">
        <f>IF('PLANILHA CPOS '!C1594="X",'PLANILHA CPOS '!G1594,0)</f>
        <v>0</v>
      </c>
      <c r="G1616" s="42">
        <f>IF('PLANILHA CPOS '!C1594="X",'PLANILHA CPOS '!H1594,0)</f>
        <v>0</v>
      </c>
      <c r="H1616" s="42">
        <f>IF('PLANILHA CPOS '!C1594="X",'PLANILHA CPOS '!I1594,0)</f>
        <v>0</v>
      </c>
      <c r="I1616" s="42" t="e">
        <f t="shared" si="50"/>
        <v>#REF!</v>
      </c>
      <c r="J1616" s="277"/>
      <c r="K1616" s="278"/>
    </row>
    <row r="1617" spans="1:11" ht="18" hidden="1" customHeight="1">
      <c r="A1617" s="40"/>
      <c r="B1617" s="199">
        <f>IF('PLANILHA CPOS '!C1595="X",'PLANILHA CPOS '!D1595,0)</f>
        <v>0</v>
      </c>
      <c r="C1617" s="195">
        <f>IF('PLANILHA CPOS '!C1595="X",'PLANILHA CPOS '!E1595,0)</f>
        <v>0</v>
      </c>
      <c r="D1617" s="141" t="e">
        <f>SUM(#REF!)</f>
        <v>#REF!</v>
      </c>
      <c r="E1617" s="42">
        <f>IF('PLANILHA CPOS '!C1595="X",'PLANILHA CPOS '!F1595,0)</f>
        <v>0</v>
      </c>
      <c r="F1617" s="42">
        <f>IF('PLANILHA CPOS '!C1595="X",'PLANILHA CPOS '!G1595,0)</f>
        <v>0</v>
      </c>
      <c r="G1617" s="42">
        <f>IF('PLANILHA CPOS '!C1595="X",'PLANILHA CPOS '!H1595,0)</f>
        <v>0</v>
      </c>
      <c r="H1617" s="42">
        <f>IF('PLANILHA CPOS '!C1595="X",'PLANILHA CPOS '!I1595,0)</f>
        <v>0</v>
      </c>
      <c r="I1617" s="42" t="e">
        <f t="shared" si="50"/>
        <v>#REF!</v>
      </c>
      <c r="J1617" s="277"/>
      <c r="K1617" s="278"/>
    </row>
    <row r="1618" spans="1:11" ht="18" hidden="1" customHeight="1">
      <c r="A1618" s="40"/>
      <c r="B1618" s="199">
        <f>IF('PLANILHA CPOS '!C1596="X",'PLANILHA CPOS '!D1596,0)</f>
        <v>0</v>
      </c>
      <c r="C1618" s="195">
        <f>IF('PLANILHA CPOS '!C1596="X",'PLANILHA CPOS '!E1596,0)</f>
        <v>0</v>
      </c>
      <c r="D1618" s="141" t="e">
        <f>SUM(#REF!)</f>
        <v>#REF!</v>
      </c>
      <c r="E1618" s="42">
        <f>IF('PLANILHA CPOS '!C1596="X",'PLANILHA CPOS '!F1596,0)</f>
        <v>0</v>
      </c>
      <c r="F1618" s="42">
        <f>IF('PLANILHA CPOS '!C1596="X",'PLANILHA CPOS '!G1596,0)</f>
        <v>0</v>
      </c>
      <c r="G1618" s="42">
        <f>IF('PLANILHA CPOS '!C1596="X",'PLANILHA CPOS '!H1596,0)</f>
        <v>0</v>
      </c>
      <c r="H1618" s="42">
        <f>IF('PLANILHA CPOS '!C1596="X",'PLANILHA CPOS '!I1596,0)</f>
        <v>0</v>
      </c>
      <c r="I1618" s="42" t="e">
        <f t="shared" si="50"/>
        <v>#REF!</v>
      </c>
      <c r="J1618" s="277"/>
      <c r="K1618" s="278"/>
    </row>
    <row r="1619" spans="1:11" ht="18" hidden="1" customHeight="1">
      <c r="A1619" s="163"/>
      <c r="B1619" s="202">
        <f>IF('PLANILHA CPOS '!C1597="X",'PLANILHA CPOS '!D1597,0)</f>
        <v>0</v>
      </c>
      <c r="C1619" s="196">
        <f>IF('PLANILHA CPOS '!C1597="X",'PLANILHA CPOS '!E1597,0)</f>
        <v>0</v>
      </c>
      <c r="D1619" s="160" t="e">
        <f>SUM(#REF!)</f>
        <v>#REF!</v>
      </c>
      <c r="E1619" s="161">
        <f>IF('PLANILHA CPOS '!C1597="X",'PLANILHA CPOS '!F1597,0)</f>
        <v>0</v>
      </c>
      <c r="F1619" s="161">
        <f>IF('PLANILHA CPOS '!C1597="X",'PLANILHA CPOS '!G1597,0)</f>
        <v>0</v>
      </c>
      <c r="G1619" s="161">
        <f>IF('PLANILHA CPOS '!C1597="X",'PLANILHA CPOS '!H1597,0)</f>
        <v>0</v>
      </c>
      <c r="H1619" s="161">
        <f>IF('PLANILHA CPOS '!C1597="X",'PLANILHA CPOS '!I1597,0)</f>
        <v>0</v>
      </c>
      <c r="I1619" s="161" t="e">
        <f t="shared" si="50"/>
        <v>#REF!</v>
      </c>
      <c r="J1619" s="277"/>
      <c r="K1619" s="278"/>
    </row>
    <row r="1620" spans="1:11" ht="39.75" customHeight="1" thickBot="1">
      <c r="A1620" s="203" t="s">
        <v>8375</v>
      </c>
      <c r="B1620" s="201" t="str">
        <f>IF('PLANILHA CPOS '!C1598="X",'PLANILHA CPOS '!D1598,0)</f>
        <v>30.04.020</v>
      </c>
      <c r="C1620" s="216" t="str">
        <f>IF('PLANILHA CPOS '!C1598="X",'PLANILHA CPOS '!E1598,0)</f>
        <v>Revestimento em borracha sintética colorida de 5 mm, para sinalização tátil de alerta / direcional - colado</v>
      </c>
      <c r="D1620" s="228">
        <v>4</v>
      </c>
      <c r="E1620" s="255" t="str">
        <f>IF('PLANILHA CPOS '!C1598="X",'PLANILHA CPOS '!F1598,0)</f>
        <v>m²</v>
      </c>
      <c r="F1620" s="240">
        <v>157.13</v>
      </c>
      <c r="G1620" s="240">
        <v>8.5299999999999994</v>
      </c>
      <c r="H1620" s="233">
        <f t="shared" ref="H1620" si="53">SUM(F1620:G1620)</f>
        <v>165.66</v>
      </c>
      <c r="I1620" s="222"/>
      <c r="J1620" s="282"/>
      <c r="K1620" s="283"/>
    </row>
    <row r="1621" spans="1:11" ht="18" hidden="1" customHeight="1">
      <c r="A1621" s="40"/>
      <c r="B1621" s="209">
        <f>IF('PLANILHA CPOS '!C1599="X",'PLANILHA CPOS '!D1599,0)</f>
        <v>0</v>
      </c>
      <c r="C1621" s="210">
        <f>IF('PLANILHA CPOS '!C1599="X",'PLANILHA CPOS '!E1599,0)</f>
        <v>0</v>
      </c>
      <c r="D1621" s="141" t="e">
        <f>SUM(#REF!)</f>
        <v>#REF!</v>
      </c>
      <c r="E1621" s="42">
        <f>IF('PLANILHA CPOS '!C1599="X",'PLANILHA CPOS '!F1599,0)</f>
        <v>0</v>
      </c>
      <c r="F1621" s="42">
        <f>IF('PLANILHA CPOS '!C1599="X",'PLANILHA CPOS '!G1599,0)</f>
        <v>0</v>
      </c>
      <c r="G1621" s="42">
        <f>IF('PLANILHA CPOS '!C1599="X",'PLANILHA CPOS '!H1599,0)</f>
        <v>0</v>
      </c>
      <c r="H1621" s="42">
        <f>IF('PLANILHA CPOS '!C1599="X",'PLANILHA CPOS '!I1599,0)</f>
        <v>0</v>
      </c>
      <c r="I1621" s="42" t="e">
        <f t="shared" si="50"/>
        <v>#REF!</v>
      </c>
      <c r="J1621" s="277"/>
      <c r="K1621" s="278"/>
    </row>
    <row r="1622" spans="1:11" ht="18" hidden="1" customHeight="1">
      <c r="A1622" s="40"/>
      <c r="B1622" s="199">
        <f>IF('PLANILHA CPOS '!C1600="X",'PLANILHA CPOS '!D1600,0)</f>
        <v>0</v>
      </c>
      <c r="C1622" s="195">
        <f>IF('PLANILHA CPOS '!C1600="X",'PLANILHA CPOS '!E1600,0)</f>
        <v>0</v>
      </c>
      <c r="D1622" s="141" t="e">
        <f>SUM(#REF!)</f>
        <v>#REF!</v>
      </c>
      <c r="E1622" s="42">
        <f>IF('PLANILHA CPOS '!C1600="X",'PLANILHA CPOS '!F1600,0)</f>
        <v>0</v>
      </c>
      <c r="F1622" s="42">
        <f>IF('PLANILHA CPOS '!C1600="X",'PLANILHA CPOS '!G1600,0)</f>
        <v>0</v>
      </c>
      <c r="G1622" s="42">
        <f>IF('PLANILHA CPOS '!C1600="X",'PLANILHA CPOS '!H1600,0)</f>
        <v>0</v>
      </c>
      <c r="H1622" s="42">
        <f>IF('PLANILHA CPOS '!C1600="X",'PLANILHA CPOS '!I1600,0)</f>
        <v>0</v>
      </c>
      <c r="I1622" s="42" t="e">
        <f t="shared" si="50"/>
        <v>#REF!</v>
      </c>
      <c r="J1622" s="277"/>
      <c r="K1622" s="278"/>
    </row>
    <row r="1623" spans="1:11" ht="18" hidden="1" customHeight="1">
      <c r="A1623" s="40"/>
      <c r="B1623" s="199">
        <f>IF('PLANILHA CPOS '!C1601="X",'PLANILHA CPOS '!D1601,0)</f>
        <v>0</v>
      </c>
      <c r="C1623" s="195">
        <f>IF('PLANILHA CPOS '!C1601="X",'PLANILHA CPOS '!E1601,0)</f>
        <v>0</v>
      </c>
      <c r="D1623" s="141" t="e">
        <f>SUM(#REF!)</f>
        <v>#REF!</v>
      </c>
      <c r="E1623" s="42">
        <f>IF('PLANILHA CPOS '!C1601="X",'PLANILHA CPOS '!F1601,0)</f>
        <v>0</v>
      </c>
      <c r="F1623" s="42">
        <f>IF('PLANILHA CPOS '!C1601="X",'PLANILHA CPOS '!G1601,0)</f>
        <v>0</v>
      </c>
      <c r="G1623" s="42">
        <f>IF('PLANILHA CPOS '!C1601="X",'PLANILHA CPOS '!H1601,0)</f>
        <v>0</v>
      </c>
      <c r="H1623" s="42">
        <f>IF('PLANILHA CPOS '!C1601="X",'PLANILHA CPOS '!I1601,0)</f>
        <v>0</v>
      </c>
      <c r="I1623" s="42" t="e">
        <f t="shared" si="50"/>
        <v>#REF!</v>
      </c>
      <c r="J1623" s="277"/>
      <c r="K1623" s="278"/>
    </row>
    <row r="1624" spans="1:11" ht="18" hidden="1" customHeight="1">
      <c r="A1624" s="163"/>
      <c r="B1624" s="202">
        <f>IF('PLANILHA CPOS '!C1602="X",'PLANILHA CPOS '!D1602,0)</f>
        <v>0</v>
      </c>
      <c r="C1624" s="196">
        <f>IF('PLANILHA CPOS '!C1602="X",'PLANILHA CPOS '!E1602,0)</f>
        <v>0</v>
      </c>
      <c r="D1624" s="160" t="e">
        <f>SUM(#REF!)</f>
        <v>#REF!</v>
      </c>
      <c r="E1624" s="161">
        <f>IF('PLANILHA CPOS '!C1602="X",'PLANILHA CPOS '!F1602,0)</f>
        <v>0</v>
      </c>
      <c r="F1624" s="161">
        <f>IF('PLANILHA CPOS '!C1602="X",'PLANILHA CPOS '!G1602,0)</f>
        <v>0</v>
      </c>
      <c r="G1624" s="161">
        <f>IF('PLANILHA CPOS '!C1602="X",'PLANILHA CPOS '!H1602,0)</f>
        <v>0</v>
      </c>
      <c r="H1624" s="161">
        <f>IF('PLANILHA CPOS '!C1602="X",'PLANILHA CPOS '!I1602,0)</f>
        <v>0</v>
      </c>
      <c r="I1624" s="161" t="e">
        <f t="shared" si="50"/>
        <v>#REF!</v>
      </c>
      <c r="J1624" s="277"/>
      <c r="K1624" s="278"/>
    </row>
    <row r="1625" spans="1:11" ht="18" customHeight="1" thickBot="1">
      <c r="A1625" s="203" t="s">
        <v>8376</v>
      </c>
      <c r="B1625" s="201" t="str">
        <f>IF('PLANILHA CPOS '!C1603="X",'PLANILHA CPOS '!D1603,0)</f>
        <v>30.04.090</v>
      </c>
      <c r="C1625" s="216" t="str">
        <f>IF('PLANILHA CPOS '!C1603="X",'PLANILHA CPOS '!E1603,0)</f>
        <v>Sinalização visual de degraus com pintura esmalte epóxi, comprimento de 20 cm</v>
      </c>
      <c r="D1625" s="228">
        <v>50</v>
      </c>
      <c r="E1625" s="255" t="str">
        <f>IF('PLANILHA CPOS '!C1603="X",'PLANILHA CPOS '!F1603,0)</f>
        <v>un</v>
      </c>
      <c r="F1625" s="240">
        <v>0.39</v>
      </c>
      <c r="G1625" s="240">
        <v>13.58</v>
      </c>
      <c r="H1625" s="233">
        <f t="shared" ref="H1625:H1626" si="54">SUM(F1625:G1625)</f>
        <v>13.97</v>
      </c>
      <c r="I1625" s="222"/>
      <c r="J1625" s="275"/>
      <c r="K1625" s="276"/>
    </row>
    <row r="1626" spans="1:11" ht="42.75" customHeight="1" thickBot="1">
      <c r="A1626" s="201" t="s">
        <v>8376</v>
      </c>
      <c r="B1626" s="201" t="str">
        <f>IF('PLANILHA CPOS '!C1604="X",'PLANILHA CPOS '!D1604,0)</f>
        <v>30.04.100</v>
      </c>
      <c r="C1626" s="216" t="str">
        <f>IF('PLANILHA CPOS '!C1604="X",'PLANILHA CPOS '!E1604,0)</f>
        <v>Piso tátil de concreto, alerta / direcional, intertravado, espessura de 6 cm, com rejunte em areia</v>
      </c>
      <c r="D1626" s="228">
        <v>3.85</v>
      </c>
      <c r="E1626" s="255" t="str">
        <f>IF('PLANILHA CPOS '!C1604="X",'PLANILHA CPOS '!F1604,0)</f>
        <v>m²</v>
      </c>
      <c r="F1626" s="240">
        <v>67.36</v>
      </c>
      <c r="G1626" s="240">
        <v>13.22</v>
      </c>
      <c r="H1626" s="233">
        <f t="shared" si="54"/>
        <v>80.58</v>
      </c>
      <c r="I1626" s="222"/>
      <c r="J1626" s="281"/>
      <c r="K1626" s="278"/>
    </row>
    <row r="1627" spans="1:11" ht="18" hidden="1" customHeight="1">
      <c r="A1627" s="163"/>
      <c r="B1627" s="197">
        <f>IF('PLANILHA CPOS '!C1605="X",'PLANILHA CPOS '!D1605,0)</f>
        <v>0</v>
      </c>
      <c r="C1627" s="194">
        <f>IF('PLANILHA CPOS '!C1605="X",'PLANILHA CPOS '!E1605,0)</f>
        <v>0</v>
      </c>
      <c r="D1627" s="160" t="e">
        <f>SUM(#REF!)</f>
        <v>#REF!</v>
      </c>
      <c r="E1627" s="161">
        <f>IF('PLANILHA CPOS '!C1605="X",'PLANILHA CPOS '!F1605,0)</f>
        <v>0</v>
      </c>
      <c r="F1627" s="161">
        <f>IF('PLANILHA CPOS '!C1605="X",'PLANILHA CPOS '!G1605,0)</f>
        <v>0</v>
      </c>
      <c r="G1627" s="161">
        <f>IF('PLANILHA CPOS '!C1605="X",'PLANILHA CPOS '!H1605,0)</f>
        <v>0</v>
      </c>
      <c r="H1627" s="161">
        <f>IF('PLANILHA CPOS '!C1605="X",'PLANILHA CPOS '!I1605,0)</f>
        <v>0</v>
      </c>
      <c r="I1627" s="161" t="e">
        <f t="shared" si="50"/>
        <v>#REF!</v>
      </c>
      <c r="J1627" s="277"/>
      <c r="K1627" s="278"/>
    </row>
    <row r="1628" spans="1:11" ht="18" customHeight="1">
      <c r="A1628" s="203" t="s">
        <v>8377</v>
      </c>
      <c r="B1628" s="201" t="str">
        <f>IF('PLANILHA CPOS '!C1606="X",'PLANILHA CPOS '!D1606,0)</f>
        <v>30.06.010</v>
      </c>
      <c r="C1628" s="216" t="str">
        <f>IF('PLANILHA CPOS '!C1606="X",'PLANILHA CPOS '!E1606,0)</f>
        <v>Placa para sinalização tátil (início ou final) em braile para corrimão</v>
      </c>
      <c r="D1628" s="228">
        <v>4</v>
      </c>
      <c r="E1628" s="255" t="str">
        <f>IF('PLANILHA CPOS '!C1606="X",'PLANILHA CPOS '!F1606,0)</f>
        <v>un</v>
      </c>
      <c r="F1628" s="240">
        <v>13.64</v>
      </c>
      <c r="G1628" s="240">
        <v>1.3</v>
      </c>
      <c r="H1628" s="233">
        <f t="shared" ref="H1628:H1629" si="55">SUM(F1628:G1628)</f>
        <v>14.940000000000001</v>
      </c>
      <c r="I1628" s="222"/>
      <c r="J1628" s="279"/>
      <c r="K1628" s="280"/>
    </row>
    <row r="1629" spans="1:11" ht="18" customHeight="1" thickBot="1">
      <c r="A1629" s="203" t="s">
        <v>8378</v>
      </c>
      <c r="B1629" s="201" t="str">
        <f>IF('PLANILHA CPOS '!C1607="X",'PLANILHA CPOS '!D1607,0)</f>
        <v>30.06.020</v>
      </c>
      <c r="C1629" s="216" t="str">
        <f>IF('PLANILHA CPOS '!C1607="X",'PLANILHA CPOS '!E1607,0)</f>
        <v>Placa para sinalização tátil (pavimento) em braile para corrimão</v>
      </c>
      <c r="D1629" s="228">
        <v>2</v>
      </c>
      <c r="E1629" s="255" t="str">
        <f>IF('PLANILHA CPOS '!C1607="X",'PLANILHA CPOS '!F1607,0)</f>
        <v>un</v>
      </c>
      <c r="F1629" s="240">
        <v>13.74</v>
      </c>
      <c r="G1629" s="240">
        <v>1.3</v>
      </c>
      <c r="H1629" s="233">
        <f t="shared" si="55"/>
        <v>15.040000000000001</v>
      </c>
      <c r="I1629" s="222"/>
      <c r="J1629" s="282"/>
      <c r="K1629" s="283"/>
    </row>
    <row r="1630" spans="1:11" ht="18" hidden="1" customHeight="1">
      <c r="A1630" s="163"/>
      <c r="B1630" s="197">
        <f>IF('PLANILHA CPOS '!C1608="X",'PLANILHA CPOS '!D1608,0)</f>
        <v>0</v>
      </c>
      <c r="C1630" s="194">
        <f>IF('PLANILHA CPOS '!C1608="X",'PLANILHA CPOS '!E1608,0)</f>
        <v>0</v>
      </c>
      <c r="D1630" s="160" t="e">
        <f>SUM(#REF!)</f>
        <v>#REF!</v>
      </c>
      <c r="E1630" s="161">
        <f>IF('PLANILHA CPOS '!C1608="X",'PLANILHA CPOS '!F1608,0)</f>
        <v>0</v>
      </c>
      <c r="F1630" s="161">
        <f>IF('PLANILHA CPOS '!C1608="X",'PLANILHA CPOS '!G1608,0)</f>
        <v>0</v>
      </c>
      <c r="G1630" s="161">
        <f>IF('PLANILHA CPOS '!C1608="X",'PLANILHA CPOS '!H1608,0)</f>
        <v>0</v>
      </c>
      <c r="H1630" s="161">
        <f>IF('PLANILHA CPOS '!C1608="X",'PLANILHA CPOS '!I1608,0)</f>
        <v>0</v>
      </c>
      <c r="I1630" s="161" t="e">
        <f t="shared" si="50"/>
        <v>#REF!</v>
      </c>
      <c r="J1630" s="277"/>
      <c r="K1630" s="278"/>
    </row>
    <row r="1631" spans="1:11" ht="36" customHeight="1" thickBot="1">
      <c r="A1631" s="203" t="s">
        <v>8379</v>
      </c>
      <c r="B1631" s="201" t="str">
        <f>IF('PLANILHA CPOS '!C1609="X",'PLANILHA CPOS '!D1609,0)</f>
        <v>30.06.050</v>
      </c>
      <c r="C1631" s="216" t="str">
        <f>IF('PLANILHA CPOS '!C1609="X",'PLANILHA CPOS '!E1609,0)</f>
        <v>Tinta acrílica para sinalização visual de piso, com acabamento microtexturizado e antiderrapante</v>
      </c>
      <c r="D1631" s="228">
        <v>20</v>
      </c>
      <c r="E1631" s="255" t="str">
        <f>IF('PLANILHA CPOS '!C1609="X",'PLANILHA CPOS '!F1609,0)</f>
        <v>m</v>
      </c>
      <c r="F1631" s="240">
        <v>26.56</v>
      </c>
      <c r="G1631" s="240">
        <v>20.58</v>
      </c>
      <c r="H1631" s="233">
        <f>SUM(F1631:G1631)</f>
        <v>47.14</v>
      </c>
      <c r="I1631" s="222"/>
      <c r="J1631" s="275"/>
      <c r="K1631" s="276"/>
    </row>
    <row r="1632" spans="1:11" ht="18" hidden="1" customHeight="1">
      <c r="A1632" s="40"/>
      <c r="B1632" s="209">
        <f>IF('PLANILHA CPOS '!C1610="X",'PLANILHA CPOS '!D1610,0)</f>
        <v>0</v>
      </c>
      <c r="C1632" s="210">
        <f>IF('PLANILHA CPOS '!C1610="X",'PLANILHA CPOS '!E1610,0)</f>
        <v>0</v>
      </c>
      <c r="D1632" s="141" t="e">
        <f>SUM(#REF!)</f>
        <v>#REF!</v>
      </c>
      <c r="E1632" s="42">
        <f>IF('PLANILHA CPOS '!C1610="X",'PLANILHA CPOS '!F1610,0)</f>
        <v>0</v>
      </c>
      <c r="F1632" s="42">
        <f>IF('PLANILHA CPOS '!C1610="X",'PLANILHA CPOS '!G1610,0)</f>
        <v>0</v>
      </c>
      <c r="G1632" s="42">
        <f>IF('PLANILHA CPOS '!C1610="X",'PLANILHA CPOS '!H1610,0)</f>
        <v>0</v>
      </c>
      <c r="H1632" s="42">
        <f>IF('PLANILHA CPOS '!C1610="X",'PLANILHA CPOS '!I1610,0)</f>
        <v>0</v>
      </c>
      <c r="I1632" s="42" t="e">
        <f t="shared" si="50"/>
        <v>#REF!</v>
      </c>
      <c r="J1632" s="277"/>
      <c r="K1632" s="278"/>
    </row>
    <row r="1633" spans="1:11" ht="18" hidden="1" customHeight="1">
      <c r="A1633" s="163"/>
      <c r="B1633" s="202">
        <f>IF('PLANILHA CPOS '!C1611="X",'PLANILHA CPOS '!D1611,0)</f>
        <v>0</v>
      </c>
      <c r="C1633" s="196">
        <f>IF('PLANILHA CPOS '!C1611="X",'PLANILHA CPOS '!E1611,0)</f>
        <v>0</v>
      </c>
      <c r="D1633" s="160" t="e">
        <f>SUM(#REF!)</f>
        <v>#REF!</v>
      </c>
      <c r="E1633" s="161">
        <f>IF('PLANILHA CPOS '!C1611="X",'PLANILHA CPOS '!F1611,0)</f>
        <v>0</v>
      </c>
      <c r="F1633" s="161">
        <f>IF('PLANILHA CPOS '!C1611="X",'PLANILHA CPOS '!G1611,0)</f>
        <v>0</v>
      </c>
      <c r="G1633" s="161">
        <f>IF('PLANILHA CPOS '!C1611="X",'PLANILHA CPOS '!H1611,0)</f>
        <v>0</v>
      </c>
      <c r="H1633" s="161">
        <f>IF('PLANILHA CPOS '!C1611="X",'PLANILHA CPOS '!I1611,0)</f>
        <v>0</v>
      </c>
      <c r="I1633" s="161" t="e">
        <f t="shared" si="50"/>
        <v>#REF!</v>
      </c>
      <c r="J1633" s="277"/>
      <c r="K1633" s="278"/>
    </row>
    <row r="1634" spans="1:11" ht="18" customHeight="1" thickBot="1">
      <c r="A1634" s="203" t="s">
        <v>8380</v>
      </c>
      <c r="B1634" s="201" t="str">
        <f>IF('PLANILHA CPOS '!C1612="X",'PLANILHA CPOS '!D1612,0)</f>
        <v>30.06.080</v>
      </c>
      <c r="C1634" s="216" t="str">
        <f>IF('PLANILHA CPOS '!C1612="X",'PLANILHA CPOS '!E1612,0)</f>
        <v>Placa de identificação em alumínio para WC, com desenho universal de acessibilidade</v>
      </c>
      <c r="D1634" s="228">
        <v>4</v>
      </c>
      <c r="E1634" s="255" t="str">
        <f>IF('PLANILHA CPOS '!C1612="X",'PLANILHA CPOS '!F1612,0)</f>
        <v>un</v>
      </c>
      <c r="F1634" s="240">
        <v>22.91</v>
      </c>
      <c r="G1634" s="240">
        <v>3.35</v>
      </c>
      <c r="H1634" s="233">
        <f>SUM(F1634:G1634)</f>
        <v>26.26</v>
      </c>
      <c r="I1634" s="222"/>
      <c r="J1634" s="275"/>
      <c r="K1634" s="276"/>
    </row>
    <row r="1635" spans="1:11" ht="18" hidden="1" customHeight="1">
      <c r="A1635" s="40"/>
      <c r="B1635" s="209">
        <f>IF('PLANILHA CPOS '!C1613="X",'PLANILHA CPOS '!D1613,0)</f>
        <v>0</v>
      </c>
      <c r="C1635" s="210">
        <f>IF('PLANILHA CPOS '!C1613="X",'PLANILHA CPOS '!E1613,0)</f>
        <v>0</v>
      </c>
      <c r="D1635" s="141" t="e">
        <f>SUM(#REF!)</f>
        <v>#REF!</v>
      </c>
      <c r="E1635" s="42">
        <f>IF('PLANILHA CPOS '!C1613="X",'PLANILHA CPOS '!F1613,0)</f>
        <v>0</v>
      </c>
      <c r="F1635" s="42">
        <f>IF('PLANILHA CPOS '!C1613="X",'PLANILHA CPOS '!G1613,0)</f>
        <v>0</v>
      </c>
      <c r="G1635" s="42">
        <f>IF('PLANILHA CPOS '!C1613="X",'PLANILHA CPOS '!H1613,0)</f>
        <v>0</v>
      </c>
      <c r="H1635" s="42">
        <f>IF('PLANILHA CPOS '!C1613="X",'PLANILHA CPOS '!I1613,0)</f>
        <v>0</v>
      </c>
      <c r="I1635" s="42" t="e">
        <f t="shared" si="50"/>
        <v>#REF!</v>
      </c>
      <c r="J1635" s="277"/>
      <c r="K1635" s="278"/>
    </row>
    <row r="1636" spans="1:11" ht="18" hidden="1" customHeight="1">
      <c r="A1636" s="40"/>
      <c r="B1636" s="199">
        <f>IF('PLANILHA CPOS '!C1614="X",'PLANILHA CPOS '!D1614,0)</f>
        <v>0</v>
      </c>
      <c r="C1636" s="195">
        <f>IF('PLANILHA CPOS '!C1614="X",'PLANILHA CPOS '!E1614,0)</f>
        <v>0</v>
      </c>
      <c r="D1636" s="141" t="e">
        <f>SUM(#REF!)</f>
        <v>#REF!</v>
      </c>
      <c r="E1636" s="42">
        <f>IF('PLANILHA CPOS '!C1614="X",'PLANILHA CPOS '!F1614,0)</f>
        <v>0</v>
      </c>
      <c r="F1636" s="42">
        <f>IF('PLANILHA CPOS '!C1614="X",'PLANILHA CPOS '!G1614,0)</f>
        <v>0</v>
      </c>
      <c r="G1636" s="42">
        <f>IF('PLANILHA CPOS '!C1614="X",'PLANILHA CPOS '!H1614,0)</f>
        <v>0</v>
      </c>
      <c r="H1636" s="42">
        <f>IF('PLANILHA CPOS '!C1614="X",'PLANILHA CPOS '!I1614,0)</f>
        <v>0</v>
      </c>
      <c r="I1636" s="42" t="e">
        <f t="shared" ref="I1636:I1699" si="56">H1636*D1636</f>
        <v>#REF!</v>
      </c>
      <c r="J1636" s="277"/>
      <c r="K1636" s="278"/>
    </row>
    <row r="1637" spans="1:11" ht="18" hidden="1" customHeight="1">
      <c r="A1637" s="40"/>
      <c r="B1637" s="199">
        <f>IF('PLANILHA CPOS '!C1615="X",'PLANILHA CPOS '!D1615,0)</f>
        <v>0</v>
      </c>
      <c r="C1637" s="195">
        <f>IF('PLANILHA CPOS '!C1615="X",'PLANILHA CPOS '!E1615,0)</f>
        <v>0</v>
      </c>
      <c r="D1637" s="141" t="e">
        <f>SUM(#REF!)</f>
        <v>#REF!</v>
      </c>
      <c r="E1637" s="42">
        <f>IF('PLANILHA CPOS '!C1615="X",'PLANILHA CPOS '!F1615,0)</f>
        <v>0</v>
      </c>
      <c r="F1637" s="42">
        <f>IF('PLANILHA CPOS '!C1615="X",'PLANILHA CPOS '!G1615,0)</f>
        <v>0</v>
      </c>
      <c r="G1637" s="42">
        <f>IF('PLANILHA CPOS '!C1615="X",'PLANILHA CPOS '!H1615,0)</f>
        <v>0</v>
      </c>
      <c r="H1637" s="42">
        <f>IF('PLANILHA CPOS '!C1615="X",'PLANILHA CPOS '!I1615,0)</f>
        <v>0</v>
      </c>
      <c r="I1637" s="42" t="e">
        <f t="shared" si="56"/>
        <v>#REF!</v>
      </c>
      <c r="J1637" s="277"/>
      <c r="K1637" s="278"/>
    </row>
    <row r="1638" spans="1:11" ht="18" hidden="1" customHeight="1">
      <c r="A1638" s="40"/>
      <c r="B1638" s="199">
        <f>IF('PLANILHA CPOS '!C1616="X",'PLANILHA CPOS '!D1616,0)</f>
        <v>0</v>
      </c>
      <c r="C1638" s="195">
        <f>IF('PLANILHA CPOS '!C1616="X",'PLANILHA CPOS '!E1616,0)</f>
        <v>0</v>
      </c>
      <c r="D1638" s="141" t="e">
        <f>SUM(#REF!)</f>
        <v>#REF!</v>
      </c>
      <c r="E1638" s="42">
        <f>IF('PLANILHA CPOS '!C1616="X",'PLANILHA CPOS '!F1616,0)</f>
        <v>0</v>
      </c>
      <c r="F1638" s="42">
        <f>IF('PLANILHA CPOS '!C1616="X",'PLANILHA CPOS '!G1616,0)</f>
        <v>0</v>
      </c>
      <c r="G1638" s="42">
        <f>IF('PLANILHA CPOS '!C1616="X",'PLANILHA CPOS '!H1616,0)</f>
        <v>0</v>
      </c>
      <c r="H1638" s="42">
        <f>IF('PLANILHA CPOS '!C1616="X",'PLANILHA CPOS '!I1616,0)</f>
        <v>0</v>
      </c>
      <c r="I1638" s="42" t="e">
        <f t="shared" si="56"/>
        <v>#REF!</v>
      </c>
      <c r="J1638" s="277"/>
      <c r="K1638" s="278"/>
    </row>
    <row r="1639" spans="1:11" ht="18" hidden="1" customHeight="1">
      <c r="A1639" s="40"/>
      <c r="B1639" s="199">
        <f>IF('PLANILHA CPOS '!C1617="X",'PLANILHA CPOS '!D1617,0)</f>
        <v>0</v>
      </c>
      <c r="C1639" s="195">
        <f>IF('PLANILHA CPOS '!C1617="X",'PLANILHA CPOS '!E1617,0)</f>
        <v>0</v>
      </c>
      <c r="D1639" s="141" t="e">
        <f>SUM(#REF!)</f>
        <v>#REF!</v>
      </c>
      <c r="E1639" s="42">
        <f>IF('PLANILHA CPOS '!C1617="X",'PLANILHA CPOS '!F1617,0)</f>
        <v>0</v>
      </c>
      <c r="F1639" s="42">
        <f>IF('PLANILHA CPOS '!C1617="X",'PLANILHA CPOS '!G1617,0)</f>
        <v>0</v>
      </c>
      <c r="G1639" s="42">
        <f>IF('PLANILHA CPOS '!C1617="X",'PLANILHA CPOS '!H1617,0)</f>
        <v>0</v>
      </c>
      <c r="H1639" s="42">
        <f>IF('PLANILHA CPOS '!C1617="X",'PLANILHA CPOS '!I1617,0)</f>
        <v>0</v>
      </c>
      <c r="I1639" s="42" t="e">
        <f t="shared" si="56"/>
        <v>#REF!</v>
      </c>
      <c r="J1639" s="277"/>
      <c r="K1639" s="278"/>
    </row>
    <row r="1640" spans="1:11" ht="18" hidden="1" customHeight="1">
      <c r="A1640" s="40"/>
      <c r="B1640" s="199">
        <f>IF('PLANILHA CPOS '!C1618="X",'PLANILHA CPOS '!D1618,0)</f>
        <v>0</v>
      </c>
      <c r="C1640" s="195">
        <f>IF('PLANILHA CPOS '!C1618="X",'PLANILHA CPOS '!E1618,0)</f>
        <v>0</v>
      </c>
      <c r="D1640" s="141" t="e">
        <f>SUM(#REF!)</f>
        <v>#REF!</v>
      </c>
      <c r="E1640" s="42">
        <f>IF('PLANILHA CPOS '!C1618="X",'PLANILHA CPOS '!F1618,0)</f>
        <v>0</v>
      </c>
      <c r="F1640" s="42">
        <f>IF('PLANILHA CPOS '!C1618="X",'PLANILHA CPOS '!G1618,0)</f>
        <v>0</v>
      </c>
      <c r="G1640" s="42">
        <f>IF('PLANILHA CPOS '!C1618="X",'PLANILHA CPOS '!H1618,0)</f>
        <v>0</v>
      </c>
      <c r="H1640" s="42">
        <f>IF('PLANILHA CPOS '!C1618="X",'PLANILHA CPOS '!I1618,0)</f>
        <v>0</v>
      </c>
      <c r="I1640" s="42" t="e">
        <f t="shared" si="56"/>
        <v>#REF!</v>
      </c>
      <c r="J1640" s="277"/>
      <c r="K1640" s="278"/>
    </row>
    <row r="1641" spans="1:11" ht="18" hidden="1" customHeight="1">
      <c r="A1641" s="40"/>
      <c r="B1641" s="199">
        <f>IF('PLANILHA CPOS '!C1619="X",'PLANILHA CPOS '!D1619,0)</f>
        <v>0</v>
      </c>
      <c r="C1641" s="195">
        <f>IF('PLANILHA CPOS '!C1619="X",'PLANILHA CPOS '!E1619,0)</f>
        <v>0</v>
      </c>
      <c r="D1641" s="141" t="e">
        <f>SUM(#REF!)</f>
        <v>#REF!</v>
      </c>
      <c r="E1641" s="42">
        <f>IF('PLANILHA CPOS '!C1619="X",'PLANILHA CPOS '!F1619,0)</f>
        <v>0</v>
      </c>
      <c r="F1641" s="42">
        <f>IF('PLANILHA CPOS '!C1619="X",'PLANILHA CPOS '!G1619,0)</f>
        <v>0</v>
      </c>
      <c r="G1641" s="42">
        <f>IF('PLANILHA CPOS '!C1619="X",'PLANILHA CPOS '!H1619,0)</f>
        <v>0</v>
      </c>
      <c r="H1641" s="42">
        <f>IF('PLANILHA CPOS '!C1619="X",'PLANILHA CPOS '!I1619,0)</f>
        <v>0</v>
      </c>
      <c r="I1641" s="42" t="e">
        <f t="shared" si="56"/>
        <v>#REF!</v>
      </c>
      <c r="J1641" s="277"/>
      <c r="K1641" s="278"/>
    </row>
    <row r="1642" spans="1:11" ht="18" hidden="1" customHeight="1">
      <c r="A1642" s="40"/>
      <c r="B1642" s="199">
        <f>IF('PLANILHA CPOS '!C1620="X",'PLANILHA CPOS '!D1620,0)</f>
        <v>0</v>
      </c>
      <c r="C1642" s="195">
        <f>IF('PLANILHA CPOS '!C1620="X",'PLANILHA CPOS '!E1620,0)</f>
        <v>0</v>
      </c>
      <c r="D1642" s="141" t="e">
        <f>SUM(#REF!)</f>
        <v>#REF!</v>
      </c>
      <c r="E1642" s="42">
        <f>IF('PLANILHA CPOS '!C1620="X",'PLANILHA CPOS '!F1620,0)</f>
        <v>0</v>
      </c>
      <c r="F1642" s="42">
        <f>IF('PLANILHA CPOS '!C1620="X",'PLANILHA CPOS '!G1620,0)</f>
        <v>0</v>
      </c>
      <c r="G1642" s="42">
        <f>IF('PLANILHA CPOS '!C1620="X",'PLANILHA CPOS '!H1620,0)</f>
        <v>0</v>
      </c>
      <c r="H1642" s="42">
        <f>IF('PLANILHA CPOS '!C1620="X",'PLANILHA CPOS '!I1620,0)</f>
        <v>0</v>
      </c>
      <c r="I1642" s="42" t="e">
        <f t="shared" si="56"/>
        <v>#REF!</v>
      </c>
      <c r="J1642" s="277"/>
      <c r="K1642" s="278"/>
    </row>
    <row r="1643" spans="1:11" ht="18" hidden="1" customHeight="1">
      <c r="A1643" s="163"/>
      <c r="B1643" s="202">
        <f>IF('PLANILHA CPOS '!C1621="X",'PLANILHA CPOS '!D1621,0)</f>
        <v>0</v>
      </c>
      <c r="C1643" s="196">
        <f>IF('PLANILHA CPOS '!C1621="X",'PLANILHA CPOS '!E1621,0)</f>
        <v>0</v>
      </c>
      <c r="D1643" s="160" t="e">
        <f>SUM(#REF!)</f>
        <v>#REF!</v>
      </c>
      <c r="E1643" s="161">
        <f>IF('PLANILHA CPOS '!C1621="X",'PLANILHA CPOS '!F1621,0)</f>
        <v>0</v>
      </c>
      <c r="F1643" s="161">
        <f>IF('PLANILHA CPOS '!C1621="X",'PLANILHA CPOS '!G1621,0)</f>
        <v>0</v>
      </c>
      <c r="G1643" s="161">
        <f>IF('PLANILHA CPOS '!C1621="X",'PLANILHA CPOS '!H1621,0)</f>
        <v>0</v>
      </c>
      <c r="H1643" s="161">
        <f>IF('PLANILHA CPOS '!C1621="X",'PLANILHA CPOS '!I1621,0)</f>
        <v>0</v>
      </c>
      <c r="I1643" s="161" t="e">
        <f t="shared" si="56"/>
        <v>#REF!</v>
      </c>
      <c r="J1643" s="277"/>
      <c r="K1643" s="278"/>
    </row>
    <row r="1644" spans="1:11" ht="18" customHeight="1" thickBot="1">
      <c r="A1644" s="203" t="s">
        <v>8381</v>
      </c>
      <c r="B1644" s="201" t="str">
        <f>IF('PLANILHA CPOS '!C1622="X",'PLANILHA CPOS '!D1622,0)</f>
        <v>30.08.060</v>
      </c>
      <c r="C1644" s="216" t="str">
        <f>IF('PLANILHA CPOS '!C1622="X",'PLANILHA CPOS '!E1622,0)</f>
        <v>Bacia sifonada de louça para pessoas com mobilidade reduzida - capacidade de 6 litros</v>
      </c>
      <c r="D1644" s="228">
        <v>2</v>
      </c>
      <c r="E1644" s="255" t="str">
        <f>IF('PLANILHA CPOS '!C1622="X",'PLANILHA CPOS '!F1622,0)</f>
        <v>un</v>
      </c>
      <c r="F1644" s="240">
        <v>735.28</v>
      </c>
      <c r="G1644" s="240">
        <v>50.37</v>
      </c>
      <c r="H1644" s="233">
        <f>SUM(F1644:G1644)</f>
        <v>785.65</v>
      </c>
      <c r="I1644" s="222"/>
      <c r="J1644" s="275"/>
      <c r="K1644" s="276"/>
    </row>
    <row r="1645" spans="1:11" ht="18" hidden="1" customHeight="1">
      <c r="A1645" s="40"/>
      <c r="B1645" s="209">
        <f>IF('PLANILHA CPOS '!C1623="X",'PLANILHA CPOS '!D1623,0)</f>
        <v>0</v>
      </c>
      <c r="C1645" s="210">
        <f>IF('PLANILHA CPOS '!C1623="X",'PLANILHA CPOS '!E1623,0)</f>
        <v>0</v>
      </c>
      <c r="D1645" s="141" t="e">
        <f>SUM(#REF!)</f>
        <v>#REF!</v>
      </c>
      <c r="E1645" s="42">
        <f>IF('PLANILHA CPOS '!C1623="X",'PLANILHA CPOS '!F1623,0)</f>
        <v>0</v>
      </c>
      <c r="F1645" s="42">
        <f>IF('PLANILHA CPOS '!C1623="X",'PLANILHA CPOS '!G1623,0)</f>
        <v>0</v>
      </c>
      <c r="G1645" s="42">
        <f>IF('PLANILHA CPOS '!C1623="X",'PLANILHA CPOS '!H1623,0)</f>
        <v>0</v>
      </c>
      <c r="H1645" s="42">
        <f>IF('PLANILHA CPOS '!C1623="X",'PLANILHA CPOS '!I1623,0)</f>
        <v>0</v>
      </c>
      <c r="I1645" s="42" t="e">
        <f t="shared" si="56"/>
        <v>#REF!</v>
      </c>
      <c r="J1645" s="44"/>
      <c r="K1645" s="39"/>
    </row>
    <row r="1646" spans="1:11" ht="18" hidden="1" customHeight="1">
      <c r="A1646" s="40"/>
      <c r="B1646" s="199">
        <f>IF('PLANILHA CPOS '!C1624="X",'PLANILHA CPOS '!D1624,0)</f>
        <v>0</v>
      </c>
      <c r="C1646" s="195">
        <f>IF('PLANILHA CPOS '!C1624="X",'PLANILHA CPOS '!E1624,0)</f>
        <v>0</v>
      </c>
      <c r="D1646" s="141" t="e">
        <f>SUM(#REF!)</f>
        <v>#REF!</v>
      </c>
      <c r="E1646" s="42">
        <f>IF('PLANILHA CPOS '!C1624="X",'PLANILHA CPOS '!F1624,0)</f>
        <v>0</v>
      </c>
      <c r="F1646" s="42">
        <f>IF('PLANILHA CPOS '!C1624="X",'PLANILHA CPOS '!G1624,0)</f>
        <v>0</v>
      </c>
      <c r="G1646" s="42">
        <f>IF('PLANILHA CPOS '!C1624="X",'PLANILHA CPOS '!H1624,0)</f>
        <v>0</v>
      </c>
      <c r="H1646" s="42">
        <f>IF('PLANILHA CPOS '!C1624="X",'PLANILHA CPOS '!I1624,0)</f>
        <v>0</v>
      </c>
      <c r="I1646" s="42" t="e">
        <f t="shared" si="56"/>
        <v>#REF!</v>
      </c>
      <c r="J1646" s="35"/>
      <c r="K1646" s="36"/>
    </row>
    <row r="1647" spans="1:11" ht="18" hidden="1" customHeight="1">
      <c r="A1647" s="40"/>
      <c r="B1647" s="199">
        <f>IF('PLANILHA CPOS '!C1625="X",'PLANILHA CPOS '!D1625,0)</f>
        <v>0</v>
      </c>
      <c r="C1647" s="195">
        <f>IF('PLANILHA CPOS '!C1625="X",'PLANILHA CPOS '!E1625,0)</f>
        <v>0</v>
      </c>
      <c r="D1647" s="141" t="e">
        <f>SUM(#REF!)</f>
        <v>#REF!</v>
      </c>
      <c r="E1647" s="42">
        <f>IF('PLANILHA CPOS '!C1625="X",'PLANILHA CPOS '!F1625,0)</f>
        <v>0</v>
      </c>
      <c r="F1647" s="42">
        <f>IF('PLANILHA CPOS '!C1625="X",'PLANILHA CPOS '!G1625,0)</f>
        <v>0</v>
      </c>
      <c r="G1647" s="42">
        <f>IF('PLANILHA CPOS '!C1625="X",'PLANILHA CPOS '!H1625,0)</f>
        <v>0</v>
      </c>
      <c r="H1647" s="42">
        <f>IF('PLANILHA CPOS '!C1625="X",'PLANILHA CPOS '!I1625,0)</f>
        <v>0</v>
      </c>
      <c r="I1647" s="42" t="e">
        <f t="shared" si="56"/>
        <v>#REF!</v>
      </c>
      <c r="J1647" s="35"/>
      <c r="K1647" s="36"/>
    </row>
    <row r="1648" spans="1:11" ht="18" hidden="1" customHeight="1">
      <c r="A1648" s="40"/>
      <c r="B1648" s="199">
        <f>IF('PLANILHA CPOS '!C1626="X",'PLANILHA CPOS '!D1626,0)</f>
        <v>0</v>
      </c>
      <c r="C1648" s="195">
        <f>IF('PLANILHA CPOS '!C1626="X",'PLANILHA CPOS '!E1626,0)</f>
        <v>0</v>
      </c>
      <c r="D1648" s="141" t="e">
        <f>SUM(#REF!)</f>
        <v>#REF!</v>
      </c>
      <c r="E1648" s="42">
        <f>IF('PLANILHA CPOS '!C1626="X",'PLANILHA CPOS '!F1626,0)</f>
        <v>0</v>
      </c>
      <c r="F1648" s="42">
        <f>IF('PLANILHA CPOS '!C1626="X",'PLANILHA CPOS '!G1626,0)</f>
        <v>0</v>
      </c>
      <c r="G1648" s="42">
        <f>IF('PLANILHA CPOS '!C1626="X",'PLANILHA CPOS '!H1626,0)</f>
        <v>0</v>
      </c>
      <c r="H1648" s="42">
        <f>IF('PLANILHA CPOS '!C1626="X",'PLANILHA CPOS '!I1626,0)</f>
        <v>0</v>
      </c>
      <c r="I1648" s="42" t="e">
        <f t="shared" si="56"/>
        <v>#REF!</v>
      </c>
      <c r="J1648" s="35"/>
      <c r="K1648" s="36"/>
    </row>
    <row r="1649" spans="1:11" ht="18" hidden="1" customHeight="1">
      <c r="A1649" s="163"/>
      <c r="B1649" s="202">
        <f>IF('PLANILHA CPOS '!C1627="X",'PLANILHA CPOS '!D1627,0)</f>
        <v>0</v>
      </c>
      <c r="C1649" s="196">
        <f>IF('PLANILHA CPOS '!C1627="X",'PLANILHA CPOS '!E1627,0)</f>
        <v>0</v>
      </c>
      <c r="D1649" s="160" t="e">
        <f>SUM(#REF!)</f>
        <v>#REF!</v>
      </c>
      <c r="E1649" s="161">
        <f>IF('PLANILHA CPOS '!C1627="X",'PLANILHA CPOS '!F1627,0)</f>
        <v>0</v>
      </c>
      <c r="F1649" s="161">
        <f>IF('PLANILHA CPOS '!C1627="X",'PLANILHA CPOS '!G1627,0)</f>
        <v>0</v>
      </c>
      <c r="G1649" s="161">
        <f>IF('PLANILHA CPOS '!C1627="X",'PLANILHA CPOS '!H1627,0)</f>
        <v>0</v>
      </c>
      <c r="H1649" s="161">
        <f>IF('PLANILHA CPOS '!C1627="X",'PLANILHA CPOS '!I1627,0)</f>
        <v>0</v>
      </c>
      <c r="I1649" s="161" t="e">
        <f t="shared" si="56"/>
        <v>#REF!</v>
      </c>
      <c r="J1649" s="162"/>
      <c r="K1649" s="125"/>
    </row>
    <row r="1650" spans="1:11" ht="18" customHeight="1" thickBot="1">
      <c r="A1650" s="170">
        <v>27</v>
      </c>
      <c r="B1650" s="200" t="str">
        <f>IF('PLANILHA CPOS '!C1628="X",'PLANILHA CPOS '!D1628,0)</f>
        <v>32.00.00</v>
      </c>
      <c r="C1650" s="215" t="str">
        <f>IF('PLANILHA CPOS '!C1628="X",'PLANILHA CPOS '!E1628,0)</f>
        <v>IMPERMEABILIZAÇÃO, PROTEÇÃO E JUNTA</v>
      </c>
      <c r="D1650" s="231"/>
      <c r="E1650" s="257"/>
      <c r="F1650" s="225"/>
      <c r="G1650" s="225"/>
      <c r="H1650" s="235"/>
      <c r="I1650" s="225"/>
      <c r="J1650" s="188" t="s">
        <v>1953</v>
      </c>
      <c r="K1650" s="157">
        <f>SUBTOTAL(9,I1651:I1744)</f>
        <v>0</v>
      </c>
    </row>
    <row r="1651" spans="1:11" ht="18" hidden="1" customHeight="1">
      <c r="A1651" s="40"/>
      <c r="B1651" s="209">
        <f>IF('PLANILHA CPOS '!C1629="X",'PLANILHA CPOS '!D1629,0)</f>
        <v>0</v>
      </c>
      <c r="C1651" s="210">
        <f>IF('PLANILHA CPOS '!C1629="X",'PLANILHA CPOS '!E1629,0)</f>
        <v>0</v>
      </c>
      <c r="D1651" s="141" t="e">
        <f>SUM(#REF!)</f>
        <v>#REF!</v>
      </c>
      <c r="E1651" s="42">
        <f>IF('PLANILHA CPOS '!C1629="X",'PLANILHA CPOS '!F1629,0)</f>
        <v>0</v>
      </c>
      <c r="F1651" s="42">
        <f>IF('PLANILHA CPOS '!C1629="X",'PLANILHA CPOS '!G1629,0)</f>
        <v>0</v>
      </c>
      <c r="G1651" s="42">
        <f>IF('PLANILHA CPOS '!C1629="X",'PLANILHA CPOS '!H1629,0)</f>
        <v>0</v>
      </c>
      <c r="H1651" s="42">
        <f>IF('PLANILHA CPOS '!C1629="X",'PLANILHA CPOS '!I1629,0)</f>
        <v>0</v>
      </c>
      <c r="I1651" s="42" t="e">
        <f t="shared" si="56"/>
        <v>#REF!</v>
      </c>
      <c r="J1651" s="44"/>
      <c r="K1651" s="39"/>
    </row>
    <row r="1652" spans="1:11" ht="18" hidden="1" customHeight="1">
      <c r="A1652" s="40"/>
      <c r="B1652" s="199">
        <f>IF('PLANILHA CPOS '!C1630="X",'PLANILHA CPOS '!D1630,0)</f>
        <v>0</v>
      </c>
      <c r="C1652" s="195">
        <f>IF('PLANILHA CPOS '!C1630="X",'PLANILHA CPOS '!E1630,0)</f>
        <v>0</v>
      </c>
      <c r="D1652" s="141" t="e">
        <f>SUM(#REF!)</f>
        <v>#REF!</v>
      </c>
      <c r="E1652" s="42">
        <f>IF('PLANILHA CPOS '!C1630="X",'PLANILHA CPOS '!F1630,0)</f>
        <v>0</v>
      </c>
      <c r="F1652" s="42">
        <f>IF('PLANILHA CPOS '!C1630="X",'PLANILHA CPOS '!G1630,0)</f>
        <v>0</v>
      </c>
      <c r="G1652" s="42">
        <f>IF('PLANILHA CPOS '!C1630="X",'PLANILHA CPOS '!H1630,0)</f>
        <v>0</v>
      </c>
      <c r="H1652" s="42">
        <f>IF('PLANILHA CPOS '!C1630="X",'PLANILHA CPOS '!I1630,0)</f>
        <v>0</v>
      </c>
      <c r="I1652" s="42" t="e">
        <f t="shared" si="56"/>
        <v>#REF!</v>
      </c>
      <c r="J1652" s="35"/>
      <c r="K1652" s="36"/>
    </row>
    <row r="1653" spans="1:11" ht="18" hidden="1" customHeight="1">
      <c r="A1653" s="40"/>
      <c r="B1653" s="199">
        <f>IF('PLANILHA CPOS '!C1631="X",'PLANILHA CPOS '!D1631,0)</f>
        <v>0</v>
      </c>
      <c r="C1653" s="195">
        <f>IF('PLANILHA CPOS '!C1631="X",'PLANILHA CPOS '!E1631,0)</f>
        <v>0</v>
      </c>
      <c r="D1653" s="141" t="e">
        <f>SUM(#REF!)</f>
        <v>#REF!</v>
      </c>
      <c r="E1653" s="42">
        <f>IF('PLANILHA CPOS '!C1631="X",'PLANILHA CPOS '!F1631,0)</f>
        <v>0</v>
      </c>
      <c r="F1653" s="42">
        <f>IF('PLANILHA CPOS '!C1631="X",'PLANILHA CPOS '!G1631,0)</f>
        <v>0</v>
      </c>
      <c r="G1653" s="42">
        <f>IF('PLANILHA CPOS '!C1631="X",'PLANILHA CPOS '!H1631,0)</f>
        <v>0</v>
      </c>
      <c r="H1653" s="42">
        <f>IF('PLANILHA CPOS '!C1631="X",'PLANILHA CPOS '!I1631,0)</f>
        <v>0</v>
      </c>
      <c r="I1653" s="42" t="e">
        <f t="shared" si="56"/>
        <v>#REF!</v>
      </c>
      <c r="J1653" s="35"/>
      <c r="K1653" s="36"/>
    </row>
    <row r="1654" spans="1:11" ht="18" hidden="1" customHeight="1">
      <c r="A1654" s="40"/>
      <c r="B1654" s="199">
        <f>IF('PLANILHA CPOS '!C1632="X",'PLANILHA CPOS '!D1632,0)</f>
        <v>0</v>
      </c>
      <c r="C1654" s="195">
        <f>IF('PLANILHA CPOS '!C1632="X",'PLANILHA CPOS '!E1632,0)</f>
        <v>0</v>
      </c>
      <c r="D1654" s="141" t="e">
        <f>SUM(#REF!)</f>
        <v>#REF!</v>
      </c>
      <c r="E1654" s="42">
        <f>IF('PLANILHA CPOS '!C1632="X",'PLANILHA CPOS '!F1632,0)</f>
        <v>0</v>
      </c>
      <c r="F1654" s="42">
        <f>IF('PLANILHA CPOS '!C1632="X",'PLANILHA CPOS '!G1632,0)</f>
        <v>0</v>
      </c>
      <c r="G1654" s="42">
        <f>IF('PLANILHA CPOS '!C1632="X",'PLANILHA CPOS '!H1632,0)</f>
        <v>0</v>
      </c>
      <c r="H1654" s="42">
        <f>IF('PLANILHA CPOS '!C1632="X",'PLANILHA CPOS '!I1632,0)</f>
        <v>0</v>
      </c>
      <c r="I1654" s="42" t="e">
        <f t="shared" si="56"/>
        <v>#REF!</v>
      </c>
      <c r="J1654" s="35"/>
      <c r="K1654" s="36"/>
    </row>
    <row r="1655" spans="1:11" ht="18" hidden="1" customHeight="1">
      <c r="A1655" s="40"/>
      <c r="B1655" s="199">
        <f>IF('PLANILHA CPOS '!C1633="X",'PLANILHA CPOS '!D1633,0)</f>
        <v>0</v>
      </c>
      <c r="C1655" s="195">
        <f>IF('PLANILHA CPOS '!C1633="X",'PLANILHA CPOS '!E1633,0)</f>
        <v>0</v>
      </c>
      <c r="D1655" s="141" t="e">
        <f>SUM(#REF!)</f>
        <v>#REF!</v>
      </c>
      <c r="E1655" s="42">
        <f>IF('PLANILHA CPOS '!C1633="X",'PLANILHA CPOS '!F1633,0)</f>
        <v>0</v>
      </c>
      <c r="F1655" s="42">
        <f>IF('PLANILHA CPOS '!C1633="X",'PLANILHA CPOS '!G1633,0)</f>
        <v>0</v>
      </c>
      <c r="G1655" s="42">
        <f>IF('PLANILHA CPOS '!C1633="X",'PLANILHA CPOS '!H1633,0)</f>
        <v>0</v>
      </c>
      <c r="H1655" s="42">
        <f>IF('PLANILHA CPOS '!C1633="X",'PLANILHA CPOS '!I1633,0)</f>
        <v>0</v>
      </c>
      <c r="I1655" s="42" t="e">
        <f t="shared" si="56"/>
        <v>#REF!</v>
      </c>
      <c r="J1655" s="35"/>
      <c r="K1655" s="36"/>
    </row>
    <row r="1656" spans="1:11" ht="18" hidden="1" customHeight="1">
      <c r="A1656" s="163"/>
      <c r="B1656" s="202">
        <f>IF('PLANILHA CPOS '!C1634="X",'PLANILHA CPOS '!D1634,0)</f>
        <v>0</v>
      </c>
      <c r="C1656" s="196">
        <f>IF('PLANILHA CPOS '!C1634="X",'PLANILHA CPOS '!E1634,0)</f>
        <v>0</v>
      </c>
      <c r="D1656" s="160" t="e">
        <f>SUM(#REF!)</f>
        <v>#REF!</v>
      </c>
      <c r="E1656" s="161">
        <f>IF('PLANILHA CPOS '!C1634="X",'PLANILHA CPOS '!F1634,0)</f>
        <v>0</v>
      </c>
      <c r="F1656" s="161">
        <f>IF('PLANILHA CPOS '!C1634="X",'PLANILHA CPOS '!G1634,0)</f>
        <v>0</v>
      </c>
      <c r="G1656" s="161">
        <f>IF('PLANILHA CPOS '!C1634="X",'PLANILHA CPOS '!H1634,0)</f>
        <v>0</v>
      </c>
      <c r="H1656" s="161">
        <f>IF('PLANILHA CPOS '!C1634="X",'PLANILHA CPOS '!I1634,0)</f>
        <v>0</v>
      </c>
      <c r="I1656" s="161" t="e">
        <f t="shared" si="56"/>
        <v>#REF!</v>
      </c>
      <c r="J1656" s="162"/>
      <c r="K1656" s="125"/>
    </row>
    <row r="1657" spans="1:11" ht="25.5" customHeight="1" thickBot="1">
      <c r="A1657" s="203" t="s">
        <v>8382</v>
      </c>
      <c r="B1657" s="201" t="str">
        <f>IF('PLANILHA CPOS '!C1635="X",'PLANILHA CPOS '!D1635,0)</f>
        <v>32.06.231</v>
      </c>
      <c r="C1657" s="216" t="str">
        <f>IF('PLANILHA CPOS '!C1635="X",'PLANILHA CPOS '!E1635,0)</f>
        <v>Película de controle solar refletiva na cor prata, para aplicação em vidros</v>
      </c>
      <c r="D1657" s="228">
        <v>167</v>
      </c>
      <c r="E1657" s="255" t="str">
        <f>IF('PLANILHA CPOS '!C1635="X",'PLANILHA CPOS '!F1635,0)</f>
        <v>m²</v>
      </c>
      <c r="F1657" s="240">
        <v>94.78</v>
      </c>
      <c r="G1657" s="222"/>
      <c r="H1657" s="233">
        <f>SUM(F1657:G1657)</f>
        <v>94.78</v>
      </c>
      <c r="I1657" s="222"/>
      <c r="J1657" s="275"/>
      <c r="K1657" s="276"/>
    </row>
    <row r="1658" spans="1:11" ht="18" hidden="1" customHeight="1">
      <c r="A1658" s="40"/>
      <c r="B1658" s="209">
        <f>IF('PLANILHA CPOS '!C1636="X",'PLANILHA CPOS '!D1636,0)</f>
        <v>0</v>
      </c>
      <c r="C1658" s="210">
        <f>IF('PLANILHA CPOS '!C1636="X",'PLANILHA CPOS '!E1636,0)</f>
        <v>0</v>
      </c>
      <c r="D1658" s="141" t="e">
        <f>SUM(#REF!)</f>
        <v>#REF!</v>
      </c>
      <c r="E1658" s="42">
        <f>IF('PLANILHA CPOS '!C1636="X",'PLANILHA CPOS '!F1636,0)</f>
        <v>0</v>
      </c>
      <c r="F1658" s="42">
        <f>IF('PLANILHA CPOS '!C1636="X",'PLANILHA CPOS '!G1636,0)</f>
        <v>0</v>
      </c>
      <c r="G1658" s="42">
        <f>IF('PLANILHA CPOS '!C1636="X",'PLANILHA CPOS '!H1636,0)</f>
        <v>0</v>
      </c>
      <c r="H1658" s="42">
        <f>IF('PLANILHA CPOS '!C1636="X",'PLANILHA CPOS '!I1636,0)</f>
        <v>0</v>
      </c>
      <c r="I1658" s="42" t="e">
        <f t="shared" si="56"/>
        <v>#REF!</v>
      </c>
      <c r="J1658" s="277"/>
      <c r="K1658" s="278"/>
    </row>
    <row r="1659" spans="1:11" ht="18" hidden="1" customHeight="1">
      <c r="A1659" s="40"/>
      <c r="B1659" s="199">
        <f>IF('PLANILHA CPOS '!C1637="X",'PLANILHA CPOS '!D1637,0)</f>
        <v>0</v>
      </c>
      <c r="C1659" s="195">
        <f>IF('PLANILHA CPOS '!C1637="X",'PLANILHA CPOS '!E1637,0)</f>
        <v>0</v>
      </c>
      <c r="D1659" s="141" t="e">
        <f>SUM(#REF!)</f>
        <v>#REF!</v>
      </c>
      <c r="E1659" s="42">
        <f>IF('PLANILHA CPOS '!C1637="X",'PLANILHA CPOS '!F1637,0)</f>
        <v>0</v>
      </c>
      <c r="F1659" s="42">
        <f>IF('PLANILHA CPOS '!C1637="X",'PLANILHA CPOS '!G1637,0)</f>
        <v>0</v>
      </c>
      <c r="G1659" s="42">
        <f>IF('PLANILHA CPOS '!C1637="X",'PLANILHA CPOS '!H1637,0)</f>
        <v>0</v>
      </c>
      <c r="H1659" s="42">
        <f>IF('PLANILHA CPOS '!C1637="X",'PLANILHA CPOS '!I1637,0)</f>
        <v>0</v>
      </c>
      <c r="I1659" s="42" t="e">
        <f t="shared" si="56"/>
        <v>#REF!</v>
      </c>
      <c r="J1659" s="277"/>
      <c r="K1659" s="278"/>
    </row>
    <row r="1660" spans="1:11" ht="18" hidden="1" customHeight="1">
      <c r="A1660" s="40"/>
      <c r="B1660" s="199">
        <f>IF('PLANILHA CPOS '!C1638="X",'PLANILHA CPOS '!D1638,0)</f>
        <v>0</v>
      </c>
      <c r="C1660" s="195">
        <f>IF('PLANILHA CPOS '!C1638="X",'PLANILHA CPOS '!E1638,0)</f>
        <v>0</v>
      </c>
      <c r="D1660" s="141" t="e">
        <f>SUM(#REF!)</f>
        <v>#REF!</v>
      </c>
      <c r="E1660" s="42">
        <f>IF('PLANILHA CPOS '!C1638="X",'PLANILHA CPOS '!F1638,0)</f>
        <v>0</v>
      </c>
      <c r="F1660" s="42">
        <f>IF('PLANILHA CPOS '!C1638="X",'PLANILHA CPOS '!G1638,0)</f>
        <v>0</v>
      </c>
      <c r="G1660" s="42">
        <f>IF('PLANILHA CPOS '!C1638="X",'PLANILHA CPOS '!H1638,0)</f>
        <v>0</v>
      </c>
      <c r="H1660" s="42">
        <f>IF('PLANILHA CPOS '!C1638="X",'PLANILHA CPOS '!I1638,0)</f>
        <v>0</v>
      </c>
      <c r="I1660" s="42" t="e">
        <f t="shared" si="56"/>
        <v>#REF!</v>
      </c>
      <c r="J1660" s="277"/>
      <c r="K1660" s="278"/>
    </row>
    <row r="1661" spans="1:11" ht="18" hidden="1" customHeight="1">
      <c r="A1661" s="40"/>
      <c r="B1661" s="199">
        <f>IF('PLANILHA CPOS '!C1639="X",'PLANILHA CPOS '!D1639,0)</f>
        <v>0</v>
      </c>
      <c r="C1661" s="195">
        <f>IF('PLANILHA CPOS '!C1639="X",'PLANILHA CPOS '!E1639,0)</f>
        <v>0</v>
      </c>
      <c r="D1661" s="141" t="e">
        <f>SUM(#REF!)</f>
        <v>#REF!</v>
      </c>
      <c r="E1661" s="42">
        <f>IF('PLANILHA CPOS '!C1639="X",'PLANILHA CPOS '!F1639,0)</f>
        <v>0</v>
      </c>
      <c r="F1661" s="42">
        <f>IF('PLANILHA CPOS '!C1639="X",'PLANILHA CPOS '!G1639,0)</f>
        <v>0</v>
      </c>
      <c r="G1661" s="42">
        <f>IF('PLANILHA CPOS '!C1639="X",'PLANILHA CPOS '!H1639,0)</f>
        <v>0</v>
      </c>
      <c r="H1661" s="42">
        <f>IF('PLANILHA CPOS '!C1639="X",'PLANILHA CPOS '!I1639,0)</f>
        <v>0</v>
      </c>
      <c r="I1661" s="42" t="e">
        <f t="shared" si="56"/>
        <v>#REF!</v>
      </c>
      <c r="J1661" s="277"/>
      <c r="K1661" s="278"/>
    </row>
    <row r="1662" spans="1:11" ht="18" hidden="1" customHeight="1">
      <c r="A1662" s="40"/>
      <c r="B1662" s="199">
        <f>IF('PLANILHA CPOS '!C1640="X",'PLANILHA CPOS '!D1640,0)</f>
        <v>0</v>
      </c>
      <c r="C1662" s="195">
        <f>IF('PLANILHA CPOS '!C1640="X",'PLANILHA CPOS '!E1640,0)</f>
        <v>0</v>
      </c>
      <c r="D1662" s="141" t="e">
        <f>SUM(#REF!)</f>
        <v>#REF!</v>
      </c>
      <c r="E1662" s="42">
        <f>IF('PLANILHA CPOS '!C1640="X",'PLANILHA CPOS '!F1640,0)</f>
        <v>0</v>
      </c>
      <c r="F1662" s="42">
        <f>IF('PLANILHA CPOS '!C1640="X",'PLANILHA CPOS '!G1640,0)</f>
        <v>0</v>
      </c>
      <c r="G1662" s="42">
        <f>IF('PLANILHA CPOS '!C1640="X",'PLANILHA CPOS '!H1640,0)</f>
        <v>0</v>
      </c>
      <c r="H1662" s="42">
        <f>IF('PLANILHA CPOS '!C1640="X",'PLANILHA CPOS '!I1640,0)</f>
        <v>0</v>
      </c>
      <c r="I1662" s="42" t="e">
        <f t="shared" si="56"/>
        <v>#REF!</v>
      </c>
      <c r="J1662" s="277"/>
      <c r="K1662" s="278"/>
    </row>
    <row r="1663" spans="1:11" ht="18" hidden="1" customHeight="1">
      <c r="A1663" s="40"/>
      <c r="B1663" s="199">
        <f>IF('PLANILHA CPOS '!C1641="X",'PLANILHA CPOS '!D1641,0)</f>
        <v>0</v>
      </c>
      <c r="C1663" s="195">
        <f>IF('PLANILHA CPOS '!C1641="X",'PLANILHA CPOS '!E1641,0)</f>
        <v>0</v>
      </c>
      <c r="D1663" s="141" t="e">
        <f>SUM(#REF!)</f>
        <v>#REF!</v>
      </c>
      <c r="E1663" s="42">
        <f>IF('PLANILHA CPOS '!C1641="X",'PLANILHA CPOS '!F1641,0)</f>
        <v>0</v>
      </c>
      <c r="F1663" s="42">
        <f>IF('PLANILHA CPOS '!C1641="X",'PLANILHA CPOS '!G1641,0)</f>
        <v>0</v>
      </c>
      <c r="G1663" s="42">
        <f>IF('PLANILHA CPOS '!C1641="X",'PLANILHA CPOS '!H1641,0)</f>
        <v>0</v>
      </c>
      <c r="H1663" s="42">
        <f>IF('PLANILHA CPOS '!C1641="X",'PLANILHA CPOS '!I1641,0)</f>
        <v>0</v>
      </c>
      <c r="I1663" s="42" t="e">
        <f t="shared" si="56"/>
        <v>#REF!</v>
      </c>
      <c r="J1663" s="277"/>
      <c r="K1663" s="278"/>
    </row>
    <row r="1664" spans="1:11" ht="18" hidden="1" customHeight="1">
      <c r="A1664" s="40"/>
      <c r="B1664" s="199">
        <f>IF('PLANILHA CPOS '!C1642="X",'PLANILHA CPOS '!D1642,0)</f>
        <v>0</v>
      </c>
      <c r="C1664" s="195">
        <f>IF('PLANILHA CPOS '!C1642="X",'PLANILHA CPOS '!E1642,0)</f>
        <v>0</v>
      </c>
      <c r="D1664" s="141" t="e">
        <f>SUM(#REF!)</f>
        <v>#REF!</v>
      </c>
      <c r="E1664" s="42">
        <f>IF('PLANILHA CPOS '!C1642="X",'PLANILHA CPOS '!F1642,0)</f>
        <v>0</v>
      </c>
      <c r="F1664" s="42">
        <f>IF('PLANILHA CPOS '!C1642="X",'PLANILHA CPOS '!G1642,0)</f>
        <v>0</v>
      </c>
      <c r="G1664" s="42">
        <f>IF('PLANILHA CPOS '!C1642="X",'PLANILHA CPOS '!H1642,0)</f>
        <v>0</v>
      </c>
      <c r="H1664" s="42">
        <f>IF('PLANILHA CPOS '!C1642="X",'PLANILHA CPOS '!I1642,0)</f>
        <v>0</v>
      </c>
      <c r="I1664" s="42" t="e">
        <f t="shared" si="56"/>
        <v>#REF!</v>
      </c>
      <c r="J1664" s="277"/>
      <c r="K1664" s="278"/>
    </row>
    <row r="1665" spans="1:11" ht="18" hidden="1" customHeight="1">
      <c r="A1665" s="40"/>
      <c r="B1665" s="199">
        <f>IF('PLANILHA CPOS '!C1643="X",'PLANILHA CPOS '!D1643,0)</f>
        <v>0</v>
      </c>
      <c r="C1665" s="195">
        <f>IF('PLANILHA CPOS '!C1643="X",'PLANILHA CPOS '!E1643,0)</f>
        <v>0</v>
      </c>
      <c r="D1665" s="141" t="e">
        <f>SUM(#REF!)</f>
        <v>#REF!</v>
      </c>
      <c r="E1665" s="42">
        <f>IF('PLANILHA CPOS '!C1643="X",'PLANILHA CPOS '!F1643,0)</f>
        <v>0</v>
      </c>
      <c r="F1665" s="42">
        <f>IF('PLANILHA CPOS '!C1643="X",'PLANILHA CPOS '!G1643,0)</f>
        <v>0</v>
      </c>
      <c r="G1665" s="42">
        <f>IF('PLANILHA CPOS '!C1643="X",'PLANILHA CPOS '!H1643,0)</f>
        <v>0</v>
      </c>
      <c r="H1665" s="42">
        <f>IF('PLANILHA CPOS '!C1643="X",'PLANILHA CPOS '!I1643,0)</f>
        <v>0</v>
      </c>
      <c r="I1665" s="42" t="e">
        <f t="shared" si="56"/>
        <v>#REF!</v>
      </c>
      <c r="J1665" s="277"/>
      <c r="K1665" s="278"/>
    </row>
    <row r="1666" spans="1:11" ht="18" hidden="1" customHeight="1">
      <c r="A1666" s="40"/>
      <c r="B1666" s="199">
        <f>IF('PLANILHA CPOS '!C1644="X",'PLANILHA CPOS '!D1644,0)</f>
        <v>0</v>
      </c>
      <c r="C1666" s="195">
        <f>IF('PLANILHA CPOS '!C1644="X",'PLANILHA CPOS '!E1644,0)</f>
        <v>0</v>
      </c>
      <c r="D1666" s="141" t="e">
        <f>SUM(#REF!)</f>
        <v>#REF!</v>
      </c>
      <c r="E1666" s="42">
        <f>IF('PLANILHA CPOS '!C1644="X",'PLANILHA CPOS '!F1644,0)</f>
        <v>0</v>
      </c>
      <c r="F1666" s="42">
        <f>IF('PLANILHA CPOS '!C1644="X",'PLANILHA CPOS '!G1644,0)</f>
        <v>0</v>
      </c>
      <c r="G1666" s="42">
        <f>IF('PLANILHA CPOS '!C1644="X",'PLANILHA CPOS '!H1644,0)</f>
        <v>0</v>
      </c>
      <c r="H1666" s="42">
        <f>IF('PLANILHA CPOS '!C1644="X",'PLANILHA CPOS '!I1644,0)</f>
        <v>0</v>
      </c>
      <c r="I1666" s="42" t="e">
        <f t="shared" si="56"/>
        <v>#REF!</v>
      </c>
      <c r="J1666" s="277"/>
      <c r="K1666" s="278"/>
    </row>
    <row r="1667" spans="1:11" ht="18" hidden="1" customHeight="1">
      <c r="A1667" s="40"/>
      <c r="B1667" s="199">
        <f>IF('PLANILHA CPOS '!C1645="X",'PLANILHA CPOS '!D1645,0)</f>
        <v>0</v>
      </c>
      <c r="C1667" s="195">
        <f>IF('PLANILHA CPOS '!C1645="X",'PLANILHA CPOS '!E1645,0)</f>
        <v>0</v>
      </c>
      <c r="D1667" s="141" t="e">
        <f>SUM(#REF!)</f>
        <v>#REF!</v>
      </c>
      <c r="E1667" s="42">
        <f>IF('PLANILHA CPOS '!C1645="X",'PLANILHA CPOS '!F1645,0)</f>
        <v>0</v>
      </c>
      <c r="F1667" s="42">
        <f>IF('PLANILHA CPOS '!C1645="X",'PLANILHA CPOS '!G1645,0)</f>
        <v>0</v>
      </c>
      <c r="G1667" s="42">
        <f>IF('PLANILHA CPOS '!C1645="X",'PLANILHA CPOS '!H1645,0)</f>
        <v>0</v>
      </c>
      <c r="H1667" s="42">
        <f>IF('PLANILHA CPOS '!C1645="X",'PLANILHA CPOS '!I1645,0)</f>
        <v>0</v>
      </c>
      <c r="I1667" s="42" t="e">
        <f t="shared" si="56"/>
        <v>#REF!</v>
      </c>
      <c r="J1667" s="277"/>
      <c r="K1667" s="278"/>
    </row>
    <row r="1668" spans="1:11" ht="18" hidden="1" customHeight="1">
      <c r="A1668" s="40"/>
      <c r="B1668" s="199">
        <f>IF('PLANILHA CPOS '!C1646="X",'PLANILHA CPOS '!D1646,0)</f>
        <v>0</v>
      </c>
      <c r="C1668" s="195">
        <f>IF('PLANILHA CPOS '!C1646="X",'PLANILHA CPOS '!E1646,0)</f>
        <v>0</v>
      </c>
      <c r="D1668" s="141" t="e">
        <f>SUM(#REF!)</f>
        <v>#REF!</v>
      </c>
      <c r="E1668" s="42">
        <f>IF('PLANILHA CPOS '!C1646="X",'PLANILHA CPOS '!F1646,0)</f>
        <v>0</v>
      </c>
      <c r="F1668" s="42">
        <f>IF('PLANILHA CPOS '!C1646="X",'PLANILHA CPOS '!G1646,0)</f>
        <v>0</v>
      </c>
      <c r="G1668" s="42">
        <f>IF('PLANILHA CPOS '!C1646="X",'PLANILHA CPOS '!H1646,0)</f>
        <v>0</v>
      </c>
      <c r="H1668" s="42">
        <f>IF('PLANILHA CPOS '!C1646="X",'PLANILHA CPOS '!I1646,0)</f>
        <v>0</v>
      </c>
      <c r="I1668" s="42" t="e">
        <f t="shared" si="56"/>
        <v>#REF!</v>
      </c>
      <c r="J1668" s="277"/>
      <c r="K1668" s="278"/>
    </row>
    <row r="1669" spans="1:11" ht="18" hidden="1" customHeight="1">
      <c r="A1669" s="40"/>
      <c r="B1669" s="199">
        <f>IF('PLANILHA CPOS '!C1647="X",'PLANILHA CPOS '!D1647,0)</f>
        <v>0</v>
      </c>
      <c r="C1669" s="195">
        <f>IF('PLANILHA CPOS '!C1647="X",'PLANILHA CPOS '!E1647,0)</f>
        <v>0</v>
      </c>
      <c r="D1669" s="141" t="e">
        <f>SUM(#REF!)</f>
        <v>#REF!</v>
      </c>
      <c r="E1669" s="42">
        <f>IF('PLANILHA CPOS '!C1647="X",'PLANILHA CPOS '!F1647,0)</f>
        <v>0</v>
      </c>
      <c r="F1669" s="42">
        <f>IF('PLANILHA CPOS '!C1647="X",'PLANILHA CPOS '!G1647,0)</f>
        <v>0</v>
      </c>
      <c r="G1669" s="42">
        <f>IF('PLANILHA CPOS '!C1647="X",'PLANILHA CPOS '!H1647,0)</f>
        <v>0</v>
      </c>
      <c r="H1669" s="42">
        <f>IF('PLANILHA CPOS '!C1647="X",'PLANILHA CPOS '!I1647,0)</f>
        <v>0</v>
      </c>
      <c r="I1669" s="42" t="e">
        <f t="shared" si="56"/>
        <v>#REF!</v>
      </c>
      <c r="J1669" s="277"/>
      <c r="K1669" s="278"/>
    </row>
    <row r="1670" spans="1:11" ht="18" hidden="1" customHeight="1">
      <c r="A1670" s="40"/>
      <c r="B1670" s="199">
        <f>IF('PLANILHA CPOS '!C1648="X",'PLANILHA CPOS '!D1648,0)</f>
        <v>0</v>
      </c>
      <c r="C1670" s="195">
        <f>IF('PLANILHA CPOS '!C1648="X",'PLANILHA CPOS '!E1648,0)</f>
        <v>0</v>
      </c>
      <c r="D1670" s="141" t="e">
        <f>SUM(#REF!)</f>
        <v>#REF!</v>
      </c>
      <c r="E1670" s="42">
        <f>IF('PLANILHA CPOS '!C1648="X",'PLANILHA CPOS '!F1648,0)</f>
        <v>0</v>
      </c>
      <c r="F1670" s="42">
        <f>IF('PLANILHA CPOS '!C1648="X",'PLANILHA CPOS '!G1648,0)</f>
        <v>0</v>
      </c>
      <c r="G1670" s="42">
        <f>IF('PLANILHA CPOS '!C1648="X",'PLANILHA CPOS '!H1648,0)</f>
        <v>0</v>
      </c>
      <c r="H1670" s="42">
        <f>IF('PLANILHA CPOS '!C1648="X",'PLANILHA CPOS '!I1648,0)</f>
        <v>0</v>
      </c>
      <c r="I1670" s="42" t="e">
        <f t="shared" si="56"/>
        <v>#REF!</v>
      </c>
      <c r="J1670" s="277"/>
      <c r="K1670" s="278"/>
    </row>
    <row r="1671" spans="1:11" ht="18" hidden="1" customHeight="1">
      <c r="A1671" s="40"/>
      <c r="B1671" s="199">
        <f>IF('PLANILHA CPOS '!C1649="X",'PLANILHA CPOS '!D1649,0)</f>
        <v>0</v>
      </c>
      <c r="C1671" s="195">
        <f>IF('PLANILHA CPOS '!C1649="X",'PLANILHA CPOS '!E1649,0)</f>
        <v>0</v>
      </c>
      <c r="D1671" s="141" t="e">
        <f>SUM(#REF!)</f>
        <v>#REF!</v>
      </c>
      <c r="E1671" s="42">
        <f>IF('PLANILHA CPOS '!C1649="X",'PLANILHA CPOS '!F1649,0)</f>
        <v>0</v>
      </c>
      <c r="F1671" s="42">
        <f>IF('PLANILHA CPOS '!C1649="X",'PLANILHA CPOS '!G1649,0)</f>
        <v>0</v>
      </c>
      <c r="G1671" s="42">
        <f>IF('PLANILHA CPOS '!C1649="X",'PLANILHA CPOS '!H1649,0)</f>
        <v>0</v>
      </c>
      <c r="H1671" s="42">
        <f>IF('PLANILHA CPOS '!C1649="X",'PLANILHA CPOS '!I1649,0)</f>
        <v>0</v>
      </c>
      <c r="I1671" s="42" t="e">
        <f t="shared" si="56"/>
        <v>#REF!</v>
      </c>
      <c r="J1671" s="277"/>
      <c r="K1671" s="278"/>
    </row>
    <row r="1672" spans="1:11" ht="18" hidden="1" customHeight="1">
      <c r="A1672" s="40"/>
      <c r="B1672" s="199">
        <f>IF('PLANILHA CPOS '!C1650="X",'PLANILHA CPOS '!D1650,0)</f>
        <v>0</v>
      </c>
      <c r="C1672" s="195">
        <f>IF('PLANILHA CPOS '!C1650="X",'PLANILHA CPOS '!E1650,0)</f>
        <v>0</v>
      </c>
      <c r="D1672" s="141" t="e">
        <f>SUM(#REF!)</f>
        <v>#REF!</v>
      </c>
      <c r="E1672" s="42">
        <f>IF('PLANILHA CPOS '!C1650="X",'PLANILHA CPOS '!F1650,0)</f>
        <v>0</v>
      </c>
      <c r="F1672" s="42">
        <f>IF('PLANILHA CPOS '!C1650="X",'PLANILHA CPOS '!G1650,0)</f>
        <v>0</v>
      </c>
      <c r="G1672" s="42">
        <f>IF('PLANILHA CPOS '!C1650="X",'PLANILHA CPOS '!H1650,0)</f>
        <v>0</v>
      </c>
      <c r="H1672" s="42">
        <f>IF('PLANILHA CPOS '!C1650="X",'PLANILHA CPOS '!I1650,0)</f>
        <v>0</v>
      </c>
      <c r="I1672" s="42" t="e">
        <f t="shared" si="56"/>
        <v>#REF!</v>
      </c>
      <c r="J1672" s="277"/>
      <c r="K1672" s="278"/>
    </row>
    <row r="1673" spans="1:11" ht="18" hidden="1" customHeight="1">
      <c r="A1673" s="40"/>
      <c r="B1673" s="199">
        <f>IF('PLANILHA CPOS '!C1651="X",'PLANILHA CPOS '!D1651,0)</f>
        <v>0</v>
      </c>
      <c r="C1673" s="195">
        <f>IF('PLANILHA CPOS '!C1651="X",'PLANILHA CPOS '!E1651,0)</f>
        <v>0</v>
      </c>
      <c r="D1673" s="141" t="e">
        <f>SUM(#REF!)</f>
        <v>#REF!</v>
      </c>
      <c r="E1673" s="42">
        <f>IF('PLANILHA CPOS '!C1651="X",'PLANILHA CPOS '!F1651,0)</f>
        <v>0</v>
      </c>
      <c r="F1673" s="42">
        <f>IF('PLANILHA CPOS '!C1651="X",'PLANILHA CPOS '!G1651,0)</f>
        <v>0</v>
      </c>
      <c r="G1673" s="42">
        <f>IF('PLANILHA CPOS '!C1651="X",'PLANILHA CPOS '!H1651,0)</f>
        <v>0</v>
      </c>
      <c r="H1673" s="42">
        <f>IF('PLANILHA CPOS '!C1651="X",'PLANILHA CPOS '!I1651,0)</f>
        <v>0</v>
      </c>
      <c r="I1673" s="42" t="e">
        <f t="shared" si="56"/>
        <v>#REF!</v>
      </c>
      <c r="J1673" s="277"/>
      <c r="K1673" s="278"/>
    </row>
    <row r="1674" spans="1:11" ht="18" hidden="1" customHeight="1">
      <c r="A1674" s="40"/>
      <c r="B1674" s="199">
        <f>IF('PLANILHA CPOS '!C1652="X",'PLANILHA CPOS '!D1652,0)</f>
        <v>0</v>
      </c>
      <c r="C1674" s="195">
        <f>IF('PLANILHA CPOS '!C1652="X",'PLANILHA CPOS '!E1652,0)</f>
        <v>0</v>
      </c>
      <c r="D1674" s="141" t="e">
        <f>SUM(#REF!)</f>
        <v>#REF!</v>
      </c>
      <c r="E1674" s="42">
        <f>IF('PLANILHA CPOS '!C1652="X",'PLANILHA CPOS '!F1652,0)</f>
        <v>0</v>
      </c>
      <c r="F1674" s="42">
        <f>IF('PLANILHA CPOS '!C1652="X",'PLANILHA CPOS '!G1652,0)</f>
        <v>0</v>
      </c>
      <c r="G1674" s="42">
        <f>IF('PLANILHA CPOS '!C1652="X",'PLANILHA CPOS '!H1652,0)</f>
        <v>0</v>
      </c>
      <c r="H1674" s="42">
        <f>IF('PLANILHA CPOS '!C1652="X",'PLANILHA CPOS '!I1652,0)</f>
        <v>0</v>
      </c>
      <c r="I1674" s="42" t="e">
        <f t="shared" si="56"/>
        <v>#REF!</v>
      </c>
      <c r="J1674" s="277"/>
      <c r="K1674" s="278"/>
    </row>
    <row r="1675" spans="1:11" ht="18" hidden="1" customHeight="1">
      <c r="A1675" s="40"/>
      <c r="B1675" s="199">
        <f>IF('PLANILHA CPOS '!C1653="X",'PLANILHA CPOS '!D1653,0)</f>
        <v>0</v>
      </c>
      <c r="C1675" s="195">
        <f>IF('PLANILHA CPOS '!C1653="X",'PLANILHA CPOS '!E1653,0)</f>
        <v>0</v>
      </c>
      <c r="D1675" s="141" t="e">
        <f>SUM(#REF!)</f>
        <v>#REF!</v>
      </c>
      <c r="E1675" s="42">
        <f>IF('PLANILHA CPOS '!C1653="X",'PLANILHA CPOS '!F1653,0)</f>
        <v>0</v>
      </c>
      <c r="F1675" s="42">
        <f>IF('PLANILHA CPOS '!C1653="X",'PLANILHA CPOS '!G1653,0)</f>
        <v>0</v>
      </c>
      <c r="G1675" s="42">
        <f>IF('PLANILHA CPOS '!C1653="X",'PLANILHA CPOS '!H1653,0)</f>
        <v>0</v>
      </c>
      <c r="H1675" s="42">
        <f>IF('PLANILHA CPOS '!C1653="X",'PLANILHA CPOS '!I1653,0)</f>
        <v>0</v>
      </c>
      <c r="I1675" s="42" t="e">
        <f t="shared" si="56"/>
        <v>#REF!</v>
      </c>
      <c r="J1675" s="277"/>
      <c r="K1675" s="278"/>
    </row>
    <row r="1676" spans="1:11" ht="18" hidden="1" customHeight="1">
      <c r="A1676" s="40"/>
      <c r="B1676" s="199">
        <f>IF('PLANILHA CPOS '!C1654="X",'PLANILHA CPOS '!D1654,0)</f>
        <v>0</v>
      </c>
      <c r="C1676" s="195">
        <f>IF('PLANILHA CPOS '!C1654="X",'PLANILHA CPOS '!E1654,0)</f>
        <v>0</v>
      </c>
      <c r="D1676" s="141" t="e">
        <f>SUM(#REF!)</f>
        <v>#REF!</v>
      </c>
      <c r="E1676" s="42">
        <f>IF('PLANILHA CPOS '!C1654="X",'PLANILHA CPOS '!F1654,0)</f>
        <v>0</v>
      </c>
      <c r="F1676" s="42">
        <f>IF('PLANILHA CPOS '!C1654="X",'PLANILHA CPOS '!G1654,0)</f>
        <v>0</v>
      </c>
      <c r="G1676" s="42">
        <f>IF('PLANILHA CPOS '!C1654="X",'PLANILHA CPOS '!H1654,0)</f>
        <v>0</v>
      </c>
      <c r="H1676" s="42">
        <f>IF('PLANILHA CPOS '!C1654="X",'PLANILHA CPOS '!I1654,0)</f>
        <v>0</v>
      </c>
      <c r="I1676" s="42" t="e">
        <f t="shared" si="56"/>
        <v>#REF!</v>
      </c>
      <c r="J1676" s="277"/>
      <c r="K1676" s="278"/>
    </row>
    <row r="1677" spans="1:11" ht="18" hidden="1" customHeight="1">
      <c r="A1677" s="40"/>
      <c r="B1677" s="199">
        <f>IF('PLANILHA CPOS '!C1655="X",'PLANILHA CPOS '!D1655,0)</f>
        <v>0</v>
      </c>
      <c r="C1677" s="195">
        <f>IF('PLANILHA CPOS '!C1655="X",'PLANILHA CPOS '!E1655,0)</f>
        <v>0</v>
      </c>
      <c r="D1677" s="141" t="e">
        <f>SUM(#REF!)</f>
        <v>#REF!</v>
      </c>
      <c r="E1677" s="42">
        <f>IF('PLANILHA CPOS '!C1655="X",'PLANILHA CPOS '!F1655,0)</f>
        <v>0</v>
      </c>
      <c r="F1677" s="42">
        <f>IF('PLANILHA CPOS '!C1655="X",'PLANILHA CPOS '!G1655,0)</f>
        <v>0</v>
      </c>
      <c r="G1677" s="42">
        <f>IF('PLANILHA CPOS '!C1655="X",'PLANILHA CPOS '!H1655,0)</f>
        <v>0</v>
      </c>
      <c r="H1677" s="42">
        <f>IF('PLANILHA CPOS '!C1655="X",'PLANILHA CPOS '!I1655,0)</f>
        <v>0</v>
      </c>
      <c r="I1677" s="42" t="e">
        <f t="shared" si="56"/>
        <v>#REF!</v>
      </c>
      <c r="J1677" s="277"/>
      <c r="K1677" s="278"/>
    </row>
    <row r="1678" spans="1:11" ht="18" hidden="1" customHeight="1">
      <c r="A1678" s="40"/>
      <c r="B1678" s="199">
        <f>IF('PLANILHA CPOS '!C1656="X",'PLANILHA CPOS '!D1656,0)</f>
        <v>0</v>
      </c>
      <c r="C1678" s="195">
        <f>IF('PLANILHA CPOS '!C1656="X",'PLANILHA CPOS '!E1656,0)</f>
        <v>0</v>
      </c>
      <c r="D1678" s="141" t="e">
        <f>SUM(#REF!)</f>
        <v>#REF!</v>
      </c>
      <c r="E1678" s="42">
        <f>IF('PLANILHA CPOS '!C1656="X",'PLANILHA CPOS '!F1656,0)</f>
        <v>0</v>
      </c>
      <c r="F1678" s="42">
        <f>IF('PLANILHA CPOS '!C1656="X",'PLANILHA CPOS '!G1656,0)</f>
        <v>0</v>
      </c>
      <c r="G1678" s="42">
        <f>IF('PLANILHA CPOS '!C1656="X",'PLANILHA CPOS '!H1656,0)</f>
        <v>0</v>
      </c>
      <c r="H1678" s="42">
        <f>IF('PLANILHA CPOS '!C1656="X",'PLANILHA CPOS '!I1656,0)</f>
        <v>0</v>
      </c>
      <c r="I1678" s="42" t="e">
        <f t="shared" si="56"/>
        <v>#REF!</v>
      </c>
      <c r="J1678" s="277"/>
      <c r="K1678" s="278"/>
    </row>
    <row r="1679" spans="1:11" ht="18" hidden="1" customHeight="1">
      <c r="A1679" s="40"/>
      <c r="B1679" s="199">
        <f>IF('PLANILHA CPOS '!C1657="X",'PLANILHA CPOS '!D1657,0)</f>
        <v>0</v>
      </c>
      <c r="C1679" s="195">
        <f>IF('PLANILHA CPOS '!C1657="X",'PLANILHA CPOS '!E1657,0)</f>
        <v>0</v>
      </c>
      <c r="D1679" s="141" t="e">
        <f>SUM(#REF!)</f>
        <v>#REF!</v>
      </c>
      <c r="E1679" s="42">
        <f>IF('PLANILHA CPOS '!C1657="X",'PLANILHA CPOS '!F1657,0)</f>
        <v>0</v>
      </c>
      <c r="F1679" s="42">
        <f>IF('PLANILHA CPOS '!C1657="X",'PLANILHA CPOS '!G1657,0)</f>
        <v>0</v>
      </c>
      <c r="G1679" s="42">
        <f>IF('PLANILHA CPOS '!C1657="X",'PLANILHA CPOS '!H1657,0)</f>
        <v>0</v>
      </c>
      <c r="H1679" s="42">
        <f>IF('PLANILHA CPOS '!C1657="X",'PLANILHA CPOS '!I1657,0)</f>
        <v>0</v>
      </c>
      <c r="I1679" s="42" t="e">
        <f t="shared" si="56"/>
        <v>#REF!</v>
      </c>
      <c r="J1679" s="277"/>
      <c r="K1679" s="278"/>
    </row>
    <row r="1680" spans="1:11" ht="18" hidden="1" customHeight="1">
      <c r="A1680" s="40"/>
      <c r="B1680" s="199">
        <f>IF('PLANILHA CPOS '!C1658="X",'PLANILHA CPOS '!D1658,0)</f>
        <v>0</v>
      </c>
      <c r="C1680" s="195">
        <f>IF('PLANILHA CPOS '!C1658="X",'PLANILHA CPOS '!E1658,0)</f>
        <v>0</v>
      </c>
      <c r="D1680" s="141" t="e">
        <f>SUM(#REF!)</f>
        <v>#REF!</v>
      </c>
      <c r="E1680" s="42">
        <f>IF('PLANILHA CPOS '!C1658="X",'PLANILHA CPOS '!F1658,0)</f>
        <v>0</v>
      </c>
      <c r="F1680" s="42">
        <f>IF('PLANILHA CPOS '!C1658="X",'PLANILHA CPOS '!G1658,0)</f>
        <v>0</v>
      </c>
      <c r="G1680" s="42">
        <f>IF('PLANILHA CPOS '!C1658="X",'PLANILHA CPOS '!H1658,0)</f>
        <v>0</v>
      </c>
      <c r="H1680" s="42">
        <f>IF('PLANILHA CPOS '!C1658="X",'PLANILHA CPOS '!I1658,0)</f>
        <v>0</v>
      </c>
      <c r="I1680" s="42" t="e">
        <f t="shared" si="56"/>
        <v>#REF!</v>
      </c>
      <c r="J1680" s="277"/>
      <c r="K1680" s="278"/>
    </row>
    <row r="1681" spans="1:11" ht="18" hidden="1" customHeight="1">
      <c r="A1681" s="40"/>
      <c r="B1681" s="199">
        <f>IF('PLANILHA CPOS '!C1659="X",'PLANILHA CPOS '!D1659,0)</f>
        <v>0</v>
      </c>
      <c r="C1681" s="195">
        <f>IF('PLANILHA CPOS '!C1659="X",'PLANILHA CPOS '!E1659,0)</f>
        <v>0</v>
      </c>
      <c r="D1681" s="141" t="e">
        <f>SUM(#REF!)</f>
        <v>#REF!</v>
      </c>
      <c r="E1681" s="42">
        <f>IF('PLANILHA CPOS '!C1659="X",'PLANILHA CPOS '!F1659,0)</f>
        <v>0</v>
      </c>
      <c r="F1681" s="42">
        <f>IF('PLANILHA CPOS '!C1659="X",'PLANILHA CPOS '!G1659,0)</f>
        <v>0</v>
      </c>
      <c r="G1681" s="42">
        <f>IF('PLANILHA CPOS '!C1659="X",'PLANILHA CPOS '!H1659,0)</f>
        <v>0</v>
      </c>
      <c r="H1681" s="42">
        <f>IF('PLANILHA CPOS '!C1659="X",'PLANILHA CPOS '!I1659,0)</f>
        <v>0</v>
      </c>
      <c r="I1681" s="42" t="e">
        <f t="shared" si="56"/>
        <v>#REF!</v>
      </c>
      <c r="J1681" s="277"/>
      <c r="K1681" s="278"/>
    </row>
    <row r="1682" spans="1:11" ht="18" hidden="1" customHeight="1">
      <c r="A1682" s="40"/>
      <c r="B1682" s="199">
        <f>IF('PLANILHA CPOS '!C1660="X",'PLANILHA CPOS '!D1660,0)</f>
        <v>0</v>
      </c>
      <c r="C1682" s="195">
        <f>IF('PLANILHA CPOS '!C1660="X",'PLANILHA CPOS '!E1660,0)</f>
        <v>0</v>
      </c>
      <c r="D1682" s="141" t="e">
        <f>SUM(#REF!)</f>
        <v>#REF!</v>
      </c>
      <c r="E1682" s="42">
        <f>IF('PLANILHA CPOS '!C1660="X",'PLANILHA CPOS '!F1660,0)</f>
        <v>0</v>
      </c>
      <c r="F1682" s="42">
        <f>IF('PLANILHA CPOS '!C1660="X",'PLANILHA CPOS '!G1660,0)</f>
        <v>0</v>
      </c>
      <c r="G1682" s="42">
        <f>IF('PLANILHA CPOS '!C1660="X",'PLANILHA CPOS '!H1660,0)</f>
        <v>0</v>
      </c>
      <c r="H1682" s="42">
        <f>IF('PLANILHA CPOS '!C1660="X",'PLANILHA CPOS '!I1660,0)</f>
        <v>0</v>
      </c>
      <c r="I1682" s="42" t="e">
        <f t="shared" si="56"/>
        <v>#REF!</v>
      </c>
      <c r="J1682" s="277"/>
      <c r="K1682" s="278"/>
    </row>
    <row r="1683" spans="1:11" ht="18" hidden="1" customHeight="1">
      <c r="A1683" s="40"/>
      <c r="B1683" s="199">
        <f>IF('PLANILHA CPOS '!C1661="X",'PLANILHA CPOS '!D1661,0)</f>
        <v>0</v>
      </c>
      <c r="C1683" s="195">
        <f>IF('PLANILHA CPOS '!C1661="X",'PLANILHA CPOS '!E1661,0)</f>
        <v>0</v>
      </c>
      <c r="D1683" s="141" t="e">
        <f>SUM(#REF!)</f>
        <v>#REF!</v>
      </c>
      <c r="E1683" s="42">
        <f>IF('PLANILHA CPOS '!C1661="X",'PLANILHA CPOS '!F1661,0)</f>
        <v>0</v>
      </c>
      <c r="F1683" s="42">
        <f>IF('PLANILHA CPOS '!C1661="X",'PLANILHA CPOS '!G1661,0)</f>
        <v>0</v>
      </c>
      <c r="G1683" s="42">
        <f>IF('PLANILHA CPOS '!C1661="X",'PLANILHA CPOS '!H1661,0)</f>
        <v>0</v>
      </c>
      <c r="H1683" s="42">
        <f>IF('PLANILHA CPOS '!C1661="X",'PLANILHA CPOS '!I1661,0)</f>
        <v>0</v>
      </c>
      <c r="I1683" s="42" t="e">
        <f t="shared" si="56"/>
        <v>#REF!</v>
      </c>
      <c r="J1683" s="277"/>
      <c r="K1683" s="278"/>
    </row>
    <row r="1684" spans="1:11" ht="18" hidden="1" customHeight="1">
      <c r="A1684" s="40"/>
      <c r="B1684" s="199">
        <f>IF('PLANILHA CPOS '!C1662="X",'PLANILHA CPOS '!D1662,0)</f>
        <v>0</v>
      </c>
      <c r="C1684" s="195">
        <f>IF('PLANILHA CPOS '!C1662="X",'PLANILHA CPOS '!E1662,0)</f>
        <v>0</v>
      </c>
      <c r="D1684" s="141" t="e">
        <f>SUM(#REF!)</f>
        <v>#REF!</v>
      </c>
      <c r="E1684" s="42">
        <f>IF('PLANILHA CPOS '!C1662="X",'PLANILHA CPOS '!F1662,0)</f>
        <v>0</v>
      </c>
      <c r="F1684" s="42">
        <f>IF('PLANILHA CPOS '!C1662="X",'PLANILHA CPOS '!G1662,0)</f>
        <v>0</v>
      </c>
      <c r="G1684" s="42">
        <f>IF('PLANILHA CPOS '!C1662="X",'PLANILHA CPOS '!H1662,0)</f>
        <v>0</v>
      </c>
      <c r="H1684" s="42">
        <f>IF('PLANILHA CPOS '!C1662="X",'PLANILHA CPOS '!I1662,0)</f>
        <v>0</v>
      </c>
      <c r="I1684" s="42" t="e">
        <f t="shared" si="56"/>
        <v>#REF!</v>
      </c>
      <c r="J1684" s="277"/>
      <c r="K1684" s="278"/>
    </row>
    <row r="1685" spans="1:11" ht="18" hidden="1" customHeight="1">
      <c r="A1685" s="40"/>
      <c r="B1685" s="199">
        <f>IF('PLANILHA CPOS '!C1663="X",'PLANILHA CPOS '!D1663,0)</f>
        <v>0</v>
      </c>
      <c r="C1685" s="195">
        <f>IF('PLANILHA CPOS '!C1663="X",'PLANILHA CPOS '!E1663,0)</f>
        <v>0</v>
      </c>
      <c r="D1685" s="141" t="e">
        <f>SUM(#REF!)</f>
        <v>#REF!</v>
      </c>
      <c r="E1685" s="42">
        <f>IF('PLANILHA CPOS '!C1663="X",'PLANILHA CPOS '!F1663,0)</f>
        <v>0</v>
      </c>
      <c r="F1685" s="42">
        <f>IF('PLANILHA CPOS '!C1663="X",'PLANILHA CPOS '!G1663,0)</f>
        <v>0</v>
      </c>
      <c r="G1685" s="42">
        <f>IF('PLANILHA CPOS '!C1663="X",'PLANILHA CPOS '!H1663,0)</f>
        <v>0</v>
      </c>
      <c r="H1685" s="42">
        <f>IF('PLANILHA CPOS '!C1663="X",'PLANILHA CPOS '!I1663,0)</f>
        <v>0</v>
      </c>
      <c r="I1685" s="42" t="e">
        <f t="shared" si="56"/>
        <v>#REF!</v>
      </c>
      <c r="J1685" s="277"/>
      <c r="K1685" s="278"/>
    </row>
    <row r="1686" spans="1:11" ht="18" hidden="1" customHeight="1">
      <c r="A1686" s="40"/>
      <c r="B1686" s="199">
        <f>IF('PLANILHA CPOS '!C1664="X",'PLANILHA CPOS '!D1664,0)</f>
        <v>0</v>
      </c>
      <c r="C1686" s="195">
        <f>IF('PLANILHA CPOS '!C1664="X",'PLANILHA CPOS '!E1664,0)</f>
        <v>0</v>
      </c>
      <c r="D1686" s="141" t="e">
        <f>SUM(#REF!)</f>
        <v>#REF!</v>
      </c>
      <c r="E1686" s="42">
        <f>IF('PLANILHA CPOS '!C1664="X",'PLANILHA CPOS '!F1664,0)</f>
        <v>0</v>
      </c>
      <c r="F1686" s="42">
        <f>IF('PLANILHA CPOS '!C1664="X",'PLANILHA CPOS '!G1664,0)</f>
        <v>0</v>
      </c>
      <c r="G1686" s="42">
        <f>IF('PLANILHA CPOS '!C1664="X",'PLANILHA CPOS '!H1664,0)</f>
        <v>0</v>
      </c>
      <c r="H1686" s="42">
        <f>IF('PLANILHA CPOS '!C1664="X",'PLANILHA CPOS '!I1664,0)</f>
        <v>0</v>
      </c>
      <c r="I1686" s="42" t="e">
        <f t="shared" si="56"/>
        <v>#REF!</v>
      </c>
      <c r="J1686" s="277"/>
      <c r="K1686" s="278"/>
    </row>
    <row r="1687" spans="1:11" ht="18" hidden="1" customHeight="1">
      <c r="A1687" s="40"/>
      <c r="B1687" s="199">
        <f>IF('PLANILHA CPOS '!C1665="X",'PLANILHA CPOS '!D1665,0)</f>
        <v>0</v>
      </c>
      <c r="C1687" s="195">
        <f>IF('PLANILHA CPOS '!C1665="X",'PLANILHA CPOS '!E1665,0)</f>
        <v>0</v>
      </c>
      <c r="D1687" s="141" t="e">
        <f>SUM(#REF!)</f>
        <v>#REF!</v>
      </c>
      <c r="E1687" s="42">
        <f>IF('PLANILHA CPOS '!C1665="X",'PLANILHA CPOS '!F1665,0)</f>
        <v>0</v>
      </c>
      <c r="F1687" s="42">
        <f>IF('PLANILHA CPOS '!C1665="X",'PLANILHA CPOS '!G1665,0)</f>
        <v>0</v>
      </c>
      <c r="G1687" s="42">
        <f>IF('PLANILHA CPOS '!C1665="X",'PLANILHA CPOS '!H1665,0)</f>
        <v>0</v>
      </c>
      <c r="H1687" s="42">
        <f>IF('PLANILHA CPOS '!C1665="X",'PLANILHA CPOS '!I1665,0)</f>
        <v>0</v>
      </c>
      <c r="I1687" s="42" t="e">
        <f t="shared" si="56"/>
        <v>#REF!</v>
      </c>
      <c r="J1687" s="277"/>
      <c r="K1687" s="278"/>
    </row>
    <row r="1688" spans="1:11" ht="18" hidden="1" customHeight="1">
      <c r="A1688" s="40"/>
      <c r="B1688" s="199">
        <f>IF('PLANILHA CPOS '!C1666="X",'PLANILHA CPOS '!D1666,0)</f>
        <v>0</v>
      </c>
      <c r="C1688" s="195">
        <f>IF('PLANILHA CPOS '!C1666="X",'PLANILHA CPOS '!E1666,0)</f>
        <v>0</v>
      </c>
      <c r="D1688" s="141" t="e">
        <f>SUM(#REF!)</f>
        <v>#REF!</v>
      </c>
      <c r="E1688" s="42">
        <f>IF('PLANILHA CPOS '!C1666="X",'PLANILHA CPOS '!F1666,0)</f>
        <v>0</v>
      </c>
      <c r="F1688" s="42">
        <f>IF('PLANILHA CPOS '!C1666="X",'PLANILHA CPOS '!G1666,0)</f>
        <v>0</v>
      </c>
      <c r="G1688" s="42">
        <f>IF('PLANILHA CPOS '!C1666="X",'PLANILHA CPOS '!H1666,0)</f>
        <v>0</v>
      </c>
      <c r="H1688" s="42">
        <f>IF('PLANILHA CPOS '!C1666="X",'PLANILHA CPOS '!I1666,0)</f>
        <v>0</v>
      </c>
      <c r="I1688" s="42" t="e">
        <f t="shared" si="56"/>
        <v>#REF!</v>
      </c>
      <c r="J1688" s="277"/>
      <c r="K1688" s="278"/>
    </row>
    <row r="1689" spans="1:11" ht="18" hidden="1" customHeight="1">
      <c r="A1689" s="40"/>
      <c r="B1689" s="199">
        <f>IF('PLANILHA CPOS '!C1667="X",'PLANILHA CPOS '!D1667,0)</f>
        <v>0</v>
      </c>
      <c r="C1689" s="195">
        <f>IF('PLANILHA CPOS '!C1667="X",'PLANILHA CPOS '!E1667,0)</f>
        <v>0</v>
      </c>
      <c r="D1689" s="141" t="e">
        <f>SUM(#REF!)</f>
        <v>#REF!</v>
      </c>
      <c r="E1689" s="42">
        <f>IF('PLANILHA CPOS '!C1667="X",'PLANILHA CPOS '!F1667,0)</f>
        <v>0</v>
      </c>
      <c r="F1689" s="42">
        <f>IF('PLANILHA CPOS '!C1667="X",'PLANILHA CPOS '!G1667,0)</f>
        <v>0</v>
      </c>
      <c r="G1689" s="42">
        <f>IF('PLANILHA CPOS '!C1667="X",'PLANILHA CPOS '!H1667,0)</f>
        <v>0</v>
      </c>
      <c r="H1689" s="42">
        <f>IF('PLANILHA CPOS '!C1667="X",'PLANILHA CPOS '!I1667,0)</f>
        <v>0</v>
      </c>
      <c r="I1689" s="42" t="e">
        <f t="shared" si="56"/>
        <v>#REF!</v>
      </c>
      <c r="J1689" s="277"/>
      <c r="K1689" s="278"/>
    </row>
    <row r="1690" spans="1:11" ht="18" hidden="1" customHeight="1">
      <c r="A1690" s="40"/>
      <c r="B1690" s="199">
        <f>IF('PLANILHA CPOS '!C1668="X",'PLANILHA CPOS '!D1668,0)</f>
        <v>0</v>
      </c>
      <c r="C1690" s="195">
        <f>IF('PLANILHA CPOS '!C1668="X",'PLANILHA CPOS '!E1668,0)</f>
        <v>0</v>
      </c>
      <c r="D1690" s="141" t="e">
        <f>SUM(#REF!)</f>
        <v>#REF!</v>
      </c>
      <c r="E1690" s="42">
        <f>IF('PLANILHA CPOS '!C1668="X",'PLANILHA CPOS '!F1668,0)</f>
        <v>0</v>
      </c>
      <c r="F1690" s="42">
        <f>IF('PLANILHA CPOS '!C1668="X",'PLANILHA CPOS '!G1668,0)</f>
        <v>0</v>
      </c>
      <c r="G1690" s="42">
        <f>IF('PLANILHA CPOS '!C1668="X",'PLANILHA CPOS '!H1668,0)</f>
        <v>0</v>
      </c>
      <c r="H1690" s="42">
        <f>IF('PLANILHA CPOS '!C1668="X",'PLANILHA CPOS '!I1668,0)</f>
        <v>0</v>
      </c>
      <c r="I1690" s="42" t="e">
        <f t="shared" si="56"/>
        <v>#REF!</v>
      </c>
      <c r="J1690" s="277"/>
      <c r="K1690" s="278"/>
    </row>
    <row r="1691" spans="1:11" ht="18" hidden="1" customHeight="1">
      <c r="A1691" s="40"/>
      <c r="B1691" s="199">
        <f>IF('PLANILHA CPOS '!C1669="X",'PLANILHA CPOS '!D1669,0)</f>
        <v>0</v>
      </c>
      <c r="C1691" s="195">
        <f>IF('PLANILHA CPOS '!C1669="X",'PLANILHA CPOS '!E1669,0)</f>
        <v>0</v>
      </c>
      <c r="D1691" s="141" t="e">
        <f>SUM(#REF!)</f>
        <v>#REF!</v>
      </c>
      <c r="E1691" s="42">
        <f>IF('PLANILHA CPOS '!C1669="X",'PLANILHA CPOS '!F1669,0)</f>
        <v>0</v>
      </c>
      <c r="F1691" s="42">
        <f>IF('PLANILHA CPOS '!C1669="X",'PLANILHA CPOS '!G1669,0)</f>
        <v>0</v>
      </c>
      <c r="G1691" s="42">
        <f>IF('PLANILHA CPOS '!C1669="X",'PLANILHA CPOS '!H1669,0)</f>
        <v>0</v>
      </c>
      <c r="H1691" s="42">
        <f>IF('PLANILHA CPOS '!C1669="X",'PLANILHA CPOS '!I1669,0)</f>
        <v>0</v>
      </c>
      <c r="I1691" s="42" t="e">
        <f t="shared" si="56"/>
        <v>#REF!</v>
      </c>
      <c r="J1691" s="277"/>
      <c r="K1691" s="278"/>
    </row>
    <row r="1692" spans="1:11" ht="18" hidden="1" customHeight="1">
      <c r="A1692" s="40"/>
      <c r="B1692" s="199">
        <f>IF('PLANILHA CPOS '!C1670="X",'PLANILHA CPOS '!D1670,0)</f>
        <v>0</v>
      </c>
      <c r="C1692" s="195">
        <f>IF('PLANILHA CPOS '!C1670="X",'PLANILHA CPOS '!E1670,0)</f>
        <v>0</v>
      </c>
      <c r="D1692" s="141" t="e">
        <f>SUM(#REF!)</f>
        <v>#REF!</v>
      </c>
      <c r="E1692" s="42">
        <f>IF('PLANILHA CPOS '!C1670="X",'PLANILHA CPOS '!F1670,0)</f>
        <v>0</v>
      </c>
      <c r="F1692" s="42">
        <f>IF('PLANILHA CPOS '!C1670="X",'PLANILHA CPOS '!G1670,0)</f>
        <v>0</v>
      </c>
      <c r="G1692" s="42">
        <f>IF('PLANILHA CPOS '!C1670="X",'PLANILHA CPOS '!H1670,0)</f>
        <v>0</v>
      </c>
      <c r="H1692" s="42">
        <f>IF('PLANILHA CPOS '!C1670="X",'PLANILHA CPOS '!I1670,0)</f>
        <v>0</v>
      </c>
      <c r="I1692" s="42" t="e">
        <f t="shared" si="56"/>
        <v>#REF!</v>
      </c>
      <c r="J1692" s="277"/>
      <c r="K1692" s="278"/>
    </row>
    <row r="1693" spans="1:11" ht="18" hidden="1" customHeight="1">
      <c r="A1693" s="40"/>
      <c r="B1693" s="199">
        <f>IF('PLANILHA CPOS '!C1671="X",'PLANILHA CPOS '!D1671,0)</f>
        <v>0</v>
      </c>
      <c r="C1693" s="195">
        <f>IF('PLANILHA CPOS '!C1671="X",'PLANILHA CPOS '!E1671,0)</f>
        <v>0</v>
      </c>
      <c r="D1693" s="141" t="e">
        <f>SUM(#REF!)</f>
        <v>#REF!</v>
      </c>
      <c r="E1693" s="42">
        <f>IF('PLANILHA CPOS '!C1671="X",'PLANILHA CPOS '!F1671,0)</f>
        <v>0</v>
      </c>
      <c r="F1693" s="42">
        <f>IF('PLANILHA CPOS '!C1671="X",'PLANILHA CPOS '!G1671,0)</f>
        <v>0</v>
      </c>
      <c r="G1693" s="42">
        <f>IF('PLANILHA CPOS '!C1671="X",'PLANILHA CPOS '!H1671,0)</f>
        <v>0</v>
      </c>
      <c r="H1693" s="42">
        <f>IF('PLANILHA CPOS '!C1671="X",'PLANILHA CPOS '!I1671,0)</f>
        <v>0</v>
      </c>
      <c r="I1693" s="42" t="e">
        <f t="shared" si="56"/>
        <v>#REF!</v>
      </c>
      <c r="J1693" s="277"/>
      <c r="K1693" s="278"/>
    </row>
    <row r="1694" spans="1:11" ht="18" hidden="1" customHeight="1">
      <c r="A1694" s="40"/>
      <c r="B1694" s="199">
        <f>IF('PLANILHA CPOS '!C1672="X",'PLANILHA CPOS '!D1672,0)</f>
        <v>0</v>
      </c>
      <c r="C1694" s="195">
        <f>IF('PLANILHA CPOS '!C1672="X",'PLANILHA CPOS '!E1672,0)</f>
        <v>0</v>
      </c>
      <c r="D1694" s="141" t="e">
        <f>SUM(#REF!)</f>
        <v>#REF!</v>
      </c>
      <c r="E1694" s="42">
        <f>IF('PLANILHA CPOS '!C1672="X",'PLANILHA CPOS '!F1672,0)</f>
        <v>0</v>
      </c>
      <c r="F1694" s="42">
        <f>IF('PLANILHA CPOS '!C1672="X",'PLANILHA CPOS '!G1672,0)</f>
        <v>0</v>
      </c>
      <c r="G1694" s="42">
        <f>IF('PLANILHA CPOS '!C1672="X",'PLANILHA CPOS '!H1672,0)</f>
        <v>0</v>
      </c>
      <c r="H1694" s="42">
        <f>IF('PLANILHA CPOS '!C1672="X",'PLANILHA CPOS '!I1672,0)</f>
        <v>0</v>
      </c>
      <c r="I1694" s="42" t="e">
        <f t="shared" si="56"/>
        <v>#REF!</v>
      </c>
      <c r="J1694" s="277"/>
      <c r="K1694" s="278"/>
    </row>
    <row r="1695" spans="1:11" ht="18" hidden="1" customHeight="1">
      <c r="A1695" s="40"/>
      <c r="B1695" s="199">
        <f>IF('PLANILHA CPOS '!C1673="X",'PLANILHA CPOS '!D1673,0)</f>
        <v>0</v>
      </c>
      <c r="C1695" s="195">
        <f>IF('PLANILHA CPOS '!C1673="X",'PLANILHA CPOS '!E1673,0)</f>
        <v>0</v>
      </c>
      <c r="D1695" s="141" t="e">
        <f>SUM(#REF!)</f>
        <v>#REF!</v>
      </c>
      <c r="E1695" s="42">
        <f>IF('PLANILHA CPOS '!C1673="X",'PLANILHA CPOS '!F1673,0)</f>
        <v>0</v>
      </c>
      <c r="F1695" s="42">
        <f>IF('PLANILHA CPOS '!C1673="X",'PLANILHA CPOS '!G1673,0)</f>
        <v>0</v>
      </c>
      <c r="G1695" s="42">
        <f>IF('PLANILHA CPOS '!C1673="X",'PLANILHA CPOS '!H1673,0)</f>
        <v>0</v>
      </c>
      <c r="H1695" s="42">
        <f>IF('PLANILHA CPOS '!C1673="X",'PLANILHA CPOS '!I1673,0)</f>
        <v>0</v>
      </c>
      <c r="I1695" s="42" t="e">
        <f t="shared" si="56"/>
        <v>#REF!</v>
      </c>
      <c r="J1695" s="277"/>
      <c r="K1695" s="278"/>
    </row>
    <row r="1696" spans="1:11" ht="18" hidden="1" customHeight="1">
      <c r="A1696" s="40"/>
      <c r="B1696" s="199">
        <f>IF('PLANILHA CPOS '!C1674="X",'PLANILHA CPOS '!D1674,0)</f>
        <v>0</v>
      </c>
      <c r="C1696" s="195">
        <f>IF('PLANILHA CPOS '!C1674="X",'PLANILHA CPOS '!E1674,0)</f>
        <v>0</v>
      </c>
      <c r="D1696" s="141" t="e">
        <f>SUM(#REF!)</f>
        <v>#REF!</v>
      </c>
      <c r="E1696" s="42">
        <f>IF('PLANILHA CPOS '!C1674="X",'PLANILHA CPOS '!F1674,0)</f>
        <v>0</v>
      </c>
      <c r="F1696" s="42">
        <f>IF('PLANILHA CPOS '!C1674="X",'PLANILHA CPOS '!G1674,0)</f>
        <v>0</v>
      </c>
      <c r="G1696" s="42">
        <f>IF('PLANILHA CPOS '!C1674="X",'PLANILHA CPOS '!H1674,0)</f>
        <v>0</v>
      </c>
      <c r="H1696" s="42">
        <f>IF('PLANILHA CPOS '!C1674="X",'PLANILHA CPOS '!I1674,0)</f>
        <v>0</v>
      </c>
      <c r="I1696" s="42" t="e">
        <f t="shared" si="56"/>
        <v>#REF!</v>
      </c>
      <c r="J1696" s="277"/>
      <c r="K1696" s="278"/>
    </row>
    <row r="1697" spans="1:11" ht="18" hidden="1" customHeight="1">
      <c r="A1697" s="40"/>
      <c r="B1697" s="199">
        <f>IF('PLANILHA CPOS '!C1675="X",'PLANILHA CPOS '!D1675,0)</f>
        <v>0</v>
      </c>
      <c r="C1697" s="195">
        <f>IF('PLANILHA CPOS '!C1675="X",'PLANILHA CPOS '!E1675,0)</f>
        <v>0</v>
      </c>
      <c r="D1697" s="141" t="e">
        <f>SUM(#REF!)</f>
        <v>#REF!</v>
      </c>
      <c r="E1697" s="42">
        <f>IF('PLANILHA CPOS '!C1675="X",'PLANILHA CPOS '!F1675,0)</f>
        <v>0</v>
      </c>
      <c r="F1697" s="42">
        <f>IF('PLANILHA CPOS '!C1675="X",'PLANILHA CPOS '!G1675,0)</f>
        <v>0</v>
      </c>
      <c r="G1697" s="42">
        <f>IF('PLANILHA CPOS '!C1675="X",'PLANILHA CPOS '!H1675,0)</f>
        <v>0</v>
      </c>
      <c r="H1697" s="42">
        <f>IF('PLANILHA CPOS '!C1675="X",'PLANILHA CPOS '!I1675,0)</f>
        <v>0</v>
      </c>
      <c r="I1697" s="42" t="e">
        <f t="shared" si="56"/>
        <v>#REF!</v>
      </c>
      <c r="J1697" s="277"/>
      <c r="K1697" s="278"/>
    </row>
    <row r="1698" spans="1:11" ht="18" hidden="1" customHeight="1">
      <c r="A1698" s="40"/>
      <c r="B1698" s="199">
        <f>IF('PLANILHA CPOS '!C1676="X",'PLANILHA CPOS '!D1676,0)</f>
        <v>0</v>
      </c>
      <c r="C1698" s="195">
        <f>IF('PLANILHA CPOS '!C1676="X",'PLANILHA CPOS '!E1676,0)</f>
        <v>0</v>
      </c>
      <c r="D1698" s="141" t="e">
        <f>SUM(#REF!)</f>
        <v>#REF!</v>
      </c>
      <c r="E1698" s="42">
        <f>IF('PLANILHA CPOS '!C1676="X",'PLANILHA CPOS '!F1676,0)</f>
        <v>0</v>
      </c>
      <c r="F1698" s="42">
        <f>IF('PLANILHA CPOS '!C1676="X",'PLANILHA CPOS '!G1676,0)</f>
        <v>0</v>
      </c>
      <c r="G1698" s="42">
        <f>IF('PLANILHA CPOS '!C1676="X",'PLANILHA CPOS '!H1676,0)</f>
        <v>0</v>
      </c>
      <c r="H1698" s="42">
        <f>IF('PLANILHA CPOS '!C1676="X",'PLANILHA CPOS '!I1676,0)</f>
        <v>0</v>
      </c>
      <c r="I1698" s="42" t="e">
        <f t="shared" si="56"/>
        <v>#REF!</v>
      </c>
      <c r="J1698" s="277"/>
      <c r="K1698" s="278"/>
    </row>
    <row r="1699" spans="1:11" ht="18" hidden="1" customHeight="1">
      <c r="A1699" s="40"/>
      <c r="B1699" s="199">
        <f>IF('PLANILHA CPOS '!C1677="X",'PLANILHA CPOS '!D1677,0)</f>
        <v>0</v>
      </c>
      <c r="C1699" s="195">
        <f>IF('PLANILHA CPOS '!C1677="X",'PLANILHA CPOS '!E1677,0)</f>
        <v>0</v>
      </c>
      <c r="D1699" s="141" t="e">
        <f>SUM(#REF!)</f>
        <v>#REF!</v>
      </c>
      <c r="E1699" s="42">
        <f>IF('PLANILHA CPOS '!C1677="X",'PLANILHA CPOS '!F1677,0)</f>
        <v>0</v>
      </c>
      <c r="F1699" s="42">
        <f>IF('PLANILHA CPOS '!C1677="X",'PLANILHA CPOS '!G1677,0)</f>
        <v>0</v>
      </c>
      <c r="G1699" s="42">
        <f>IF('PLANILHA CPOS '!C1677="X",'PLANILHA CPOS '!H1677,0)</f>
        <v>0</v>
      </c>
      <c r="H1699" s="42">
        <f>IF('PLANILHA CPOS '!C1677="X",'PLANILHA CPOS '!I1677,0)</f>
        <v>0</v>
      </c>
      <c r="I1699" s="42" t="e">
        <f t="shared" si="56"/>
        <v>#REF!</v>
      </c>
      <c r="J1699" s="277"/>
      <c r="K1699" s="278"/>
    </row>
    <row r="1700" spans="1:11" ht="18" hidden="1" customHeight="1">
      <c r="A1700" s="40"/>
      <c r="B1700" s="199">
        <f>IF('PLANILHA CPOS '!C1678="X",'PLANILHA CPOS '!D1678,0)</f>
        <v>0</v>
      </c>
      <c r="C1700" s="195">
        <f>IF('PLANILHA CPOS '!C1678="X",'PLANILHA CPOS '!E1678,0)</f>
        <v>0</v>
      </c>
      <c r="D1700" s="141" t="e">
        <f>SUM(#REF!)</f>
        <v>#REF!</v>
      </c>
      <c r="E1700" s="42">
        <f>IF('PLANILHA CPOS '!C1678="X",'PLANILHA CPOS '!F1678,0)</f>
        <v>0</v>
      </c>
      <c r="F1700" s="42">
        <f>IF('PLANILHA CPOS '!C1678="X",'PLANILHA CPOS '!G1678,0)</f>
        <v>0</v>
      </c>
      <c r="G1700" s="42">
        <f>IF('PLANILHA CPOS '!C1678="X",'PLANILHA CPOS '!H1678,0)</f>
        <v>0</v>
      </c>
      <c r="H1700" s="42">
        <f>IF('PLANILHA CPOS '!C1678="X",'PLANILHA CPOS '!I1678,0)</f>
        <v>0</v>
      </c>
      <c r="I1700" s="42" t="e">
        <f t="shared" ref="I1700:I1763" si="57">H1700*D1700</f>
        <v>#REF!</v>
      </c>
      <c r="J1700" s="277"/>
      <c r="K1700" s="278"/>
    </row>
    <row r="1701" spans="1:11" ht="18" hidden="1" customHeight="1">
      <c r="A1701" s="40"/>
      <c r="B1701" s="199">
        <f>IF('PLANILHA CPOS '!C1679="X",'PLANILHA CPOS '!D1679,0)</f>
        <v>0</v>
      </c>
      <c r="C1701" s="195">
        <f>IF('PLANILHA CPOS '!C1679="X",'PLANILHA CPOS '!E1679,0)</f>
        <v>0</v>
      </c>
      <c r="D1701" s="141" t="e">
        <f>SUM(#REF!)</f>
        <v>#REF!</v>
      </c>
      <c r="E1701" s="42">
        <f>IF('PLANILHA CPOS '!C1679="X",'PLANILHA CPOS '!F1679,0)</f>
        <v>0</v>
      </c>
      <c r="F1701" s="42">
        <f>IF('PLANILHA CPOS '!C1679="X",'PLANILHA CPOS '!G1679,0)</f>
        <v>0</v>
      </c>
      <c r="G1701" s="42">
        <f>IF('PLANILHA CPOS '!C1679="X",'PLANILHA CPOS '!H1679,0)</f>
        <v>0</v>
      </c>
      <c r="H1701" s="42">
        <f>IF('PLANILHA CPOS '!C1679="X",'PLANILHA CPOS '!I1679,0)</f>
        <v>0</v>
      </c>
      <c r="I1701" s="42" t="e">
        <f t="shared" si="57"/>
        <v>#REF!</v>
      </c>
      <c r="J1701" s="277"/>
      <c r="K1701" s="278"/>
    </row>
    <row r="1702" spans="1:11" ht="18" hidden="1" customHeight="1">
      <c r="A1702" s="40"/>
      <c r="B1702" s="199">
        <f>IF('PLANILHA CPOS '!C1680="X",'PLANILHA CPOS '!D1680,0)</f>
        <v>0</v>
      </c>
      <c r="C1702" s="195">
        <f>IF('PLANILHA CPOS '!C1680="X",'PLANILHA CPOS '!E1680,0)</f>
        <v>0</v>
      </c>
      <c r="D1702" s="141" t="e">
        <f>SUM(#REF!)</f>
        <v>#REF!</v>
      </c>
      <c r="E1702" s="42">
        <f>IF('PLANILHA CPOS '!C1680="X",'PLANILHA CPOS '!F1680,0)</f>
        <v>0</v>
      </c>
      <c r="F1702" s="42">
        <f>IF('PLANILHA CPOS '!C1680="X",'PLANILHA CPOS '!G1680,0)</f>
        <v>0</v>
      </c>
      <c r="G1702" s="42">
        <f>IF('PLANILHA CPOS '!C1680="X",'PLANILHA CPOS '!H1680,0)</f>
        <v>0</v>
      </c>
      <c r="H1702" s="42">
        <f>IF('PLANILHA CPOS '!C1680="X",'PLANILHA CPOS '!I1680,0)</f>
        <v>0</v>
      </c>
      <c r="I1702" s="42" t="e">
        <f t="shared" si="57"/>
        <v>#REF!</v>
      </c>
      <c r="J1702" s="277"/>
      <c r="K1702" s="278"/>
    </row>
    <row r="1703" spans="1:11" ht="18" hidden="1" customHeight="1">
      <c r="A1703" s="40"/>
      <c r="B1703" s="199">
        <f>IF('PLANILHA CPOS '!C1681="X",'PLANILHA CPOS '!D1681,0)</f>
        <v>0</v>
      </c>
      <c r="C1703" s="195">
        <f>IF('PLANILHA CPOS '!C1681="X",'PLANILHA CPOS '!E1681,0)</f>
        <v>0</v>
      </c>
      <c r="D1703" s="141" t="e">
        <f>SUM(#REF!)</f>
        <v>#REF!</v>
      </c>
      <c r="E1703" s="42">
        <f>IF('PLANILHA CPOS '!C1681="X",'PLANILHA CPOS '!F1681,0)</f>
        <v>0</v>
      </c>
      <c r="F1703" s="42">
        <f>IF('PLANILHA CPOS '!C1681="X",'PLANILHA CPOS '!G1681,0)</f>
        <v>0</v>
      </c>
      <c r="G1703" s="42">
        <f>IF('PLANILHA CPOS '!C1681="X",'PLANILHA CPOS '!H1681,0)</f>
        <v>0</v>
      </c>
      <c r="H1703" s="42">
        <f>IF('PLANILHA CPOS '!C1681="X",'PLANILHA CPOS '!I1681,0)</f>
        <v>0</v>
      </c>
      <c r="I1703" s="42" t="e">
        <f t="shared" si="57"/>
        <v>#REF!</v>
      </c>
      <c r="J1703" s="277"/>
      <c r="K1703" s="278"/>
    </row>
    <row r="1704" spans="1:11" ht="18" hidden="1" customHeight="1">
      <c r="A1704" s="40"/>
      <c r="B1704" s="199">
        <f>IF('PLANILHA CPOS '!C1682="X",'PLANILHA CPOS '!D1682,0)</f>
        <v>0</v>
      </c>
      <c r="C1704" s="195">
        <f>IF('PLANILHA CPOS '!C1682="X",'PLANILHA CPOS '!E1682,0)</f>
        <v>0</v>
      </c>
      <c r="D1704" s="141" t="e">
        <f>SUM(#REF!)</f>
        <v>#REF!</v>
      </c>
      <c r="E1704" s="42">
        <f>IF('PLANILHA CPOS '!C1682="X",'PLANILHA CPOS '!F1682,0)</f>
        <v>0</v>
      </c>
      <c r="F1704" s="42">
        <f>IF('PLANILHA CPOS '!C1682="X",'PLANILHA CPOS '!G1682,0)</f>
        <v>0</v>
      </c>
      <c r="G1704" s="42">
        <f>IF('PLANILHA CPOS '!C1682="X",'PLANILHA CPOS '!H1682,0)</f>
        <v>0</v>
      </c>
      <c r="H1704" s="42">
        <f>IF('PLANILHA CPOS '!C1682="X",'PLANILHA CPOS '!I1682,0)</f>
        <v>0</v>
      </c>
      <c r="I1704" s="42" t="e">
        <f t="shared" si="57"/>
        <v>#REF!</v>
      </c>
      <c r="J1704" s="277"/>
      <c r="K1704" s="278"/>
    </row>
    <row r="1705" spans="1:11" ht="18" hidden="1" customHeight="1">
      <c r="A1705" s="40"/>
      <c r="B1705" s="199">
        <f>IF('PLANILHA CPOS '!C1683="X",'PLANILHA CPOS '!D1683,0)</f>
        <v>0</v>
      </c>
      <c r="C1705" s="195">
        <f>IF('PLANILHA CPOS '!C1683="X",'PLANILHA CPOS '!E1683,0)</f>
        <v>0</v>
      </c>
      <c r="D1705" s="141" t="e">
        <f>SUM(#REF!)</f>
        <v>#REF!</v>
      </c>
      <c r="E1705" s="42">
        <f>IF('PLANILHA CPOS '!C1683="X",'PLANILHA CPOS '!F1683,0)</f>
        <v>0</v>
      </c>
      <c r="F1705" s="42">
        <f>IF('PLANILHA CPOS '!C1683="X",'PLANILHA CPOS '!G1683,0)</f>
        <v>0</v>
      </c>
      <c r="G1705" s="42">
        <f>IF('PLANILHA CPOS '!C1683="X",'PLANILHA CPOS '!H1683,0)</f>
        <v>0</v>
      </c>
      <c r="H1705" s="42">
        <f>IF('PLANILHA CPOS '!C1683="X",'PLANILHA CPOS '!I1683,0)</f>
        <v>0</v>
      </c>
      <c r="I1705" s="42" t="e">
        <f t="shared" si="57"/>
        <v>#REF!</v>
      </c>
      <c r="J1705" s="277"/>
      <c r="K1705" s="278"/>
    </row>
    <row r="1706" spans="1:11" ht="18" hidden="1" customHeight="1">
      <c r="A1706" s="40"/>
      <c r="B1706" s="199">
        <f>IF('PLANILHA CPOS '!C1684="X",'PLANILHA CPOS '!D1684,0)</f>
        <v>0</v>
      </c>
      <c r="C1706" s="195">
        <f>IF('PLANILHA CPOS '!C1684="X",'PLANILHA CPOS '!E1684,0)</f>
        <v>0</v>
      </c>
      <c r="D1706" s="141" t="e">
        <f>SUM(#REF!)</f>
        <v>#REF!</v>
      </c>
      <c r="E1706" s="42">
        <f>IF('PLANILHA CPOS '!C1684="X",'PLANILHA CPOS '!F1684,0)</f>
        <v>0</v>
      </c>
      <c r="F1706" s="42">
        <f>IF('PLANILHA CPOS '!C1684="X",'PLANILHA CPOS '!G1684,0)</f>
        <v>0</v>
      </c>
      <c r="G1706" s="42">
        <f>IF('PLANILHA CPOS '!C1684="X",'PLANILHA CPOS '!H1684,0)</f>
        <v>0</v>
      </c>
      <c r="H1706" s="42">
        <f>IF('PLANILHA CPOS '!C1684="X",'PLANILHA CPOS '!I1684,0)</f>
        <v>0</v>
      </c>
      <c r="I1706" s="42" t="e">
        <f t="shared" si="57"/>
        <v>#REF!</v>
      </c>
      <c r="J1706" s="277"/>
      <c r="K1706" s="278"/>
    </row>
    <row r="1707" spans="1:11" ht="18" hidden="1" customHeight="1">
      <c r="A1707" s="40"/>
      <c r="B1707" s="199">
        <f>IF('PLANILHA CPOS '!C1685="X",'PLANILHA CPOS '!D1685,0)</f>
        <v>0</v>
      </c>
      <c r="C1707" s="195">
        <f>IF('PLANILHA CPOS '!C1685="X",'PLANILHA CPOS '!E1685,0)</f>
        <v>0</v>
      </c>
      <c r="D1707" s="141" t="e">
        <f>SUM(#REF!)</f>
        <v>#REF!</v>
      </c>
      <c r="E1707" s="42">
        <f>IF('PLANILHA CPOS '!C1685="X",'PLANILHA CPOS '!F1685,0)</f>
        <v>0</v>
      </c>
      <c r="F1707" s="42">
        <f>IF('PLANILHA CPOS '!C1685="X",'PLANILHA CPOS '!G1685,0)</f>
        <v>0</v>
      </c>
      <c r="G1707" s="42">
        <f>IF('PLANILHA CPOS '!C1685="X",'PLANILHA CPOS '!H1685,0)</f>
        <v>0</v>
      </c>
      <c r="H1707" s="42">
        <f>IF('PLANILHA CPOS '!C1685="X",'PLANILHA CPOS '!I1685,0)</f>
        <v>0</v>
      </c>
      <c r="I1707" s="42" t="e">
        <f t="shared" si="57"/>
        <v>#REF!</v>
      </c>
      <c r="J1707" s="277"/>
      <c r="K1707" s="278"/>
    </row>
    <row r="1708" spans="1:11" ht="18" hidden="1" customHeight="1">
      <c r="A1708" s="40"/>
      <c r="B1708" s="199">
        <f>IF('PLANILHA CPOS '!C1686="X",'PLANILHA CPOS '!D1686,0)</f>
        <v>0</v>
      </c>
      <c r="C1708" s="195">
        <f>IF('PLANILHA CPOS '!C1686="X",'PLANILHA CPOS '!E1686,0)</f>
        <v>0</v>
      </c>
      <c r="D1708" s="141" t="e">
        <f>SUM(#REF!)</f>
        <v>#REF!</v>
      </c>
      <c r="E1708" s="42">
        <f>IF('PLANILHA CPOS '!C1686="X",'PLANILHA CPOS '!F1686,0)</f>
        <v>0</v>
      </c>
      <c r="F1708" s="42">
        <f>IF('PLANILHA CPOS '!C1686="X",'PLANILHA CPOS '!G1686,0)</f>
        <v>0</v>
      </c>
      <c r="G1708" s="42">
        <f>IF('PLANILHA CPOS '!C1686="X",'PLANILHA CPOS '!H1686,0)</f>
        <v>0</v>
      </c>
      <c r="H1708" s="42">
        <f>IF('PLANILHA CPOS '!C1686="X",'PLANILHA CPOS '!I1686,0)</f>
        <v>0</v>
      </c>
      <c r="I1708" s="42" t="e">
        <f t="shared" si="57"/>
        <v>#REF!</v>
      </c>
      <c r="J1708" s="277"/>
      <c r="K1708" s="278"/>
    </row>
    <row r="1709" spans="1:11" ht="18" hidden="1" customHeight="1">
      <c r="A1709" s="40"/>
      <c r="B1709" s="199">
        <f>IF('PLANILHA CPOS '!C1687="X",'PLANILHA CPOS '!D1687,0)</f>
        <v>0</v>
      </c>
      <c r="C1709" s="195">
        <f>IF('PLANILHA CPOS '!C1687="X",'PLANILHA CPOS '!E1687,0)</f>
        <v>0</v>
      </c>
      <c r="D1709" s="141" t="e">
        <f>SUM(#REF!)</f>
        <v>#REF!</v>
      </c>
      <c r="E1709" s="42">
        <f>IF('PLANILHA CPOS '!C1687="X",'PLANILHA CPOS '!F1687,0)</f>
        <v>0</v>
      </c>
      <c r="F1709" s="42">
        <f>IF('PLANILHA CPOS '!C1687="X",'PLANILHA CPOS '!G1687,0)</f>
        <v>0</v>
      </c>
      <c r="G1709" s="42">
        <f>IF('PLANILHA CPOS '!C1687="X",'PLANILHA CPOS '!H1687,0)</f>
        <v>0</v>
      </c>
      <c r="H1709" s="42">
        <f>IF('PLANILHA CPOS '!C1687="X",'PLANILHA CPOS '!I1687,0)</f>
        <v>0</v>
      </c>
      <c r="I1709" s="42" t="e">
        <f t="shared" si="57"/>
        <v>#REF!</v>
      </c>
      <c r="J1709" s="277"/>
      <c r="K1709" s="278"/>
    </row>
    <row r="1710" spans="1:11" ht="18" hidden="1" customHeight="1">
      <c r="A1710" s="40"/>
      <c r="B1710" s="199">
        <f>IF('PLANILHA CPOS '!C1688="X",'PLANILHA CPOS '!D1688,0)</f>
        <v>0</v>
      </c>
      <c r="C1710" s="195">
        <f>IF('PLANILHA CPOS '!C1688="X",'PLANILHA CPOS '!E1688,0)</f>
        <v>0</v>
      </c>
      <c r="D1710" s="141" t="e">
        <f>SUM(#REF!)</f>
        <v>#REF!</v>
      </c>
      <c r="E1710" s="42">
        <f>IF('PLANILHA CPOS '!C1688="X",'PLANILHA CPOS '!F1688,0)</f>
        <v>0</v>
      </c>
      <c r="F1710" s="42">
        <f>IF('PLANILHA CPOS '!C1688="X",'PLANILHA CPOS '!G1688,0)</f>
        <v>0</v>
      </c>
      <c r="G1710" s="42">
        <f>IF('PLANILHA CPOS '!C1688="X",'PLANILHA CPOS '!H1688,0)</f>
        <v>0</v>
      </c>
      <c r="H1710" s="42">
        <f>IF('PLANILHA CPOS '!C1688="X",'PLANILHA CPOS '!I1688,0)</f>
        <v>0</v>
      </c>
      <c r="I1710" s="42" t="e">
        <f t="shared" si="57"/>
        <v>#REF!</v>
      </c>
      <c r="J1710" s="277"/>
      <c r="K1710" s="278"/>
    </row>
    <row r="1711" spans="1:11" ht="18" hidden="1" customHeight="1">
      <c r="A1711" s="40"/>
      <c r="B1711" s="199">
        <f>IF('PLANILHA CPOS '!C1689="X",'PLANILHA CPOS '!D1689,0)</f>
        <v>0</v>
      </c>
      <c r="C1711" s="195">
        <f>IF('PLANILHA CPOS '!C1689="X",'PLANILHA CPOS '!E1689,0)</f>
        <v>0</v>
      </c>
      <c r="D1711" s="141" t="e">
        <f>SUM(#REF!)</f>
        <v>#REF!</v>
      </c>
      <c r="E1711" s="42">
        <f>IF('PLANILHA CPOS '!C1689="X",'PLANILHA CPOS '!F1689,0)</f>
        <v>0</v>
      </c>
      <c r="F1711" s="42">
        <f>IF('PLANILHA CPOS '!C1689="X",'PLANILHA CPOS '!G1689,0)</f>
        <v>0</v>
      </c>
      <c r="G1711" s="42">
        <f>IF('PLANILHA CPOS '!C1689="X",'PLANILHA CPOS '!H1689,0)</f>
        <v>0</v>
      </c>
      <c r="H1711" s="42">
        <f>IF('PLANILHA CPOS '!C1689="X",'PLANILHA CPOS '!I1689,0)</f>
        <v>0</v>
      </c>
      <c r="I1711" s="42" t="e">
        <f t="shared" si="57"/>
        <v>#REF!</v>
      </c>
      <c r="J1711" s="277"/>
      <c r="K1711" s="278"/>
    </row>
    <row r="1712" spans="1:11" ht="18" hidden="1" customHeight="1">
      <c r="A1712" s="40"/>
      <c r="B1712" s="199">
        <f>IF('PLANILHA CPOS '!C1690="X",'PLANILHA CPOS '!D1690,0)</f>
        <v>0</v>
      </c>
      <c r="C1712" s="195">
        <f>IF('PLANILHA CPOS '!C1690="X",'PLANILHA CPOS '!E1690,0)</f>
        <v>0</v>
      </c>
      <c r="D1712" s="141" t="e">
        <f>SUM(#REF!)</f>
        <v>#REF!</v>
      </c>
      <c r="E1712" s="42">
        <f>IF('PLANILHA CPOS '!C1690="X",'PLANILHA CPOS '!F1690,0)</f>
        <v>0</v>
      </c>
      <c r="F1712" s="42">
        <f>IF('PLANILHA CPOS '!C1690="X",'PLANILHA CPOS '!G1690,0)</f>
        <v>0</v>
      </c>
      <c r="G1712" s="42">
        <f>IF('PLANILHA CPOS '!C1690="X",'PLANILHA CPOS '!H1690,0)</f>
        <v>0</v>
      </c>
      <c r="H1712" s="42">
        <f>IF('PLANILHA CPOS '!C1690="X",'PLANILHA CPOS '!I1690,0)</f>
        <v>0</v>
      </c>
      <c r="I1712" s="42" t="e">
        <f t="shared" si="57"/>
        <v>#REF!</v>
      </c>
      <c r="J1712" s="277"/>
      <c r="K1712" s="278"/>
    </row>
    <row r="1713" spans="1:11" ht="18" hidden="1" customHeight="1">
      <c r="A1713" s="40"/>
      <c r="B1713" s="199">
        <f>IF('PLANILHA CPOS '!C1691="X",'PLANILHA CPOS '!D1691,0)</f>
        <v>0</v>
      </c>
      <c r="C1713" s="195">
        <f>IF('PLANILHA CPOS '!C1691="X",'PLANILHA CPOS '!E1691,0)</f>
        <v>0</v>
      </c>
      <c r="D1713" s="141" t="e">
        <f>SUM(#REF!)</f>
        <v>#REF!</v>
      </c>
      <c r="E1713" s="42">
        <f>IF('PLANILHA CPOS '!C1691="X",'PLANILHA CPOS '!F1691,0)</f>
        <v>0</v>
      </c>
      <c r="F1713" s="42">
        <f>IF('PLANILHA CPOS '!C1691="X",'PLANILHA CPOS '!G1691,0)</f>
        <v>0</v>
      </c>
      <c r="G1713" s="42">
        <f>IF('PLANILHA CPOS '!C1691="X",'PLANILHA CPOS '!H1691,0)</f>
        <v>0</v>
      </c>
      <c r="H1713" s="42">
        <f>IF('PLANILHA CPOS '!C1691="X",'PLANILHA CPOS '!I1691,0)</f>
        <v>0</v>
      </c>
      <c r="I1713" s="42" t="e">
        <f t="shared" si="57"/>
        <v>#REF!</v>
      </c>
      <c r="J1713" s="277"/>
      <c r="K1713" s="278"/>
    </row>
    <row r="1714" spans="1:11" ht="18" hidden="1" customHeight="1">
      <c r="A1714" s="40"/>
      <c r="B1714" s="199">
        <f>IF('PLANILHA CPOS '!C1692="X",'PLANILHA CPOS '!D1692,0)</f>
        <v>0</v>
      </c>
      <c r="C1714" s="195">
        <f>IF('PLANILHA CPOS '!C1692="X",'PLANILHA CPOS '!E1692,0)</f>
        <v>0</v>
      </c>
      <c r="D1714" s="141" t="e">
        <f>SUM(#REF!)</f>
        <v>#REF!</v>
      </c>
      <c r="E1714" s="42">
        <f>IF('PLANILHA CPOS '!C1692="X",'PLANILHA CPOS '!F1692,0)</f>
        <v>0</v>
      </c>
      <c r="F1714" s="42">
        <f>IF('PLANILHA CPOS '!C1692="X",'PLANILHA CPOS '!G1692,0)</f>
        <v>0</v>
      </c>
      <c r="G1714" s="42">
        <f>IF('PLANILHA CPOS '!C1692="X",'PLANILHA CPOS '!H1692,0)</f>
        <v>0</v>
      </c>
      <c r="H1714" s="42">
        <f>IF('PLANILHA CPOS '!C1692="X",'PLANILHA CPOS '!I1692,0)</f>
        <v>0</v>
      </c>
      <c r="I1714" s="42" t="e">
        <f t="shared" si="57"/>
        <v>#REF!</v>
      </c>
      <c r="J1714" s="277"/>
      <c r="K1714" s="278"/>
    </row>
    <row r="1715" spans="1:11" ht="18" hidden="1" customHeight="1">
      <c r="A1715" s="40"/>
      <c r="B1715" s="199">
        <f>IF('PLANILHA CPOS '!C1693="X",'PLANILHA CPOS '!D1693,0)</f>
        <v>0</v>
      </c>
      <c r="C1715" s="195">
        <f>IF('PLANILHA CPOS '!C1693="X",'PLANILHA CPOS '!E1693,0)</f>
        <v>0</v>
      </c>
      <c r="D1715" s="141" t="e">
        <f>SUM(#REF!)</f>
        <v>#REF!</v>
      </c>
      <c r="E1715" s="42">
        <f>IF('PLANILHA CPOS '!C1693="X",'PLANILHA CPOS '!F1693,0)</f>
        <v>0</v>
      </c>
      <c r="F1715" s="42">
        <f>IF('PLANILHA CPOS '!C1693="X",'PLANILHA CPOS '!G1693,0)</f>
        <v>0</v>
      </c>
      <c r="G1715" s="42">
        <f>IF('PLANILHA CPOS '!C1693="X",'PLANILHA CPOS '!H1693,0)</f>
        <v>0</v>
      </c>
      <c r="H1715" s="42">
        <f>IF('PLANILHA CPOS '!C1693="X",'PLANILHA CPOS '!I1693,0)</f>
        <v>0</v>
      </c>
      <c r="I1715" s="42" t="e">
        <f t="shared" si="57"/>
        <v>#REF!</v>
      </c>
      <c r="J1715" s="277"/>
      <c r="K1715" s="278"/>
    </row>
    <row r="1716" spans="1:11" ht="18" hidden="1" customHeight="1">
      <c r="A1716" s="40"/>
      <c r="B1716" s="199">
        <f>IF('PLANILHA CPOS '!C1694="X",'PLANILHA CPOS '!D1694,0)</f>
        <v>0</v>
      </c>
      <c r="C1716" s="195">
        <f>IF('PLANILHA CPOS '!C1694="X",'PLANILHA CPOS '!E1694,0)</f>
        <v>0</v>
      </c>
      <c r="D1716" s="141" t="e">
        <f>SUM(#REF!)</f>
        <v>#REF!</v>
      </c>
      <c r="E1716" s="42">
        <f>IF('PLANILHA CPOS '!C1694="X",'PLANILHA CPOS '!F1694,0)</f>
        <v>0</v>
      </c>
      <c r="F1716" s="42">
        <f>IF('PLANILHA CPOS '!C1694="X",'PLANILHA CPOS '!G1694,0)</f>
        <v>0</v>
      </c>
      <c r="G1716" s="42">
        <f>IF('PLANILHA CPOS '!C1694="X",'PLANILHA CPOS '!H1694,0)</f>
        <v>0</v>
      </c>
      <c r="H1716" s="42">
        <f>IF('PLANILHA CPOS '!C1694="X",'PLANILHA CPOS '!I1694,0)</f>
        <v>0</v>
      </c>
      <c r="I1716" s="42" t="e">
        <f t="shared" si="57"/>
        <v>#REF!</v>
      </c>
      <c r="J1716" s="277"/>
      <c r="K1716" s="278"/>
    </row>
    <row r="1717" spans="1:11" ht="18" hidden="1" customHeight="1">
      <c r="A1717" s="40"/>
      <c r="B1717" s="199">
        <f>IF('PLANILHA CPOS '!C1695="X",'PLANILHA CPOS '!D1695,0)</f>
        <v>0</v>
      </c>
      <c r="C1717" s="195">
        <f>IF('PLANILHA CPOS '!C1695="X",'PLANILHA CPOS '!E1695,0)</f>
        <v>0</v>
      </c>
      <c r="D1717" s="141" t="e">
        <f>SUM(#REF!)</f>
        <v>#REF!</v>
      </c>
      <c r="E1717" s="42">
        <f>IF('PLANILHA CPOS '!C1695="X",'PLANILHA CPOS '!F1695,0)</f>
        <v>0</v>
      </c>
      <c r="F1717" s="42">
        <f>IF('PLANILHA CPOS '!C1695="X",'PLANILHA CPOS '!G1695,0)</f>
        <v>0</v>
      </c>
      <c r="G1717" s="42">
        <f>IF('PLANILHA CPOS '!C1695="X",'PLANILHA CPOS '!H1695,0)</f>
        <v>0</v>
      </c>
      <c r="H1717" s="42">
        <f>IF('PLANILHA CPOS '!C1695="X",'PLANILHA CPOS '!I1695,0)</f>
        <v>0</v>
      </c>
      <c r="I1717" s="42" t="e">
        <f t="shared" si="57"/>
        <v>#REF!</v>
      </c>
      <c r="J1717" s="277"/>
      <c r="K1717" s="278"/>
    </row>
    <row r="1718" spans="1:11" ht="18" hidden="1" customHeight="1">
      <c r="A1718" s="40"/>
      <c r="B1718" s="199">
        <f>IF('PLANILHA CPOS '!C1696="X",'PLANILHA CPOS '!D1696,0)</f>
        <v>0</v>
      </c>
      <c r="C1718" s="195">
        <f>IF('PLANILHA CPOS '!C1696="X",'PLANILHA CPOS '!E1696,0)</f>
        <v>0</v>
      </c>
      <c r="D1718" s="141" t="e">
        <f>SUM(#REF!)</f>
        <v>#REF!</v>
      </c>
      <c r="E1718" s="42">
        <f>IF('PLANILHA CPOS '!C1696="X",'PLANILHA CPOS '!F1696,0)</f>
        <v>0</v>
      </c>
      <c r="F1718" s="42">
        <f>IF('PLANILHA CPOS '!C1696="X",'PLANILHA CPOS '!G1696,0)</f>
        <v>0</v>
      </c>
      <c r="G1718" s="42">
        <f>IF('PLANILHA CPOS '!C1696="X",'PLANILHA CPOS '!H1696,0)</f>
        <v>0</v>
      </c>
      <c r="H1718" s="42">
        <f>IF('PLANILHA CPOS '!C1696="X",'PLANILHA CPOS '!I1696,0)</f>
        <v>0</v>
      </c>
      <c r="I1718" s="42" t="e">
        <f t="shared" si="57"/>
        <v>#REF!</v>
      </c>
      <c r="J1718" s="277"/>
      <c r="K1718" s="278"/>
    </row>
    <row r="1719" spans="1:11" ht="18" hidden="1" customHeight="1">
      <c r="A1719" s="40"/>
      <c r="B1719" s="199">
        <f>IF('PLANILHA CPOS '!C1697="X",'PLANILHA CPOS '!D1697,0)</f>
        <v>0</v>
      </c>
      <c r="C1719" s="195">
        <f>IF('PLANILHA CPOS '!C1697="X",'PLANILHA CPOS '!E1697,0)</f>
        <v>0</v>
      </c>
      <c r="D1719" s="141" t="e">
        <f>SUM(#REF!)</f>
        <v>#REF!</v>
      </c>
      <c r="E1719" s="42">
        <f>IF('PLANILHA CPOS '!C1697="X",'PLANILHA CPOS '!F1697,0)</f>
        <v>0</v>
      </c>
      <c r="F1719" s="42">
        <f>IF('PLANILHA CPOS '!C1697="X",'PLANILHA CPOS '!G1697,0)</f>
        <v>0</v>
      </c>
      <c r="G1719" s="42">
        <f>IF('PLANILHA CPOS '!C1697="X",'PLANILHA CPOS '!H1697,0)</f>
        <v>0</v>
      </c>
      <c r="H1719" s="42">
        <f>IF('PLANILHA CPOS '!C1697="X",'PLANILHA CPOS '!I1697,0)</f>
        <v>0</v>
      </c>
      <c r="I1719" s="42" t="e">
        <f t="shared" si="57"/>
        <v>#REF!</v>
      </c>
      <c r="J1719" s="277"/>
      <c r="K1719" s="278"/>
    </row>
    <row r="1720" spans="1:11" ht="18" hidden="1" customHeight="1">
      <c r="A1720" s="40"/>
      <c r="B1720" s="199">
        <f>IF('PLANILHA CPOS '!C1698="X",'PLANILHA CPOS '!D1698,0)</f>
        <v>0</v>
      </c>
      <c r="C1720" s="195">
        <f>IF('PLANILHA CPOS '!C1698="X",'PLANILHA CPOS '!E1698,0)</f>
        <v>0</v>
      </c>
      <c r="D1720" s="141" t="e">
        <f>SUM(#REF!)</f>
        <v>#REF!</v>
      </c>
      <c r="E1720" s="42">
        <f>IF('PLANILHA CPOS '!C1698="X",'PLANILHA CPOS '!F1698,0)</f>
        <v>0</v>
      </c>
      <c r="F1720" s="42">
        <f>IF('PLANILHA CPOS '!C1698="X",'PLANILHA CPOS '!G1698,0)</f>
        <v>0</v>
      </c>
      <c r="G1720" s="42">
        <f>IF('PLANILHA CPOS '!C1698="X",'PLANILHA CPOS '!H1698,0)</f>
        <v>0</v>
      </c>
      <c r="H1720" s="42">
        <f>IF('PLANILHA CPOS '!C1698="X",'PLANILHA CPOS '!I1698,0)</f>
        <v>0</v>
      </c>
      <c r="I1720" s="42" t="e">
        <f t="shared" si="57"/>
        <v>#REF!</v>
      </c>
      <c r="J1720" s="277"/>
      <c r="K1720" s="278"/>
    </row>
    <row r="1721" spans="1:11" ht="18" hidden="1" customHeight="1">
      <c r="A1721" s="40"/>
      <c r="B1721" s="199">
        <f>IF('PLANILHA CPOS '!C1699="X",'PLANILHA CPOS '!D1699,0)</f>
        <v>0</v>
      </c>
      <c r="C1721" s="195">
        <f>IF('PLANILHA CPOS '!C1699="X",'PLANILHA CPOS '!E1699,0)</f>
        <v>0</v>
      </c>
      <c r="D1721" s="141" t="e">
        <f>SUM(#REF!)</f>
        <v>#REF!</v>
      </c>
      <c r="E1721" s="42">
        <f>IF('PLANILHA CPOS '!C1699="X",'PLANILHA CPOS '!F1699,0)</f>
        <v>0</v>
      </c>
      <c r="F1721" s="42">
        <f>IF('PLANILHA CPOS '!C1699="X",'PLANILHA CPOS '!G1699,0)</f>
        <v>0</v>
      </c>
      <c r="G1721" s="42">
        <f>IF('PLANILHA CPOS '!C1699="X",'PLANILHA CPOS '!H1699,0)</f>
        <v>0</v>
      </c>
      <c r="H1721" s="42">
        <f>IF('PLANILHA CPOS '!C1699="X",'PLANILHA CPOS '!I1699,0)</f>
        <v>0</v>
      </c>
      <c r="I1721" s="42" t="e">
        <f t="shared" si="57"/>
        <v>#REF!</v>
      </c>
      <c r="J1721" s="277"/>
      <c r="K1721" s="278"/>
    </row>
    <row r="1722" spans="1:11" ht="18" hidden="1" customHeight="1">
      <c r="A1722" s="163"/>
      <c r="B1722" s="202">
        <f>IF('PLANILHA CPOS '!C1700="X",'PLANILHA CPOS '!D1700,0)</f>
        <v>0</v>
      </c>
      <c r="C1722" s="196">
        <f>IF('PLANILHA CPOS '!C1700="X",'PLANILHA CPOS '!E1700,0)</f>
        <v>0</v>
      </c>
      <c r="D1722" s="160" t="e">
        <f>SUM(#REF!)</f>
        <v>#REF!</v>
      </c>
      <c r="E1722" s="161">
        <f>IF('PLANILHA CPOS '!C1700="X",'PLANILHA CPOS '!F1700,0)</f>
        <v>0</v>
      </c>
      <c r="F1722" s="161">
        <f>IF('PLANILHA CPOS '!C1700="X",'PLANILHA CPOS '!G1700,0)</f>
        <v>0</v>
      </c>
      <c r="G1722" s="161">
        <f>IF('PLANILHA CPOS '!C1700="X",'PLANILHA CPOS '!H1700,0)</f>
        <v>0</v>
      </c>
      <c r="H1722" s="161">
        <f>IF('PLANILHA CPOS '!C1700="X",'PLANILHA CPOS '!I1700,0)</f>
        <v>0</v>
      </c>
      <c r="I1722" s="161" t="e">
        <f t="shared" si="57"/>
        <v>#REF!</v>
      </c>
      <c r="J1722" s="277"/>
      <c r="K1722" s="278"/>
    </row>
    <row r="1723" spans="1:11" ht="40.5" customHeight="1" thickBot="1">
      <c r="A1723" s="203" t="s">
        <v>8383</v>
      </c>
      <c r="B1723" s="201" t="str">
        <f>IF('PLANILHA CPOS '!C1701="X",'PLANILHA CPOS '!D1701,0)</f>
        <v>32.15.080</v>
      </c>
      <c r="C1723" s="216" t="str">
        <f>IF('PLANILHA CPOS '!C1701="X",'PLANILHA CPOS '!E1701,0)</f>
        <v>Impermeabilização em manta asfáltica tipo III-B, espessura de 3 mm, face exposta em geotêxtil, com membrana acrílica</v>
      </c>
      <c r="D1723" s="228">
        <v>323</v>
      </c>
      <c r="E1723" s="255" t="str">
        <f>IF('PLANILHA CPOS '!C1701="X",'PLANILHA CPOS '!F1701,0)</f>
        <v>m²</v>
      </c>
      <c r="F1723" s="240">
        <v>114.84</v>
      </c>
      <c r="G1723" s="240">
        <v>20.350000000000001</v>
      </c>
      <c r="H1723" s="233">
        <f>SUM(F1723:G1723)</f>
        <v>135.19</v>
      </c>
      <c r="I1723" s="222"/>
      <c r="J1723" s="275"/>
      <c r="K1723" s="276"/>
    </row>
    <row r="1724" spans="1:11" ht="18" hidden="1" customHeight="1">
      <c r="A1724" s="40"/>
      <c r="B1724" s="209">
        <f>IF('PLANILHA CPOS '!C1702="X",'PLANILHA CPOS '!D1702,0)</f>
        <v>0</v>
      </c>
      <c r="C1724" s="210">
        <f>IF('PLANILHA CPOS '!C1702="X",'PLANILHA CPOS '!E1702,0)</f>
        <v>0</v>
      </c>
      <c r="D1724" s="141" t="e">
        <f>SUM(#REF!)</f>
        <v>#REF!</v>
      </c>
      <c r="E1724" s="42">
        <f>IF('PLANILHA CPOS '!C1702="X",'PLANILHA CPOS '!F1702,0)</f>
        <v>0</v>
      </c>
      <c r="F1724" s="42">
        <f>IF('PLANILHA CPOS '!C1702="X",'PLANILHA CPOS '!G1702,0)</f>
        <v>0</v>
      </c>
      <c r="G1724" s="42">
        <f>IF('PLANILHA CPOS '!C1702="X",'PLANILHA CPOS '!H1702,0)</f>
        <v>0</v>
      </c>
      <c r="H1724" s="42">
        <f>IF('PLANILHA CPOS '!C1702="X",'PLANILHA CPOS '!I1702,0)</f>
        <v>0</v>
      </c>
      <c r="I1724" s="42" t="e">
        <f t="shared" si="57"/>
        <v>#REF!</v>
      </c>
      <c r="J1724" s="277"/>
      <c r="K1724" s="278"/>
    </row>
    <row r="1725" spans="1:11" ht="18" hidden="1" customHeight="1">
      <c r="A1725" s="40"/>
      <c r="B1725" s="199">
        <f>IF('PLANILHA CPOS '!C1703="X",'PLANILHA CPOS '!D1703,0)</f>
        <v>0</v>
      </c>
      <c r="C1725" s="195">
        <f>IF('PLANILHA CPOS '!C1703="X",'PLANILHA CPOS '!E1703,0)</f>
        <v>0</v>
      </c>
      <c r="D1725" s="141" t="e">
        <f>SUM(#REF!)</f>
        <v>#REF!</v>
      </c>
      <c r="E1725" s="42">
        <f>IF('PLANILHA CPOS '!C1703="X",'PLANILHA CPOS '!F1703,0)</f>
        <v>0</v>
      </c>
      <c r="F1725" s="42">
        <f>IF('PLANILHA CPOS '!C1703="X",'PLANILHA CPOS '!G1703,0)</f>
        <v>0</v>
      </c>
      <c r="G1725" s="42">
        <f>IF('PLANILHA CPOS '!C1703="X",'PLANILHA CPOS '!H1703,0)</f>
        <v>0</v>
      </c>
      <c r="H1725" s="42">
        <f>IF('PLANILHA CPOS '!C1703="X",'PLANILHA CPOS '!I1703,0)</f>
        <v>0</v>
      </c>
      <c r="I1725" s="42" t="e">
        <f t="shared" si="57"/>
        <v>#REF!</v>
      </c>
      <c r="J1725" s="277"/>
      <c r="K1725" s="278"/>
    </row>
    <row r="1726" spans="1:11" ht="18" hidden="1" customHeight="1">
      <c r="A1726" s="40"/>
      <c r="B1726" s="199">
        <f>IF('PLANILHA CPOS '!C1704="X",'PLANILHA CPOS '!D1704,0)</f>
        <v>0</v>
      </c>
      <c r="C1726" s="195">
        <f>IF('PLANILHA CPOS '!C1704="X",'PLANILHA CPOS '!E1704,0)</f>
        <v>0</v>
      </c>
      <c r="D1726" s="141" t="e">
        <f>SUM(#REF!)</f>
        <v>#REF!</v>
      </c>
      <c r="E1726" s="42">
        <f>IF('PLANILHA CPOS '!C1704="X",'PLANILHA CPOS '!F1704,0)</f>
        <v>0</v>
      </c>
      <c r="F1726" s="42">
        <f>IF('PLANILHA CPOS '!C1704="X",'PLANILHA CPOS '!G1704,0)</f>
        <v>0</v>
      </c>
      <c r="G1726" s="42">
        <f>IF('PLANILHA CPOS '!C1704="X",'PLANILHA CPOS '!H1704,0)</f>
        <v>0</v>
      </c>
      <c r="H1726" s="42">
        <f>IF('PLANILHA CPOS '!C1704="X",'PLANILHA CPOS '!I1704,0)</f>
        <v>0</v>
      </c>
      <c r="I1726" s="42" t="e">
        <f t="shared" si="57"/>
        <v>#REF!</v>
      </c>
      <c r="J1726" s="277"/>
      <c r="K1726" s="278"/>
    </row>
    <row r="1727" spans="1:11" ht="18" hidden="1" customHeight="1">
      <c r="A1727" s="40"/>
      <c r="B1727" s="199">
        <f>IF('PLANILHA CPOS '!C1705="X",'PLANILHA CPOS '!D1705,0)</f>
        <v>0</v>
      </c>
      <c r="C1727" s="195">
        <f>IF('PLANILHA CPOS '!C1705="X",'PLANILHA CPOS '!E1705,0)</f>
        <v>0</v>
      </c>
      <c r="D1727" s="141" t="e">
        <f>SUM(#REF!)</f>
        <v>#REF!</v>
      </c>
      <c r="E1727" s="42">
        <f>IF('PLANILHA CPOS '!C1705="X",'PLANILHA CPOS '!F1705,0)</f>
        <v>0</v>
      </c>
      <c r="F1727" s="42">
        <f>IF('PLANILHA CPOS '!C1705="X",'PLANILHA CPOS '!G1705,0)</f>
        <v>0</v>
      </c>
      <c r="G1727" s="42">
        <f>IF('PLANILHA CPOS '!C1705="X",'PLANILHA CPOS '!H1705,0)</f>
        <v>0</v>
      </c>
      <c r="H1727" s="42">
        <f>IF('PLANILHA CPOS '!C1705="X",'PLANILHA CPOS '!I1705,0)</f>
        <v>0</v>
      </c>
      <c r="I1727" s="42" t="e">
        <f t="shared" si="57"/>
        <v>#REF!</v>
      </c>
      <c r="J1727" s="277"/>
      <c r="K1727" s="278"/>
    </row>
    <row r="1728" spans="1:11" ht="18" hidden="1" customHeight="1">
      <c r="A1728" s="40"/>
      <c r="B1728" s="199">
        <f>IF('PLANILHA CPOS '!C1706="X",'PLANILHA CPOS '!D1706,0)</f>
        <v>0</v>
      </c>
      <c r="C1728" s="195">
        <f>IF('PLANILHA CPOS '!C1706="X",'PLANILHA CPOS '!E1706,0)</f>
        <v>0</v>
      </c>
      <c r="D1728" s="141" t="e">
        <f>SUM(#REF!)</f>
        <v>#REF!</v>
      </c>
      <c r="E1728" s="42">
        <f>IF('PLANILHA CPOS '!C1706="X",'PLANILHA CPOS '!F1706,0)</f>
        <v>0</v>
      </c>
      <c r="F1728" s="42">
        <f>IF('PLANILHA CPOS '!C1706="X",'PLANILHA CPOS '!G1706,0)</f>
        <v>0</v>
      </c>
      <c r="G1728" s="42">
        <f>IF('PLANILHA CPOS '!C1706="X",'PLANILHA CPOS '!H1706,0)</f>
        <v>0</v>
      </c>
      <c r="H1728" s="42">
        <f>IF('PLANILHA CPOS '!C1706="X",'PLANILHA CPOS '!I1706,0)</f>
        <v>0</v>
      </c>
      <c r="I1728" s="42" t="e">
        <f t="shared" si="57"/>
        <v>#REF!</v>
      </c>
      <c r="J1728" s="277"/>
      <c r="K1728" s="278"/>
    </row>
    <row r="1729" spans="1:11" ht="18" hidden="1" customHeight="1">
      <c r="A1729" s="40"/>
      <c r="B1729" s="199">
        <f>IF('PLANILHA CPOS '!C1707="X",'PLANILHA CPOS '!D1707,0)</f>
        <v>0</v>
      </c>
      <c r="C1729" s="195">
        <f>IF('PLANILHA CPOS '!C1707="X",'PLANILHA CPOS '!E1707,0)</f>
        <v>0</v>
      </c>
      <c r="D1729" s="141" t="e">
        <f>SUM(#REF!)</f>
        <v>#REF!</v>
      </c>
      <c r="E1729" s="42">
        <f>IF('PLANILHA CPOS '!C1707="X",'PLANILHA CPOS '!F1707,0)</f>
        <v>0</v>
      </c>
      <c r="F1729" s="42">
        <f>IF('PLANILHA CPOS '!C1707="X",'PLANILHA CPOS '!G1707,0)</f>
        <v>0</v>
      </c>
      <c r="G1729" s="42">
        <f>IF('PLANILHA CPOS '!C1707="X",'PLANILHA CPOS '!H1707,0)</f>
        <v>0</v>
      </c>
      <c r="H1729" s="42">
        <f>IF('PLANILHA CPOS '!C1707="X",'PLANILHA CPOS '!I1707,0)</f>
        <v>0</v>
      </c>
      <c r="I1729" s="42" t="e">
        <f t="shared" si="57"/>
        <v>#REF!</v>
      </c>
      <c r="J1729" s="277"/>
      <c r="K1729" s="278"/>
    </row>
    <row r="1730" spans="1:11" ht="18" hidden="1" customHeight="1">
      <c r="A1730" s="40"/>
      <c r="B1730" s="199">
        <f>IF('PLANILHA CPOS '!C1708="X",'PLANILHA CPOS '!D1708,0)</f>
        <v>0</v>
      </c>
      <c r="C1730" s="195">
        <f>IF('PLANILHA CPOS '!C1708="X",'PLANILHA CPOS '!E1708,0)</f>
        <v>0</v>
      </c>
      <c r="D1730" s="141" t="e">
        <f>SUM(#REF!)</f>
        <v>#REF!</v>
      </c>
      <c r="E1730" s="42">
        <f>IF('PLANILHA CPOS '!C1708="X",'PLANILHA CPOS '!F1708,0)</f>
        <v>0</v>
      </c>
      <c r="F1730" s="42">
        <f>IF('PLANILHA CPOS '!C1708="X",'PLANILHA CPOS '!G1708,0)</f>
        <v>0</v>
      </c>
      <c r="G1730" s="42">
        <f>IF('PLANILHA CPOS '!C1708="X",'PLANILHA CPOS '!H1708,0)</f>
        <v>0</v>
      </c>
      <c r="H1730" s="42">
        <f>IF('PLANILHA CPOS '!C1708="X",'PLANILHA CPOS '!I1708,0)</f>
        <v>0</v>
      </c>
      <c r="I1730" s="42" t="e">
        <f t="shared" si="57"/>
        <v>#REF!</v>
      </c>
      <c r="J1730" s="277"/>
      <c r="K1730" s="278"/>
    </row>
    <row r="1731" spans="1:11" ht="18" hidden="1" customHeight="1">
      <c r="A1731" s="40"/>
      <c r="B1731" s="199">
        <f>IF('PLANILHA CPOS '!C1709="X",'PLANILHA CPOS '!D1709,0)</f>
        <v>0</v>
      </c>
      <c r="C1731" s="195">
        <f>IF('PLANILHA CPOS '!C1709="X",'PLANILHA CPOS '!E1709,0)</f>
        <v>0</v>
      </c>
      <c r="D1731" s="141" t="e">
        <f>SUM(#REF!)</f>
        <v>#REF!</v>
      </c>
      <c r="E1731" s="42">
        <f>IF('PLANILHA CPOS '!C1709="X",'PLANILHA CPOS '!F1709,0)</f>
        <v>0</v>
      </c>
      <c r="F1731" s="42">
        <f>IF('PLANILHA CPOS '!C1709="X",'PLANILHA CPOS '!G1709,0)</f>
        <v>0</v>
      </c>
      <c r="G1731" s="42">
        <f>IF('PLANILHA CPOS '!C1709="X",'PLANILHA CPOS '!H1709,0)</f>
        <v>0</v>
      </c>
      <c r="H1731" s="42">
        <f>IF('PLANILHA CPOS '!C1709="X",'PLANILHA CPOS '!I1709,0)</f>
        <v>0</v>
      </c>
      <c r="I1731" s="42" t="e">
        <f t="shared" si="57"/>
        <v>#REF!</v>
      </c>
      <c r="J1731" s="277"/>
      <c r="K1731" s="278"/>
    </row>
    <row r="1732" spans="1:11" ht="18" hidden="1" customHeight="1">
      <c r="A1732" s="40"/>
      <c r="B1732" s="199">
        <f>IF('PLANILHA CPOS '!C1710="X",'PLANILHA CPOS '!D1710,0)</f>
        <v>0</v>
      </c>
      <c r="C1732" s="195">
        <f>IF('PLANILHA CPOS '!C1710="X",'PLANILHA CPOS '!E1710,0)</f>
        <v>0</v>
      </c>
      <c r="D1732" s="141" t="e">
        <f>SUM(#REF!)</f>
        <v>#REF!</v>
      </c>
      <c r="E1732" s="42">
        <f>IF('PLANILHA CPOS '!C1710="X",'PLANILHA CPOS '!F1710,0)</f>
        <v>0</v>
      </c>
      <c r="F1732" s="42">
        <f>IF('PLANILHA CPOS '!C1710="X",'PLANILHA CPOS '!G1710,0)</f>
        <v>0</v>
      </c>
      <c r="G1732" s="42">
        <f>IF('PLANILHA CPOS '!C1710="X",'PLANILHA CPOS '!H1710,0)</f>
        <v>0</v>
      </c>
      <c r="H1732" s="42">
        <f>IF('PLANILHA CPOS '!C1710="X",'PLANILHA CPOS '!I1710,0)</f>
        <v>0</v>
      </c>
      <c r="I1732" s="42" t="e">
        <f t="shared" si="57"/>
        <v>#REF!</v>
      </c>
      <c r="J1732" s="277"/>
      <c r="K1732" s="278"/>
    </row>
    <row r="1733" spans="1:11" ht="18" hidden="1" customHeight="1">
      <c r="A1733" s="40"/>
      <c r="B1733" s="199">
        <f>IF('PLANILHA CPOS '!C1711="X",'PLANILHA CPOS '!D1711,0)</f>
        <v>0</v>
      </c>
      <c r="C1733" s="195">
        <f>IF('PLANILHA CPOS '!C1711="X",'PLANILHA CPOS '!E1711,0)</f>
        <v>0</v>
      </c>
      <c r="D1733" s="141" t="e">
        <f>SUM(#REF!)</f>
        <v>#REF!</v>
      </c>
      <c r="E1733" s="42">
        <f>IF('PLANILHA CPOS '!C1711="X",'PLANILHA CPOS '!F1711,0)</f>
        <v>0</v>
      </c>
      <c r="F1733" s="42">
        <f>IF('PLANILHA CPOS '!C1711="X",'PLANILHA CPOS '!G1711,0)</f>
        <v>0</v>
      </c>
      <c r="G1733" s="42">
        <f>IF('PLANILHA CPOS '!C1711="X",'PLANILHA CPOS '!H1711,0)</f>
        <v>0</v>
      </c>
      <c r="H1733" s="42">
        <f>IF('PLANILHA CPOS '!C1711="X",'PLANILHA CPOS '!I1711,0)</f>
        <v>0</v>
      </c>
      <c r="I1733" s="42" t="e">
        <f t="shared" si="57"/>
        <v>#REF!</v>
      </c>
      <c r="J1733" s="277"/>
      <c r="K1733" s="278"/>
    </row>
    <row r="1734" spans="1:11" ht="18" hidden="1" customHeight="1">
      <c r="A1734" s="163"/>
      <c r="B1734" s="202">
        <f>IF('PLANILHA CPOS '!C1712="X",'PLANILHA CPOS '!D1712,0)</f>
        <v>0</v>
      </c>
      <c r="C1734" s="196">
        <f>IF('PLANILHA CPOS '!C1712="X",'PLANILHA CPOS '!E1712,0)</f>
        <v>0</v>
      </c>
      <c r="D1734" s="160" t="e">
        <f>SUM(#REF!)</f>
        <v>#REF!</v>
      </c>
      <c r="E1734" s="161">
        <f>IF('PLANILHA CPOS '!C1712="X",'PLANILHA CPOS '!F1712,0)</f>
        <v>0</v>
      </c>
      <c r="F1734" s="161">
        <f>IF('PLANILHA CPOS '!C1712="X",'PLANILHA CPOS '!G1712,0)</f>
        <v>0</v>
      </c>
      <c r="G1734" s="161">
        <f>IF('PLANILHA CPOS '!C1712="X",'PLANILHA CPOS '!H1712,0)</f>
        <v>0</v>
      </c>
      <c r="H1734" s="161">
        <f>IF('PLANILHA CPOS '!C1712="X",'PLANILHA CPOS '!I1712,0)</f>
        <v>0</v>
      </c>
      <c r="I1734" s="161" t="e">
        <f t="shared" si="57"/>
        <v>#REF!</v>
      </c>
      <c r="J1734" s="277"/>
      <c r="K1734" s="278"/>
    </row>
    <row r="1735" spans="1:11" ht="18" customHeight="1" thickBot="1">
      <c r="A1735" s="203" t="s">
        <v>8384</v>
      </c>
      <c r="B1735" s="201" t="str">
        <f>IF('PLANILHA CPOS '!C1713="X",'PLANILHA CPOS '!D1713,0)</f>
        <v>32.17.010</v>
      </c>
      <c r="C1735" s="216" t="str">
        <f>IF('PLANILHA CPOS '!C1713="X",'PLANILHA CPOS '!E1713,0)</f>
        <v>Impermeabilização em argamassa impermeável com aditivo hidrófugo</v>
      </c>
      <c r="D1735" s="228">
        <v>52</v>
      </c>
      <c r="E1735" s="255" t="str">
        <f>IF('PLANILHA CPOS '!C1713="X",'PLANILHA CPOS '!F1713,0)</f>
        <v>m³</v>
      </c>
      <c r="F1735" s="240">
        <v>370.77</v>
      </c>
      <c r="G1735" s="240">
        <v>289.66000000000003</v>
      </c>
      <c r="H1735" s="233">
        <f>SUM(F1735:G1735)</f>
        <v>660.43000000000006</v>
      </c>
      <c r="I1735" s="222"/>
      <c r="J1735" s="275"/>
      <c r="K1735" s="276"/>
    </row>
    <row r="1736" spans="1:11" ht="18" hidden="1" customHeight="1">
      <c r="A1736" s="40"/>
      <c r="B1736" s="209">
        <f>IF('PLANILHA CPOS '!C1714="X",'PLANILHA CPOS '!D1714,0)</f>
        <v>0</v>
      </c>
      <c r="C1736" s="210">
        <f>IF('PLANILHA CPOS '!C1714="X",'PLANILHA CPOS '!E1714,0)</f>
        <v>0</v>
      </c>
      <c r="D1736" s="141" t="e">
        <f>SUM(#REF!)</f>
        <v>#REF!</v>
      </c>
      <c r="E1736" s="42">
        <f>IF('PLANILHA CPOS '!C1714="X",'PLANILHA CPOS '!F1714,0)</f>
        <v>0</v>
      </c>
      <c r="F1736" s="42">
        <f>IF('PLANILHA CPOS '!C1714="X",'PLANILHA CPOS '!G1714,0)</f>
        <v>0</v>
      </c>
      <c r="G1736" s="42">
        <f>IF('PLANILHA CPOS '!C1714="X",'PLANILHA CPOS '!H1714,0)</f>
        <v>0</v>
      </c>
      <c r="H1736" s="42">
        <f>IF('PLANILHA CPOS '!C1714="X",'PLANILHA CPOS '!I1714,0)</f>
        <v>0</v>
      </c>
      <c r="I1736" s="42" t="e">
        <f t="shared" si="57"/>
        <v>#REF!</v>
      </c>
      <c r="J1736" s="44"/>
      <c r="K1736" s="39"/>
    </row>
    <row r="1737" spans="1:11" ht="18" hidden="1" customHeight="1">
      <c r="A1737" s="40"/>
      <c r="B1737" s="199">
        <f>IF('PLANILHA CPOS '!C1715="X",'PLANILHA CPOS '!D1715,0)</f>
        <v>0</v>
      </c>
      <c r="C1737" s="195">
        <f>IF('PLANILHA CPOS '!C1715="X",'PLANILHA CPOS '!E1715,0)</f>
        <v>0</v>
      </c>
      <c r="D1737" s="141" t="e">
        <f>SUM(#REF!)</f>
        <v>#REF!</v>
      </c>
      <c r="E1737" s="42">
        <f>IF('PLANILHA CPOS '!C1715="X",'PLANILHA CPOS '!F1715,0)</f>
        <v>0</v>
      </c>
      <c r="F1737" s="42">
        <f>IF('PLANILHA CPOS '!C1715="X",'PLANILHA CPOS '!G1715,0)</f>
        <v>0</v>
      </c>
      <c r="G1737" s="42">
        <f>IF('PLANILHA CPOS '!C1715="X",'PLANILHA CPOS '!H1715,0)</f>
        <v>0</v>
      </c>
      <c r="H1737" s="42">
        <f>IF('PLANILHA CPOS '!C1715="X",'PLANILHA CPOS '!I1715,0)</f>
        <v>0</v>
      </c>
      <c r="I1737" s="42" t="e">
        <f t="shared" si="57"/>
        <v>#REF!</v>
      </c>
      <c r="J1737" s="35"/>
      <c r="K1737" s="36"/>
    </row>
    <row r="1738" spans="1:11" ht="18" hidden="1" customHeight="1">
      <c r="A1738" s="40"/>
      <c r="B1738" s="199">
        <f>IF('PLANILHA CPOS '!C1716="X",'PLANILHA CPOS '!D1716,0)</f>
        <v>0</v>
      </c>
      <c r="C1738" s="195">
        <f>IF('PLANILHA CPOS '!C1716="X",'PLANILHA CPOS '!E1716,0)</f>
        <v>0</v>
      </c>
      <c r="D1738" s="141" t="e">
        <f>SUM(#REF!)</f>
        <v>#REF!</v>
      </c>
      <c r="E1738" s="42">
        <f>IF('PLANILHA CPOS '!C1716="X",'PLANILHA CPOS '!F1716,0)</f>
        <v>0</v>
      </c>
      <c r="F1738" s="42">
        <f>IF('PLANILHA CPOS '!C1716="X",'PLANILHA CPOS '!G1716,0)</f>
        <v>0</v>
      </c>
      <c r="G1738" s="42">
        <f>IF('PLANILHA CPOS '!C1716="X",'PLANILHA CPOS '!H1716,0)</f>
        <v>0</v>
      </c>
      <c r="H1738" s="42">
        <f>IF('PLANILHA CPOS '!C1716="X",'PLANILHA CPOS '!I1716,0)</f>
        <v>0</v>
      </c>
      <c r="I1738" s="42" t="e">
        <f t="shared" si="57"/>
        <v>#REF!</v>
      </c>
      <c r="J1738" s="35"/>
      <c r="K1738" s="36"/>
    </row>
    <row r="1739" spans="1:11" ht="18" hidden="1" customHeight="1">
      <c r="A1739" s="40"/>
      <c r="B1739" s="199">
        <f>IF('PLANILHA CPOS '!C1717="X",'PLANILHA CPOS '!D1717,0)</f>
        <v>0</v>
      </c>
      <c r="C1739" s="195">
        <f>IF('PLANILHA CPOS '!C1717="X",'PLANILHA CPOS '!E1717,0)</f>
        <v>0</v>
      </c>
      <c r="D1739" s="141" t="e">
        <f>SUM(#REF!)</f>
        <v>#REF!</v>
      </c>
      <c r="E1739" s="42">
        <f>IF('PLANILHA CPOS '!C1717="X",'PLANILHA CPOS '!F1717,0)</f>
        <v>0</v>
      </c>
      <c r="F1739" s="42">
        <f>IF('PLANILHA CPOS '!C1717="X",'PLANILHA CPOS '!G1717,0)</f>
        <v>0</v>
      </c>
      <c r="G1739" s="42">
        <f>IF('PLANILHA CPOS '!C1717="X",'PLANILHA CPOS '!H1717,0)</f>
        <v>0</v>
      </c>
      <c r="H1739" s="42">
        <f>IF('PLANILHA CPOS '!C1717="X",'PLANILHA CPOS '!I1717,0)</f>
        <v>0</v>
      </c>
      <c r="I1739" s="42" t="e">
        <f t="shared" si="57"/>
        <v>#REF!</v>
      </c>
      <c r="J1739" s="35"/>
      <c r="K1739" s="36"/>
    </row>
    <row r="1740" spans="1:11" ht="18" hidden="1" customHeight="1">
      <c r="A1740" s="40"/>
      <c r="B1740" s="199">
        <f>IF('PLANILHA CPOS '!C1718="X",'PLANILHA CPOS '!D1718,0)</f>
        <v>0</v>
      </c>
      <c r="C1740" s="195">
        <f>IF('PLANILHA CPOS '!C1718="X",'PLANILHA CPOS '!E1718,0)</f>
        <v>0</v>
      </c>
      <c r="D1740" s="141" t="e">
        <f>SUM(#REF!)</f>
        <v>#REF!</v>
      </c>
      <c r="E1740" s="42">
        <f>IF('PLANILHA CPOS '!C1718="X",'PLANILHA CPOS '!F1718,0)</f>
        <v>0</v>
      </c>
      <c r="F1740" s="42">
        <f>IF('PLANILHA CPOS '!C1718="X",'PLANILHA CPOS '!G1718,0)</f>
        <v>0</v>
      </c>
      <c r="G1740" s="42">
        <f>IF('PLANILHA CPOS '!C1718="X",'PLANILHA CPOS '!H1718,0)</f>
        <v>0</v>
      </c>
      <c r="H1740" s="42">
        <f>IF('PLANILHA CPOS '!C1718="X",'PLANILHA CPOS '!I1718,0)</f>
        <v>0</v>
      </c>
      <c r="I1740" s="42" t="e">
        <f t="shared" si="57"/>
        <v>#REF!</v>
      </c>
      <c r="J1740" s="35"/>
      <c r="K1740" s="36"/>
    </row>
    <row r="1741" spans="1:11" ht="18" hidden="1" customHeight="1">
      <c r="A1741" s="40"/>
      <c r="B1741" s="199">
        <f>IF('PLANILHA CPOS '!C1719="X",'PLANILHA CPOS '!D1719,0)</f>
        <v>0</v>
      </c>
      <c r="C1741" s="195">
        <f>IF('PLANILHA CPOS '!C1719="X",'PLANILHA CPOS '!E1719,0)</f>
        <v>0</v>
      </c>
      <c r="D1741" s="141" t="e">
        <f>SUM(#REF!)</f>
        <v>#REF!</v>
      </c>
      <c r="E1741" s="42">
        <f>IF('PLANILHA CPOS '!C1719="X",'PLANILHA CPOS '!F1719,0)</f>
        <v>0</v>
      </c>
      <c r="F1741" s="42">
        <f>IF('PLANILHA CPOS '!C1719="X",'PLANILHA CPOS '!G1719,0)</f>
        <v>0</v>
      </c>
      <c r="G1741" s="42">
        <f>IF('PLANILHA CPOS '!C1719="X",'PLANILHA CPOS '!H1719,0)</f>
        <v>0</v>
      </c>
      <c r="H1741" s="42">
        <f>IF('PLANILHA CPOS '!C1719="X",'PLANILHA CPOS '!I1719,0)</f>
        <v>0</v>
      </c>
      <c r="I1741" s="42" t="e">
        <f t="shared" si="57"/>
        <v>#REF!</v>
      </c>
      <c r="J1741" s="35"/>
      <c r="K1741" s="36"/>
    </row>
    <row r="1742" spans="1:11" ht="18" hidden="1" customHeight="1">
      <c r="A1742" s="40"/>
      <c r="B1742" s="199">
        <f>IF('PLANILHA CPOS '!C1720="X",'PLANILHA CPOS '!D1720,0)</f>
        <v>0</v>
      </c>
      <c r="C1742" s="195">
        <f>IF('PLANILHA CPOS '!C1720="X",'PLANILHA CPOS '!E1720,0)</f>
        <v>0</v>
      </c>
      <c r="D1742" s="141" t="e">
        <f>SUM(#REF!)</f>
        <v>#REF!</v>
      </c>
      <c r="E1742" s="42">
        <f>IF('PLANILHA CPOS '!C1720="X",'PLANILHA CPOS '!F1720,0)</f>
        <v>0</v>
      </c>
      <c r="F1742" s="42">
        <f>IF('PLANILHA CPOS '!C1720="X",'PLANILHA CPOS '!G1720,0)</f>
        <v>0</v>
      </c>
      <c r="G1742" s="42">
        <f>IF('PLANILHA CPOS '!C1720="X",'PLANILHA CPOS '!H1720,0)</f>
        <v>0</v>
      </c>
      <c r="H1742" s="42">
        <f>IF('PLANILHA CPOS '!C1720="X",'PLANILHA CPOS '!I1720,0)</f>
        <v>0</v>
      </c>
      <c r="I1742" s="42" t="e">
        <f t="shared" si="57"/>
        <v>#REF!</v>
      </c>
      <c r="J1742" s="35"/>
      <c r="K1742" s="36"/>
    </row>
    <row r="1743" spans="1:11" ht="18" hidden="1" customHeight="1">
      <c r="A1743" s="40"/>
      <c r="B1743" s="199">
        <f>IF('PLANILHA CPOS '!C1721="X",'PLANILHA CPOS '!D1721,0)</f>
        <v>0</v>
      </c>
      <c r="C1743" s="195">
        <f>IF('PLANILHA CPOS '!C1721="X",'PLANILHA CPOS '!E1721,0)</f>
        <v>0</v>
      </c>
      <c r="D1743" s="141" t="e">
        <f>SUM(#REF!)</f>
        <v>#REF!</v>
      </c>
      <c r="E1743" s="42">
        <f>IF('PLANILHA CPOS '!C1721="X",'PLANILHA CPOS '!F1721,0)</f>
        <v>0</v>
      </c>
      <c r="F1743" s="42">
        <f>IF('PLANILHA CPOS '!C1721="X",'PLANILHA CPOS '!G1721,0)</f>
        <v>0</v>
      </c>
      <c r="G1743" s="42">
        <f>IF('PLANILHA CPOS '!C1721="X",'PLANILHA CPOS '!H1721,0)</f>
        <v>0</v>
      </c>
      <c r="H1743" s="42">
        <f>IF('PLANILHA CPOS '!C1721="X",'PLANILHA CPOS '!I1721,0)</f>
        <v>0</v>
      </c>
      <c r="I1743" s="42" t="e">
        <f t="shared" si="57"/>
        <v>#REF!</v>
      </c>
      <c r="J1743" s="35"/>
      <c r="K1743" s="36"/>
    </row>
    <row r="1744" spans="1:11" ht="18" hidden="1" customHeight="1">
      <c r="A1744" s="163"/>
      <c r="B1744" s="202">
        <f>IF('PLANILHA CPOS '!C1722="X",'PLANILHA CPOS '!D1722,0)</f>
        <v>0</v>
      </c>
      <c r="C1744" s="196">
        <f>IF('PLANILHA CPOS '!C1722="X",'PLANILHA CPOS '!E1722,0)</f>
        <v>0</v>
      </c>
      <c r="D1744" s="160" t="e">
        <f>SUM(#REF!)</f>
        <v>#REF!</v>
      </c>
      <c r="E1744" s="161">
        <f>IF('PLANILHA CPOS '!C1722="X",'PLANILHA CPOS '!F1722,0)</f>
        <v>0</v>
      </c>
      <c r="F1744" s="161">
        <f>IF('PLANILHA CPOS '!C1722="X",'PLANILHA CPOS '!G1722,0)</f>
        <v>0</v>
      </c>
      <c r="G1744" s="161">
        <f>IF('PLANILHA CPOS '!C1722="X",'PLANILHA CPOS '!H1722,0)</f>
        <v>0</v>
      </c>
      <c r="H1744" s="161">
        <f>IF('PLANILHA CPOS '!C1722="X",'PLANILHA CPOS '!I1722,0)</f>
        <v>0</v>
      </c>
      <c r="I1744" s="161" t="e">
        <f t="shared" si="57"/>
        <v>#REF!</v>
      </c>
      <c r="J1744" s="162"/>
      <c r="K1744" s="125"/>
    </row>
    <row r="1745" spans="1:11" ht="18" customHeight="1" thickBot="1">
      <c r="A1745" s="170">
        <v>28</v>
      </c>
      <c r="B1745" s="200" t="str">
        <f>IF('PLANILHA CPOS '!C1723="X",'PLANILHA CPOS '!D1723,0)</f>
        <v>33.00.00</v>
      </c>
      <c r="C1745" s="215" t="str">
        <f>IF('PLANILHA CPOS '!C1723="X",'PLANILHA CPOS '!E1723,0)</f>
        <v>PINTURA</v>
      </c>
      <c r="D1745" s="231"/>
      <c r="E1745" s="257"/>
      <c r="F1745" s="225"/>
      <c r="G1745" s="225"/>
      <c r="H1745" s="235"/>
      <c r="I1745" s="225"/>
      <c r="J1745" s="188" t="s">
        <v>1953</v>
      </c>
      <c r="K1745" s="157">
        <f>SUBTOTAL(9,I1746:I1794)</f>
        <v>0</v>
      </c>
    </row>
    <row r="1746" spans="1:11" ht="18" hidden="1" customHeight="1">
      <c r="A1746" s="40"/>
      <c r="B1746" s="209">
        <f>IF('PLANILHA CPOS '!C1724="X",'PLANILHA CPOS '!D1724,0)</f>
        <v>0</v>
      </c>
      <c r="C1746" s="210">
        <f>IF('PLANILHA CPOS '!C1724="X",'PLANILHA CPOS '!E1724,0)</f>
        <v>0</v>
      </c>
      <c r="D1746" s="141" t="e">
        <f>SUM(#REF!)</f>
        <v>#REF!</v>
      </c>
      <c r="E1746" s="42">
        <f>IF('PLANILHA CPOS '!C1724="X",'PLANILHA CPOS '!F1724,0)</f>
        <v>0</v>
      </c>
      <c r="F1746" s="42">
        <f>IF('PLANILHA CPOS '!C1724="X",'PLANILHA CPOS '!G1724,0)</f>
        <v>0</v>
      </c>
      <c r="G1746" s="42">
        <f>IF('PLANILHA CPOS '!C1724="X",'PLANILHA CPOS '!H1724,0)</f>
        <v>0</v>
      </c>
      <c r="H1746" s="42">
        <f>IF('PLANILHA CPOS '!C1724="X",'PLANILHA CPOS '!I1724,0)</f>
        <v>0</v>
      </c>
      <c r="I1746" s="42" t="e">
        <f t="shared" si="57"/>
        <v>#REF!</v>
      </c>
      <c r="J1746" s="44"/>
      <c r="K1746" s="39"/>
    </row>
    <row r="1747" spans="1:11" ht="18" hidden="1" customHeight="1">
      <c r="A1747" s="40"/>
      <c r="B1747" s="199">
        <f>IF('PLANILHA CPOS '!C1725="X",'PLANILHA CPOS '!D1725,0)</f>
        <v>0</v>
      </c>
      <c r="C1747" s="195">
        <f>IF('PLANILHA CPOS '!C1725="X",'PLANILHA CPOS '!E1725,0)</f>
        <v>0</v>
      </c>
      <c r="D1747" s="141" t="e">
        <f>SUM(#REF!)</f>
        <v>#REF!</v>
      </c>
      <c r="E1747" s="42">
        <f>IF('PLANILHA CPOS '!C1725="X",'PLANILHA CPOS '!F1725,0)</f>
        <v>0</v>
      </c>
      <c r="F1747" s="42">
        <f>IF('PLANILHA CPOS '!C1725="X",'PLANILHA CPOS '!G1725,0)</f>
        <v>0</v>
      </c>
      <c r="G1747" s="42">
        <f>IF('PLANILHA CPOS '!C1725="X",'PLANILHA CPOS '!H1725,0)</f>
        <v>0</v>
      </c>
      <c r="H1747" s="42">
        <f>IF('PLANILHA CPOS '!C1725="X",'PLANILHA CPOS '!I1725,0)</f>
        <v>0</v>
      </c>
      <c r="I1747" s="42" t="e">
        <f t="shared" si="57"/>
        <v>#REF!</v>
      </c>
      <c r="J1747" s="35"/>
      <c r="K1747" s="36"/>
    </row>
    <row r="1748" spans="1:11" ht="18" hidden="1" customHeight="1">
      <c r="A1748" s="40"/>
      <c r="B1748" s="199">
        <f>IF('PLANILHA CPOS '!C1726="X",'PLANILHA CPOS '!D1726,0)</f>
        <v>0</v>
      </c>
      <c r="C1748" s="195">
        <f>IF('PLANILHA CPOS '!C1726="X",'PLANILHA CPOS '!E1726,0)</f>
        <v>0</v>
      </c>
      <c r="D1748" s="141" t="e">
        <f>SUM(#REF!)</f>
        <v>#REF!</v>
      </c>
      <c r="E1748" s="42">
        <f>IF('PLANILHA CPOS '!C1726="X",'PLANILHA CPOS '!F1726,0)</f>
        <v>0</v>
      </c>
      <c r="F1748" s="42">
        <f>IF('PLANILHA CPOS '!C1726="X",'PLANILHA CPOS '!G1726,0)</f>
        <v>0</v>
      </c>
      <c r="G1748" s="42">
        <f>IF('PLANILHA CPOS '!C1726="X",'PLANILHA CPOS '!H1726,0)</f>
        <v>0</v>
      </c>
      <c r="H1748" s="42">
        <f>IF('PLANILHA CPOS '!C1726="X",'PLANILHA CPOS '!I1726,0)</f>
        <v>0</v>
      </c>
      <c r="I1748" s="42" t="e">
        <f t="shared" si="57"/>
        <v>#REF!</v>
      </c>
      <c r="J1748" s="35"/>
      <c r="K1748" s="36"/>
    </row>
    <row r="1749" spans="1:11" ht="18" hidden="1" customHeight="1">
      <c r="A1749" s="40"/>
      <c r="B1749" s="199">
        <f>IF('PLANILHA CPOS '!C1727="X",'PLANILHA CPOS '!D1727,0)</f>
        <v>0</v>
      </c>
      <c r="C1749" s="195">
        <f>IF('PLANILHA CPOS '!C1727="X",'PLANILHA CPOS '!E1727,0)</f>
        <v>0</v>
      </c>
      <c r="D1749" s="141" t="e">
        <f>SUM(#REF!)</f>
        <v>#REF!</v>
      </c>
      <c r="E1749" s="42">
        <f>IF('PLANILHA CPOS '!C1727="X",'PLANILHA CPOS '!F1727,0)</f>
        <v>0</v>
      </c>
      <c r="F1749" s="42">
        <f>IF('PLANILHA CPOS '!C1727="X",'PLANILHA CPOS '!G1727,0)</f>
        <v>0</v>
      </c>
      <c r="G1749" s="42">
        <f>IF('PLANILHA CPOS '!C1727="X",'PLANILHA CPOS '!H1727,0)</f>
        <v>0</v>
      </c>
      <c r="H1749" s="42">
        <f>IF('PLANILHA CPOS '!C1727="X",'PLANILHA CPOS '!I1727,0)</f>
        <v>0</v>
      </c>
      <c r="I1749" s="42" t="e">
        <f t="shared" si="57"/>
        <v>#REF!</v>
      </c>
      <c r="J1749" s="35"/>
      <c r="K1749" s="36"/>
    </row>
    <row r="1750" spans="1:11" ht="18" hidden="1" customHeight="1">
      <c r="A1750" s="40"/>
      <c r="B1750" s="199">
        <f>IF('PLANILHA CPOS '!C1728="X",'PLANILHA CPOS '!D1728,0)</f>
        <v>0</v>
      </c>
      <c r="C1750" s="195">
        <f>IF('PLANILHA CPOS '!C1728="X",'PLANILHA CPOS '!E1728,0)</f>
        <v>0</v>
      </c>
      <c r="D1750" s="141" t="e">
        <f>SUM(#REF!)</f>
        <v>#REF!</v>
      </c>
      <c r="E1750" s="42">
        <f>IF('PLANILHA CPOS '!C1728="X",'PLANILHA CPOS '!F1728,0)</f>
        <v>0</v>
      </c>
      <c r="F1750" s="42">
        <f>IF('PLANILHA CPOS '!C1728="X",'PLANILHA CPOS '!G1728,0)</f>
        <v>0</v>
      </c>
      <c r="G1750" s="42">
        <f>IF('PLANILHA CPOS '!C1728="X",'PLANILHA CPOS '!H1728,0)</f>
        <v>0</v>
      </c>
      <c r="H1750" s="42">
        <f>IF('PLANILHA CPOS '!C1728="X",'PLANILHA CPOS '!I1728,0)</f>
        <v>0</v>
      </c>
      <c r="I1750" s="42" t="e">
        <f t="shared" si="57"/>
        <v>#REF!</v>
      </c>
      <c r="J1750" s="35"/>
      <c r="K1750" s="36"/>
    </row>
    <row r="1751" spans="1:11" ht="18" hidden="1" customHeight="1">
      <c r="A1751" s="40"/>
      <c r="B1751" s="199">
        <f>IF('PLANILHA CPOS '!C1729="X",'PLANILHA CPOS '!D1729,0)</f>
        <v>0</v>
      </c>
      <c r="C1751" s="195">
        <f>IF('PLANILHA CPOS '!C1729="X",'PLANILHA CPOS '!E1729,0)</f>
        <v>0</v>
      </c>
      <c r="D1751" s="141" t="e">
        <f>SUM(#REF!)</f>
        <v>#REF!</v>
      </c>
      <c r="E1751" s="42">
        <f>IF('PLANILHA CPOS '!C1729="X",'PLANILHA CPOS '!F1729,0)</f>
        <v>0</v>
      </c>
      <c r="F1751" s="42">
        <f>IF('PLANILHA CPOS '!C1729="X",'PLANILHA CPOS '!G1729,0)</f>
        <v>0</v>
      </c>
      <c r="G1751" s="42">
        <f>IF('PLANILHA CPOS '!C1729="X",'PLANILHA CPOS '!H1729,0)</f>
        <v>0</v>
      </c>
      <c r="H1751" s="42">
        <f>IF('PLANILHA CPOS '!C1729="X",'PLANILHA CPOS '!I1729,0)</f>
        <v>0</v>
      </c>
      <c r="I1751" s="42" t="e">
        <f t="shared" si="57"/>
        <v>#REF!</v>
      </c>
      <c r="J1751" s="35"/>
      <c r="K1751" s="36"/>
    </row>
    <row r="1752" spans="1:11" ht="18" hidden="1" customHeight="1">
      <c r="A1752" s="40"/>
      <c r="B1752" s="199">
        <f>IF('PLANILHA CPOS '!C1730="X",'PLANILHA CPOS '!D1730,0)</f>
        <v>0</v>
      </c>
      <c r="C1752" s="195">
        <f>IF('PLANILHA CPOS '!C1730="X",'PLANILHA CPOS '!E1730,0)</f>
        <v>0</v>
      </c>
      <c r="D1752" s="141" t="e">
        <f>SUM(#REF!)</f>
        <v>#REF!</v>
      </c>
      <c r="E1752" s="42">
        <f>IF('PLANILHA CPOS '!C1730="X",'PLANILHA CPOS '!F1730,0)</f>
        <v>0</v>
      </c>
      <c r="F1752" s="42">
        <f>IF('PLANILHA CPOS '!C1730="X",'PLANILHA CPOS '!G1730,0)</f>
        <v>0</v>
      </c>
      <c r="G1752" s="42">
        <f>IF('PLANILHA CPOS '!C1730="X",'PLANILHA CPOS '!H1730,0)</f>
        <v>0</v>
      </c>
      <c r="H1752" s="42">
        <f>IF('PLANILHA CPOS '!C1730="X",'PLANILHA CPOS '!I1730,0)</f>
        <v>0</v>
      </c>
      <c r="I1752" s="42" t="e">
        <f t="shared" si="57"/>
        <v>#REF!</v>
      </c>
      <c r="J1752" s="35"/>
      <c r="K1752" s="36"/>
    </row>
    <row r="1753" spans="1:11" ht="18" hidden="1" customHeight="1">
      <c r="A1753" s="163"/>
      <c r="B1753" s="202">
        <f>IF('PLANILHA CPOS '!C1731="X",'PLANILHA CPOS '!D1731,0)</f>
        <v>0</v>
      </c>
      <c r="C1753" s="196">
        <f>IF('PLANILHA CPOS '!C1731="X",'PLANILHA CPOS '!E1731,0)</f>
        <v>0</v>
      </c>
      <c r="D1753" s="160" t="e">
        <f>SUM(#REF!)</f>
        <v>#REF!</v>
      </c>
      <c r="E1753" s="161">
        <f>IF('PLANILHA CPOS '!C1731="X",'PLANILHA CPOS '!F1731,0)</f>
        <v>0</v>
      </c>
      <c r="F1753" s="161">
        <f>IF('PLANILHA CPOS '!C1731="X",'PLANILHA CPOS '!G1731,0)</f>
        <v>0</v>
      </c>
      <c r="G1753" s="161">
        <f>IF('PLANILHA CPOS '!C1731="X",'PLANILHA CPOS '!H1731,0)</f>
        <v>0</v>
      </c>
      <c r="H1753" s="161">
        <f>IF('PLANILHA CPOS '!C1731="X",'PLANILHA CPOS '!I1731,0)</f>
        <v>0</v>
      </c>
      <c r="I1753" s="161" t="e">
        <f t="shared" si="57"/>
        <v>#REF!</v>
      </c>
      <c r="J1753" s="162"/>
      <c r="K1753" s="125"/>
    </row>
    <row r="1754" spans="1:11" ht="18" customHeight="1" thickBot="1">
      <c r="A1754" s="203" t="s">
        <v>8385</v>
      </c>
      <c r="B1754" s="201" t="str">
        <f>IF('PLANILHA CPOS '!C1732="X",'PLANILHA CPOS '!D1732,0)</f>
        <v>33.02.080</v>
      </c>
      <c r="C1754" s="216" t="str">
        <f>IF('PLANILHA CPOS '!C1732="X",'PLANILHA CPOS '!E1732,0)</f>
        <v>Massa corrida à base de resina acrílica</v>
      </c>
      <c r="D1754" s="228">
        <v>1120</v>
      </c>
      <c r="E1754" s="255" t="str">
        <f>IF('PLANILHA CPOS '!C1732="X",'PLANILHA CPOS '!F1732,0)</f>
        <v>m²</v>
      </c>
      <c r="F1754" s="240">
        <v>3.76</v>
      </c>
      <c r="G1754" s="240">
        <v>9.91</v>
      </c>
      <c r="H1754" s="233">
        <f>SUM(F1754:G1754)</f>
        <v>13.67</v>
      </c>
      <c r="I1754" s="222"/>
      <c r="J1754" s="275"/>
      <c r="K1754" s="276"/>
    </row>
    <row r="1755" spans="1:11" ht="18" hidden="1" customHeight="1">
      <c r="A1755" s="40"/>
      <c r="B1755" s="209">
        <f>IF('PLANILHA CPOS '!C1733="X",'PLANILHA CPOS '!D1733,0)</f>
        <v>0</v>
      </c>
      <c r="C1755" s="210">
        <f>IF('PLANILHA CPOS '!C1733="X",'PLANILHA CPOS '!E1733,0)</f>
        <v>0</v>
      </c>
      <c r="D1755" s="141" t="e">
        <f>SUM(#REF!)</f>
        <v>#REF!</v>
      </c>
      <c r="E1755" s="42">
        <f>IF('PLANILHA CPOS '!C1733="X",'PLANILHA CPOS '!F1733,0)</f>
        <v>0</v>
      </c>
      <c r="F1755" s="42">
        <f>IF('PLANILHA CPOS '!C1733="X",'PLANILHA CPOS '!G1733,0)</f>
        <v>0</v>
      </c>
      <c r="G1755" s="42">
        <f>IF('PLANILHA CPOS '!C1733="X",'PLANILHA CPOS '!H1733,0)</f>
        <v>0</v>
      </c>
      <c r="H1755" s="42">
        <f>IF('PLANILHA CPOS '!C1733="X",'PLANILHA CPOS '!I1733,0)</f>
        <v>0</v>
      </c>
      <c r="I1755" s="42" t="e">
        <f t="shared" si="57"/>
        <v>#REF!</v>
      </c>
      <c r="J1755" s="277"/>
      <c r="K1755" s="278"/>
    </row>
    <row r="1756" spans="1:11" ht="18" hidden="1" customHeight="1">
      <c r="A1756" s="40"/>
      <c r="B1756" s="199">
        <f>IF('PLANILHA CPOS '!C1734="X",'PLANILHA CPOS '!D1734,0)</f>
        <v>0</v>
      </c>
      <c r="C1756" s="195">
        <f>IF('PLANILHA CPOS '!C1734="X",'PLANILHA CPOS '!E1734,0)</f>
        <v>0</v>
      </c>
      <c r="D1756" s="141" t="e">
        <f>SUM(#REF!)</f>
        <v>#REF!</v>
      </c>
      <c r="E1756" s="42">
        <f>IF('PLANILHA CPOS '!C1734="X",'PLANILHA CPOS '!F1734,0)</f>
        <v>0</v>
      </c>
      <c r="F1756" s="42">
        <f>IF('PLANILHA CPOS '!C1734="X",'PLANILHA CPOS '!G1734,0)</f>
        <v>0</v>
      </c>
      <c r="G1756" s="42">
        <f>IF('PLANILHA CPOS '!C1734="X",'PLANILHA CPOS '!H1734,0)</f>
        <v>0</v>
      </c>
      <c r="H1756" s="42">
        <f>IF('PLANILHA CPOS '!C1734="X",'PLANILHA CPOS '!I1734,0)</f>
        <v>0</v>
      </c>
      <c r="I1756" s="42" t="e">
        <f t="shared" si="57"/>
        <v>#REF!</v>
      </c>
      <c r="J1756" s="277"/>
      <c r="K1756" s="278"/>
    </row>
    <row r="1757" spans="1:11" ht="18" hidden="1" customHeight="1">
      <c r="A1757" s="40"/>
      <c r="B1757" s="199">
        <f>IF('PLANILHA CPOS '!C1735="X",'PLANILHA CPOS '!D1735,0)</f>
        <v>0</v>
      </c>
      <c r="C1757" s="195">
        <f>IF('PLANILHA CPOS '!C1735="X",'PLANILHA CPOS '!E1735,0)</f>
        <v>0</v>
      </c>
      <c r="D1757" s="141" t="e">
        <f>SUM(#REF!)</f>
        <v>#REF!</v>
      </c>
      <c r="E1757" s="42">
        <f>IF('PLANILHA CPOS '!C1735="X",'PLANILHA CPOS '!F1735,0)</f>
        <v>0</v>
      </c>
      <c r="F1757" s="42">
        <f>IF('PLANILHA CPOS '!C1735="X",'PLANILHA CPOS '!G1735,0)</f>
        <v>0</v>
      </c>
      <c r="G1757" s="42">
        <f>IF('PLANILHA CPOS '!C1735="X",'PLANILHA CPOS '!H1735,0)</f>
        <v>0</v>
      </c>
      <c r="H1757" s="42">
        <f>IF('PLANILHA CPOS '!C1735="X",'PLANILHA CPOS '!I1735,0)</f>
        <v>0</v>
      </c>
      <c r="I1757" s="42" t="e">
        <f t="shared" si="57"/>
        <v>#REF!</v>
      </c>
      <c r="J1757" s="277"/>
      <c r="K1757" s="278"/>
    </row>
    <row r="1758" spans="1:11" ht="18" hidden="1" customHeight="1">
      <c r="A1758" s="163"/>
      <c r="B1758" s="202">
        <f>IF('PLANILHA CPOS '!C1736="X",'PLANILHA CPOS '!D1736,0)</f>
        <v>0</v>
      </c>
      <c r="C1758" s="196">
        <f>IF('PLANILHA CPOS '!C1736="X",'PLANILHA CPOS '!E1736,0)</f>
        <v>0</v>
      </c>
      <c r="D1758" s="160" t="e">
        <f>SUM(#REF!)</f>
        <v>#REF!</v>
      </c>
      <c r="E1758" s="161">
        <f>IF('PLANILHA CPOS '!C1736="X",'PLANILHA CPOS '!F1736,0)</f>
        <v>0</v>
      </c>
      <c r="F1758" s="161">
        <f>IF('PLANILHA CPOS '!C1736="X",'PLANILHA CPOS '!G1736,0)</f>
        <v>0</v>
      </c>
      <c r="G1758" s="161">
        <f>IF('PLANILHA CPOS '!C1736="X",'PLANILHA CPOS '!H1736,0)</f>
        <v>0</v>
      </c>
      <c r="H1758" s="161">
        <f>IF('PLANILHA CPOS '!C1736="X",'PLANILHA CPOS '!I1736,0)</f>
        <v>0</v>
      </c>
      <c r="I1758" s="161" t="e">
        <f t="shared" si="57"/>
        <v>#REF!</v>
      </c>
      <c r="J1758" s="277"/>
      <c r="K1758" s="278"/>
    </row>
    <row r="1759" spans="1:11" ht="18" customHeight="1" thickBot="1">
      <c r="A1759" s="203" t="s">
        <v>8386</v>
      </c>
      <c r="B1759" s="201" t="str">
        <f>IF('PLANILHA CPOS '!C1737="X",'PLANILHA CPOS '!D1737,0)</f>
        <v>33.03.740</v>
      </c>
      <c r="C1759" s="216" t="str">
        <f>IF('PLANILHA CPOS '!C1737="X",'PLANILHA CPOS '!E1737,0)</f>
        <v>Resina acrílica plastificante</v>
      </c>
      <c r="D1759" s="228">
        <v>189</v>
      </c>
      <c r="E1759" s="255" t="str">
        <f>IF('PLANILHA CPOS '!C1737="X",'PLANILHA CPOS '!F1737,0)</f>
        <v>m²</v>
      </c>
      <c r="F1759" s="240">
        <v>11.67</v>
      </c>
      <c r="G1759" s="240">
        <v>10.29</v>
      </c>
      <c r="H1759" s="233">
        <f>SUM(F1759:G1759)</f>
        <v>21.96</v>
      </c>
      <c r="I1759" s="222"/>
      <c r="J1759" s="275"/>
      <c r="K1759" s="276"/>
    </row>
    <row r="1760" spans="1:11" ht="18" hidden="1" customHeight="1">
      <c r="A1760" s="40"/>
      <c r="B1760" s="209">
        <f>IF('PLANILHA CPOS '!C1738="X",'PLANILHA CPOS '!D1738,0)</f>
        <v>0</v>
      </c>
      <c r="C1760" s="210">
        <f>IF('PLANILHA CPOS '!C1738="X",'PLANILHA CPOS '!E1738,0)</f>
        <v>0</v>
      </c>
      <c r="D1760" s="141" t="e">
        <f>SUM(#REF!)</f>
        <v>#REF!</v>
      </c>
      <c r="E1760" s="42">
        <f>IF('PLANILHA CPOS '!C1738="X",'PLANILHA CPOS '!F1738,0)</f>
        <v>0</v>
      </c>
      <c r="F1760" s="42">
        <f>IF('PLANILHA CPOS '!C1738="X",'PLANILHA CPOS '!G1738,0)</f>
        <v>0</v>
      </c>
      <c r="G1760" s="42">
        <f>IF('PLANILHA CPOS '!C1738="X",'PLANILHA CPOS '!H1738,0)</f>
        <v>0</v>
      </c>
      <c r="H1760" s="42">
        <f>IF('PLANILHA CPOS '!C1738="X",'PLANILHA CPOS '!I1738,0)</f>
        <v>0</v>
      </c>
      <c r="I1760" s="42" t="e">
        <f t="shared" si="57"/>
        <v>#REF!</v>
      </c>
      <c r="J1760" s="277"/>
      <c r="K1760" s="278"/>
    </row>
    <row r="1761" spans="1:11" ht="18" hidden="1" customHeight="1">
      <c r="A1761" s="40"/>
      <c r="B1761" s="199">
        <f>IF('PLANILHA CPOS '!C1739="X",'PLANILHA CPOS '!D1739,0)</f>
        <v>0</v>
      </c>
      <c r="C1761" s="195">
        <f>IF('PLANILHA CPOS '!C1739="X",'PLANILHA CPOS '!E1739,0)</f>
        <v>0</v>
      </c>
      <c r="D1761" s="141" t="e">
        <f>SUM(#REF!)</f>
        <v>#REF!</v>
      </c>
      <c r="E1761" s="42">
        <f>IF('PLANILHA CPOS '!C1739="X",'PLANILHA CPOS '!F1739,0)</f>
        <v>0</v>
      </c>
      <c r="F1761" s="42">
        <f>IF('PLANILHA CPOS '!C1739="X",'PLANILHA CPOS '!G1739,0)</f>
        <v>0</v>
      </c>
      <c r="G1761" s="42">
        <f>IF('PLANILHA CPOS '!C1739="X",'PLANILHA CPOS '!H1739,0)</f>
        <v>0</v>
      </c>
      <c r="H1761" s="42">
        <f>IF('PLANILHA CPOS '!C1739="X",'PLANILHA CPOS '!I1739,0)</f>
        <v>0</v>
      </c>
      <c r="I1761" s="42" t="e">
        <f t="shared" si="57"/>
        <v>#REF!</v>
      </c>
      <c r="J1761" s="277"/>
      <c r="K1761" s="278"/>
    </row>
    <row r="1762" spans="1:11" ht="18" hidden="1" customHeight="1">
      <c r="A1762" s="40"/>
      <c r="B1762" s="199">
        <f>IF('PLANILHA CPOS '!C1740="X",'PLANILHA CPOS '!D1740,0)</f>
        <v>0</v>
      </c>
      <c r="C1762" s="195">
        <f>IF('PLANILHA CPOS '!C1740="X",'PLANILHA CPOS '!E1740,0)</f>
        <v>0</v>
      </c>
      <c r="D1762" s="141" t="e">
        <f>SUM(#REF!)</f>
        <v>#REF!</v>
      </c>
      <c r="E1762" s="42">
        <f>IF('PLANILHA CPOS '!C1740="X",'PLANILHA CPOS '!F1740,0)</f>
        <v>0</v>
      </c>
      <c r="F1762" s="42">
        <f>IF('PLANILHA CPOS '!C1740="X",'PLANILHA CPOS '!G1740,0)</f>
        <v>0</v>
      </c>
      <c r="G1762" s="42">
        <f>IF('PLANILHA CPOS '!C1740="X",'PLANILHA CPOS '!H1740,0)</f>
        <v>0</v>
      </c>
      <c r="H1762" s="42">
        <f>IF('PLANILHA CPOS '!C1740="X",'PLANILHA CPOS '!I1740,0)</f>
        <v>0</v>
      </c>
      <c r="I1762" s="42" t="e">
        <f t="shared" si="57"/>
        <v>#REF!</v>
      </c>
      <c r="J1762" s="277"/>
      <c r="K1762" s="278"/>
    </row>
    <row r="1763" spans="1:11" ht="18" hidden="1" customHeight="1">
      <c r="A1763" s="40"/>
      <c r="B1763" s="199">
        <f>IF('PLANILHA CPOS '!C1741="X",'PLANILHA CPOS '!D1741,0)</f>
        <v>0</v>
      </c>
      <c r="C1763" s="195">
        <f>IF('PLANILHA CPOS '!C1741="X",'PLANILHA CPOS '!E1741,0)</f>
        <v>0</v>
      </c>
      <c r="D1763" s="141" t="e">
        <f>SUM(#REF!)</f>
        <v>#REF!</v>
      </c>
      <c r="E1763" s="42">
        <f>IF('PLANILHA CPOS '!C1741="X",'PLANILHA CPOS '!F1741,0)</f>
        <v>0</v>
      </c>
      <c r="F1763" s="42">
        <f>IF('PLANILHA CPOS '!C1741="X",'PLANILHA CPOS '!G1741,0)</f>
        <v>0</v>
      </c>
      <c r="G1763" s="42">
        <f>IF('PLANILHA CPOS '!C1741="X",'PLANILHA CPOS '!H1741,0)</f>
        <v>0</v>
      </c>
      <c r="H1763" s="42">
        <f>IF('PLANILHA CPOS '!C1741="X",'PLANILHA CPOS '!I1741,0)</f>
        <v>0</v>
      </c>
      <c r="I1763" s="42" t="e">
        <f t="shared" si="57"/>
        <v>#REF!</v>
      </c>
      <c r="J1763" s="277"/>
      <c r="K1763" s="278"/>
    </row>
    <row r="1764" spans="1:11" ht="18" hidden="1" customHeight="1">
      <c r="A1764" s="40"/>
      <c r="B1764" s="199">
        <f>IF('PLANILHA CPOS '!C1742="X",'PLANILHA CPOS '!D1742,0)</f>
        <v>0</v>
      </c>
      <c r="C1764" s="195">
        <f>IF('PLANILHA CPOS '!C1742="X",'PLANILHA CPOS '!E1742,0)</f>
        <v>0</v>
      </c>
      <c r="D1764" s="141" t="e">
        <f>SUM(#REF!)</f>
        <v>#REF!</v>
      </c>
      <c r="E1764" s="42">
        <f>IF('PLANILHA CPOS '!C1742="X",'PLANILHA CPOS '!F1742,0)</f>
        <v>0</v>
      </c>
      <c r="F1764" s="42">
        <f>IF('PLANILHA CPOS '!C1742="X",'PLANILHA CPOS '!G1742,0)</f>
        <v>0</v>
      </c>
      <c r="G1764" s="42">
        <f>IF('PLANILHA CPOS '!C1742="X",'PLANILHA CPOS '!H1742,0)</f>
        <v>0</v>
      </c>
      <c r="H1764" s="42">
        <f>IF('PLANILHA CPOS '!C1742="X",'PLANILHA CPOS '!I1742,0)</f>
        <v>0</v>
      </c>
      <c r="I1764" s="42" t="e">
        <f t="shared" ref="I1764:I1827" si="58">H1764*D1764</f>
        <v>#REF!</v>
      </c>
      <c r="J1764" s="277"/>
      <c r="K1764" s="278"/>
    </row>
    <row r="1765" spans="1:11" ht="18" hidden="1" customHeight="1">
      <c r="A1765" s="40"/>
      <c r="B1765" s="199">
        <f>IF('PLANILHA CPOS '!C1743="X",'PLANILHA CPOS '!D1743,0)</f>
        <v>0</v>
      </c>
      <c r="C1765" s="195">
        <f>IF('PLANILHA CPOS '!C1743="X",'PLANILHA CPOS '!E1743,0)</f>
        <v>0</v>
      </c>
      <c r="D1765" s="141" t="e">
        <f>SUM(#REF!)</f>
        <v>#REF!</v>
      </c>
      <c r="E1765" s="42">
        <f>IF('PLANILHA CPOS '!C1743="X",'PLANILHA CPOS '!F1743,0)</f>
        <v>0</v>
      </c>
      <c r="F1765" s="42">
        <f>IF('PLANILHA CPOS '!C1743="X",'PLANILHA CPOS '!G1743,0)</f>
        <v>0</v>
      </c>
      <c r="G1765" s="42">
        <f>IF('PLANILHA CPOS '!C1743="X",'PLANILHA CPOS '!H1743,0)</f>
        <v>0</v>
      </c>
      <c r="H1765" s="42">
        <f>IF('PLANILHA CPOS '!C1743="X",'PLANILHA CPOS '!I1743,0)</f>
        <v>0</v>
      </c>
      <c r="I1765" s="42" t="e">
        <f t="shared" si="58"/>
        <v>#REF!</v>
      </c>
      <c r="J1765" s="277"/>
      <c r="K1765" s="278"/>
    </row>
    <row r="1766" spans="1:11" ht="18" hidden="1" customHeight="1">
      <c r="A1766" s="40"/>
      <c r="B1766" s="199">
        <f>IF('PLANILHA CPOS '!C1744="X",'PLANILHA CPOS '!D1744,0)</f>
        <v>0</v>
      </c>
      <c r="C1766" s="195">
        <f>IF('PLANILHA CPOS '!C1744="X",'PLANILHA CPOS '!E1744,0)</f>
        <v>0</v>
      </c>
      <c r="D1766" s="141" t="e">
        <f>SUM(#REF!)</f>
        <v>#REF!</v>
      </c>
      <c r="E1766" s="42">
        <f>IF('PLANILHA CPOS '!C1744="X",'PLANILHA CPOS '!F1744,0)</f>
        <v>0</v>
      </c>
      <c r="F1766" s="42">
        <f>IF('PLANILHA CPOS '!C1744="X",'PLANILHA CPOS '!G1744,0)</f>
        <v>0</v>
      </c>
      <c r="G1766" s="42">
        <f>IF('PLANILHA CPOS '!C1744="X",'PLANILHA CPOS '!H1744,0)</f>
        <v>0</v>
      </c>
      <c r="H1766" s="42">
        <f>IF('PLANILHA CPOS '!C1744="X",'PLANILHA CPOS '!I1744,0)</f>
        <v>0</v>
      </c>
      <c r="I1766" s="42" t="e">
        <f t="shared" si="58"/>
        <v>#REF!</v>
      </c>
      <c r="J1766" s="277"/>
      <c r="K1766" s="278"/>
    </row>
    <row r="1767" spans="1:11" ht="18" hidden="1" customHeight="1">
      <c r="A1767" s="40"/>
      <c r="B1767" s="199">
        <f>IF('PLANILHA CPOS '!C1745="X",'PLANILHA CPOS '!D1745,0)</f>
        <v>0</v>
      </c>
      <c r="C1767" s="195">
        <f>IF('PLANILHA CPOS '!C1745="X",'PLANILHA CPOS '!E1745,0)</f>
        <v>0</v>
      </c>
      <c r="D1767" s="141" t="e">
        <f>SUM(#REF!)</f>
        <v>#REF!</v>
      </c>
      <c r="E1767" s="42">
        <f>IF('PLANILHA CPOS '!C1745="X",'PLANILHA CPOS '!F1745,0)</f>
        <v>0</v>
      </c>
      <c r="F1767" s="42">
        <f>IF('PLANILHA CPOS '!C1745="X",'PLANILHA CPOS '!G1745,0)</f>
        <v>0</v>
      </c>
      <c r="G1767" s="42">
        <f>IF('PLANILHA CPOS '!C1745="X",'PLANILHA CPOS '!H1745,0)</f>
        <v>0</v>
      </c>
      <c r="H1767" s="42">
        <f>IF('PLANILHA CPOS '!C1745="X",'PLANILHA CPOS '!I1745,0)</f>
        <v>0</v>
      </c>
      <c r="I1767" s="42" t="e">
        <f t="shared" si="58"/>
        <v>#REF!</v>
      </c>
      <c r="J1767" s="277"/>
      <c r="K1767" s="278"/>
    </row>
    <row r="1768" spans="1:11" ht="18" hidden="1" customHeight="1">
      <c r="A1768" s="40"/>
      <c r="B1768" s="199">
        <f>IF('PLANILHA CPOS '!C1746="X",'PLANILHA CPOS '!D1746,0)</f>
        <v>0</v>
      </c>
      <c r="C1768" s="195">
        <f>IF('PLANILHA CPOS '!C1746="X",'PLANILHA CPOS '!E1746,0)</f>
        <v>0</v>
      </c>
      <c r="D1768" s="141" t="e">
        <f>SUM(#REF!)</f>
        <v>#REF!</v>
      </c>
      <c r="E1768" s="42">
        <f>IF('PLANILHA CPOS '!C1746="X",'PLANILHA CPOS '!F1746,0)</f>
        <v>0</v>
      </c>
      <c r="F1768" s="42">
        <f>IF('PLANILHA CPOS '!C1746="X",'PLANILHA CPOS '!G1746,0)</f>
        <v>0</v>
      </c>
      <c r="G1768" s="42">
        <f>IF('PLANILHA CPOS '!C1746="X",'PLANILHA CPOS '!H1746,0)</f>
        <v>0</v>
      </c>
      <c r="H1768" s="42">
        <f>IF('PLANILHA CPOS '!C1746="X",'PLANILHA CPOS '!I1746,0)</f>
        <v>0</v>
      </c>
      <c r="I1768" s="42" t="e">
        <f t="shared" si="58"/>
        <v>#REF!</v>
      </c>
      <c r="J1768" s="277"/>
      <c r="K1768" s="278"/>
    </row>
    <row r="1769" spans="1:11" ht="18" hidden="1" customHeight="1">
      <c r="A1769" s="40"/>
      <c r="B1769" s="199">
        <f>IF('PLANILHA CPOS '!C1747="X",'PLANILHA CPOS '!D1747,0)</f>
        <v>0</v>
      </c>
      <c r="C1769" s="195">
        <f>IF('PLANILHA CPOS '!C1747="X",'PLANILHA CPOS '!E1747,0)</f>
        <v>0</v>
      </c>
      <c r="D1769" s="141" t="e">
        <f>SUM(#REF!)</f>
        <v>#REF!</v>
      </c>
      <c r="E1769" s="42">
        <f>IF('PLANILHA CPOS '!C1747="X",'PLANILHA CPOS '!F1747,0)</f>
        <v>0</v>
      </c>
      <c r="F1769" s="42">
        <f>IF('PLANILHA CPOS '!C1747="X",'PLANILHA CPOS '!G1747,0)</f>
        <v>0</v>
      </c>
      <c r="G1769" s="42">
        <f>IF('PLANILHA CPOS '!C1747="X",'PLANILHA CPOS '!H1747,0)</f>
        <v>0</v>
      </c>
      <c r="H1769" s="42">
        <f>IF('PLANILHA CPOS '!C1747="X",'PLANILHA CPOS '!I1747,0)</f>
        <v>0</v>
      </c>
      <c r="I1769" s="42" t="e">
        <f t="shared" si="58"/>
        <v>#REF!</v>
      </c>
      <c r="J1769" s="277"/>
      <c r="K1769" s="278"/>
    </row>
    <row r="1770" spans="1:11" ht="18" hidden="1" customHeight="1">
      <c r="A1770" s="40"/>
      <c r="B1770" s="199">
        <f>IF('PLANILHA CPOS '!C1748="X",'PLANILHA CPOS '!D1748,0)</f>
        <v>0</v>
      </c>
      <c r="C1770" s="195">
        <f>IF('PLANILHA CPOS '!C1748="X",'PLANILHA CPOS '!E1748,0)</f>
        <v>0</v>
      </c>
      <c r="D1770" s="141" t="e">
        <f>SUM(#REF!)</f>
        <v>#REF!</v>
      </c>
      <c r="E1770" s="42">
        <f>IF('PLANILHA CPOS '!C1748="X",'PLANILHA CPOS '!F1748,0)</f>
        <v>0</v>
      </c>
      <c r="F1770" s="42">
        <f>IF('PLANILHA CPOS '!C1748="X",'PLANILHA CPOS '!G1748,0)</f>
        <v>0</v>
      </c>
      <c r="G1770" s="42">
        <f>IF('PLANILHA CPOS '!C1748="X",'PLANILHA CPOS '!H1748,0)</f>
        <v>0</v>
      </c>
      <c r="H1770" s="42">
        <f>IF('PLANILHA CPOS '!C1748="X",'PLANILHA CPOS '!I1748,0)</f>
        <v>0</v>
      </c>
      <c r="I1770" s="42" t="e">
        <f t="shared" si="58"/>
        <v>#REF!</v>
      </c>
      <c r="J1770" s="277"/>
      <c r="K1770" s="278"/>
    </row>
    <row r="1771" spans="1:11" ht="18" hidden="1" customHeight="1">
      <c r="A1771" s="40"/>
      <c r="B1771" s="199">
        <f>IF('PLANILHA CPOS '!C1749="X",'PLANILHA CPOS '!D1749,0)</f>
        <v>0</v>
      </c>
      <c r="C1771" s="195">
        <f>IF('PLANILHA CPOS '!C1749="X",'PLANILHA CPOS '!E1749,0)</f>
        <v>0</v>
      </c>
      <c r="D1771" s="141" t="e">
        <f>SUM(#REF!)</f>
        <v>#REF!</v>
      </c>
      <c r="E1771" s="42">
        <f>IF('PLANILHA CPOS '!C1749="X",'PLANILHA CPOS '!F1749,0)</f>
        <v>0</v>
      </c>
      <c r="F1771" s="42">
        <f>IF('PLANILHA CPOS '!C1749="X",'PLANILHA CPOS '!G1749,0)</f>
        <v>0</v>
      </c>
      <c r="G1771" s="42">
        <f>IF('PLANILHA CPOS '!C1749="X",'PLANILHA CPOS '!H1749,0)</f>
        <v>0</v>
      </c>
      <c r="H1771" s="42">
        <f>IF('PLANILHA CPOS '!C1749="X",'PLANILHA CPOS '!I1749,0)</f>
        <v>0</v>
      </c>
      <c r="I1771" s="42" t="e">
        <f t="shared" si="58"/>
        <v>#REF!</v>
      </c>
      <c r="J1771" s="277"/>
      <c r="K1771" s="278"/>
    </row>
    <row r="1772" spans="1:11" ht="18" hidden="1" customHeight="1">
      <c r="A1772" s="40"/>
      <c r="B1772" s="199">
        <f>IF('PLANILHA CPOS '!C1750="X",'PLANILHA CPOS '!D1750,0)</f>
        <v>0</v>
      </c>
      <c r="C1772" s="195">
        <f>IF('PLANILHA CPOS '!C1750="X",'PLANILHA CPOS '!E1750,0)</f>
        <v>0</v>
      </c>
      <c r="D1772" s="141" t="e">
        <f>SUM(#REF!)</f>
        <v>#REF!</v>
      </c>
      <c r="E1772" s="42">
        <f>IF('PLANILHA CPOS '!C1750="X",'PLANILHA CPOS '!F1750,0)</f>
        <v>0</v>
      </c>
      <c r="F1772" s="42">
        <f>IF('PLANILHA CPOS '!C1750="X",'PLANILHA CPOS '!G1750,0)</f>
        <v>0</v>
      </c>
      <c r="G1772" s="42">
        <f>IF('PLANILHA CPOS '!C1750="X",'PLANILHA CPOS '!H1750,0)</f>
        <v>0</v>
      </c>
      <c r="H1772" s="42">
        <f>IF('PLANILHA CPOS '!C1750="X",'PLANILHA CPOS '!I1750,0)</f>
        <v>0</v>
      </c>
      <c r="I1772" s="42" t="e">
        <f t="shared" si="58"/>
        <v>#REF!</v>
      </c>
      <c r="J1772" s="277"/>
      <c r="K1772" s="278"/>
    </row>
    <row r="1773" spans="1:11" ht="18" hidden="1" customHeight="1">
      <c r="A1773" s="40"/>
      <c r="B1773" s="199">
        <f>IF('PLANILHA CPOS '!C1751="X",'PLANILHA CPOS '!D1751,0)</f>
        <v>0</v>
      </c>
      <c r="C1773" s="195">
        <f>IF('PLANILHA CPOS '!C1751="X",'PLANILHA CPOS '!E1751,0)</f>
        <v>0</v>
      </c>
      <c r="D1773" s="141" t="e">
        <f>SUM(#REF!)</f>
        <v>#REF!</v>
      </c>
      <c r="E1773" s="42">
        <f>IF('PLANILHA CPOS '!C1751="X",'PLANILHA CPOS '!F1751,0)</f>
        <v>0</v>
      </c>
      <c r="F1773" s="42">
        <f>IF('PLANILHA CPOS '!C1751="X",'PLANILHA CPOS '!G1751,0)</f>
        <v>0</v>
      </c>
      <c r="G1773" s="42">
        <f>IF('PLANILHA CPOS '!C1751="X",'PLANILHA CPOS '!H1751,0)</f>
        <v>0</v>
      </c>
      <c r="H1773" s="42">
        <f>IF('PLANILHA CPOS '!C1751="X",'PLANILHA CPOS '!I1751,0)</f>
        <v>0</v>
      </c>
      <c r="I1773" s="42" t="e">
        <f t="shared" si="58"/>
        <v>#REF!</v>
      </c>
      <c r="J1773" s="277"/>
      <c r="K1773" s="278"/>
    </row>
    <row r="1774" spans="1:11" ht="18" hidden="1" customHeight="1">
      <c r="A1774" s="40"/>
      <c r="B1774" s="199">
        <f>IF('PLANILHA CPOS '!C1752="X",'PLANILHA CPOS '!D1752,0)</f>
        <v>0</v>
      </c>
      <c r="C1774" s="195">
        <f>IF('PLANILHA CPOS '!C1752="X",'PLANILHA CPOS '!E1752,0)</f>
        <v>0</v>
      </c>
      <c r="D1774" s="141" t="e">
        <f>SUM(#REF!)</f>
        <v>#REF!</v>
      </c>
      <c r="E1774" s="42">
        <f>IF('PLANILHA CPOS '!C1752="X",'PLANILHA CPOS '!F1752,0)</f>
        <v>0</v>
      </c>
      <c r="F1774" s="42">
        <f>IF('PLANILHA CPOS '!C1752="X",'PLANILHA CPOS '!G1752,0)</f>
        <v>0</v>
      </c>
      <c r="G1774" s="42">
        <f>IF('PLANILHA CPOS '!C1752="X",'PLANILHA CPOS '!H1752,0)</f>
        <v>0</v>
      </c>
      <c r="H1774" s="42">
        <f>IF('PLANILHA CPOS '!C1752="X",'PLANILHA CPOS '!I1752,0)</f>
        <v>0</v>
      </c>
      <c r="I1774" s="42" t="e">
        <f t="shared" si="58"/>
        <v>#REF!</v>
      </c>
      <c r="J1774" s="277"/>
      <c r="K1774" s="278"/>
    </row>
    <row r="1775" spans="1:11" ht="18" hidden="1" customHeight="1">
      <c r="A1775" s="40"/>
      <c r="B1775" s="199">
        <f>IF('PLANILHA CPOS '!C1753="X",'PLANILHA CPOS '!D1753,0)</f>
        <v>0</v>
      </c>
      <c r="C1775" s="195">
        <f>IF('PLANILHA CPOS '!C1753="X",'PLANILHA CPOS '!E1753,0)</f>
        <v>0</v>
      </c>
      <c r="D1775" s="141" t="e">
        <f>SUM(#REF!)</f>
        <v>#REF!</v>
      </c>
      <c r="E1775" s="42">
        <f>IF('PLANILHA CPOS '!C1753="X",'PLANILHA CPOS '!F1753,0)</f>
        <v>0</v>
      </c>
      <c r="F1775" s="42">
        <f>IF('PLANILHA CPOS '!C1753="X",'PLANILHA CPOS '!G1753,0)</f>
        <v>0</v>
      </c>
      <c r="G1775" s="42">
        <f>IF('PLANILHA CPOS '!C1753="X",'PLANILHA CPOS '!H1753,0)</f>
        <v>0</v>
      </c>
      <c r="H1775" s="42">
        <f>IF('PLANILHA CPOS '!C1753="X",'PLANILHA CPOS '!I1753,0)</f>
        <v>0</v>
      </c>
      <c r="I1775" s="42" t="e">
        <f t="shared" si="58"/>
        <v>#REF!</v>
      </c>
      <c r="J1775" s="277"/>
      <c r="K1775" s="278"/>
    </row>
    <row r="1776" spans="1:11" ht="18" hidden="1" customHeight="1">
      <c r="A1776" s="40"/>
      <c r="B1776" s="199">
        <f>IF('PLANILHA CPOS '!C1754="X",'PLANILHA CPOS '!D1754,0)</f>
        <v>0</v>
      </c>
      <c r="C1776" s="195">
        <f>IF('PLANILHA CPOS '!C1754="X",'PLANILHA CPOS '!E1754,0)</f>
        <v>0</v>
      </c>
      <c r="D1776" s="141" t="e">
        <f>SUM(#REF!)</f>
        <v>#REF!</v>
      </c>
      <c r="E1776" s="42">
        <f>IF('PLANILHA CPOS '!C1754="X",'PLANILHA CPOS '!F1754,0)</f>
        <v>0</v>
      </c>
      <c r="F1776" s="42">
        <f>IF('PLANILHA CPOS '!C1754="X",'PLANILHA CPOS '!G1754,0)</f>
        <v>0</v>
      </c>
      <c r="G1776" s="42">
        <f>IF('PLANILHA CPOS '!C1754="X",'PLANILHA CPOS '!H1754,0)</f>
        <v>0</v>
      </c>
      <c r="H1776" s="42">
        <f>IF('PLANILHA CPOS '!C1754="X",'PLANILHA CPOS '!I1754,0)</f>
        <v>0</v>
      </c>
      <c r="I1776" s="42" t="e">
        <f t="shared" si="58"/>
        <v>#REF!</v>
      </c>
      <c r="J1776" s="277"/>
      <c r="K1776" s="278"/>
    </row>
    <row r="1777" spans="1:11" ht="18" hidden="1" customHeight="1">
      <c r="A1777" s="40"/>
      <c r="B1777" s="199">
        <f>IF('PLANILHA CPOS '!C1755="X",'PLANILHA CPOS '!D1755,0)</f>
        <v>0</v>
      </c>
      <c r="C1777" s="195">
        <f>IF('PLANILHA CPOS '!C1755="X",'PLANILHA CPOS '!E1755,0)</f>
        <v>0</v>
      </c>
      <c r="D1777" s="141" t="e">
        <f>SUM(#REF!)</f>
        <v>#REF!</v>
      </c>
      <c r="E1777" s="42">
        <f>IF('PLANILHA CPOS '!C1755="X",'PLANILHA CPOS '!F1755,0)</f>
        <v>0</v>
      </c>
      <c r="F1777" s="42">
        <f>IF('PLANILHA CPOS '!C1755="X",'PLANILHA CPOS '!G1755,0)</f>
        <v>0</v>
      </c>
      <c r="G1777" s="42">
        <f>IF('PLANILHA CPOS '!C1755="X",'PLANILHA CPOS '!H1755,0)</f>
        <v>0</v>
      </c>
      <c r="H1777" s="42">
        <f>IF('PLANILHA CPOS '!C1755="X",'PLANILHA CPOS '!I1755,0)</f>
        <v>0</v>
      </c>
      <c r="I1777" s="42" t="e">
        <f t="shared" si="58"/>
        <v>#REF!</v>
      </c>
      <c r="J1777" s="277"/>
      <c r="K1777" s="278"/>
    </row>
    <row r="1778" spans="1:11" ht="18" hidden="1" customHeight="1">
      <c r="A1778" s="163"/>
      <c r="B1778" s="202">
        <f>IF('PLANILHA CPOS '!C1756="X",'PLANILHA CPOS '!D1756,0)</f>
        <v>0</v>
      </c>
      <c r="C1778" s="196">
        <f>IF('PLANILHA CPOS '!C1756="X",'PLANILHA CPOS '!E1756,0)</f>
        <v>0</v>
      </c>
      <c r="D1778" s="160" t="e">
        <f>SUM(#REF!)</f>
        <v>#REF!</v>
      </c>
      <c r="E1778" s="161">
        <f>IF('PLANILHA CPOS '!C1756="X",'PLANILHA CPOS '!F1756,0)</f>
        <v>0</v>
      </c>
      <c r="F1778" s="161">
        <f>IF('PLANILHA CPOS '!C1756="X",'PLANILHA CPOS '!G1756,0)</f>
        <v>0</v>
      </c>
      <c r="G1778" s="161">
        <f>IF('PLANILHA CPOS '!C1756="X",'PLANILHA CPOS '!H1756,0)</f>
        <v>0</v>
      </c>
      <c r="H1778" s="161">
        <f>IF('PLANILHA CPOS '!C1756="X",'PLANILHA CPOS '!I1756,0)</f>
        <v>0</v>
      </c>
      <c r="I1778" s="161" t="e">
        <f t="shared" si="58"/>
        <v>#REF!</v>
      </c>
      <c r="J1778" s="277"/>
      <c r="K1778" s="278"/>
    </row>
    <row r="1779" spans="1:11" ht="18" customHeight="1" thickBot="1">
      <c r="A1779" s="219" t="s">
        <v>8387</v>
      </c>
      <c r="B1779" s="201" t="str">
        <f>IF('PLANILHA CPOS '!C1757="X",'PLANILHA CPOS '!D1757,0)</f>
        <v>33.09.021</v>
      </c>
      <c r="C1779" s="216" t="str">
        <f>IF('PLANILHA CPOS '!C1757="X",'PLANILHA CPOS '!E1757,0)</f>
        <v>Tinta acrílica para faixas demarcatórias</v>
      </c>
      <c r="D1779" s="228">
        <v>28</v>
      </c>
      <c r="E1779" s="255" t="str">
        <f>IF('PLANILHA CPOS '!C1757="X",'PLANILHA CPOS '!F1757,0)</f>
        <v>m</v>
      </c>
      <c r="F1779" s="240">
        <v>0.77</v>
      </c>
      <c r="G1779" s="240">
        <v>2.66</v>
      </c>
      <c r="H1779" s="233">
        <f>SUM(F1779:G1779)</f>
        <v>3.43</v>
      </c>
      <c r="I1779" s="222"/>
      <c r="J1779" s="275"/>
      <c r="K1779" s="276"/>
    </row>
    <row r="1780" spans="1:11" ht="18" hidden="1" customHeight="1">
      <c r="A1780" s="40"/>
      <c r="B1780" s="209">
        <f>IF('PLANILHA CPOS '!C1758="X",'PLANILHA CPOS '!D1758,0)</f>
        <v>0</v>
      </c>
      <c r="C1780" s="210">
        <f>IF('PLANILHA CPOS '!C1758="X",'PLANILHA CPOS '!E1758,0)</f>
        <v>0</v>
      </c>
      <c r="D1780" s="141" t="e">
        <f>SUM(#REF!)</f>
        <v>#REF!</v>
      </c>
      <c r="E1780" s="42">
        <f>IF('PLANILHA CPOS '!C1758="X",'PLANILHA CPOS '!F1758,0)</f>
        <v>0</v>
      </c>
      <c r="F1780" s="42">
        <f>IF('PLANILHA CPOS '!C1758="X",'PLANILHA CPOS '!G1758,0)</f>
        <v>0</v>
      </c>
      <c r="G1780" s="42">
        <f>IF('PLANILHA CPOS '!C1758="X",'PLANILHA CPOS '!H1758,0)</f>
        <v>0</v>
      </c>
      <c r="H1780" s="42">
        <f>IF('PLANILHA CPOS '!C1758="X",'PLANILHA CPOS '!I1758,0)</f>
        <v>0</v>
      </c>
      <c r="I1780" s="42" t="e">
        <f t="shared" si="58"/>
        <v>#REF!</v>
      </c>
      <c r="J1780" s="277"/>
      <c r="K1780" s="278"/>
    </row>
    <row r="1781" spans="1:11" ht="18" hidden="1" customHeight="1">
      <c r="A1781" s="40"/>
      <c r="B1781" s="199">
        <f>IF('PLANILHA CPOS '!C1759="X",'PLANILHA CPOS '!D1759,0)</f>
        <v>0</v>
      </c>
      <c r="C1781" s="195">
        <f>IF('PLANILHA CPOS '!C1759="X",'PLANILHA CPOS '!E1759,0)</f>
        <v>0</v>
      </c>
      <c r="D1781" s="141" t="e">
        <f>SUM(#REF!)</f>
        <v>#REF!</v>
      </c>
      <c r="E1781" s="42">
        <f>IF('PLANILHA CPOS '!C1759="X",'PLANILHA CPOS '!F1759,0)</f>
        <v>0</v>
      </c>
      <c r="F1781" s="42">
        <f>IF('PLANILHA CPOS '!C1759="X",'PLANILHA CPOS '!G1759,0)</f>
        <v>0</v>
      </c>
      <c r="G1781" s="42">
        <f>IF('PLANILHA CPOS '!C1759="X",'PLANILHA CPOS '!H1759,0)</f>
        <v>0</v>
      </c>
      <c r="H1781" s="42">
        <f>IF('PLANILHA CPOS '!C1759="X",'PLANILHA CPOS '!I1759,0)</f>
        <v>0</v>
      </c>
      <c r="I1781" s="42" t="e">
        <f t="shared" si="58"/>
        <v>#REF!</v>
      </c>
      <c r="J1781" s="277"/>
      <c r="K1781" s="278"/>
    </row>
    <row r="1782" spans="1:11" ht="18" hidden="1" customHeight="1">
      <c r="A1782" s="40"/>
      <c r="B1782" s="199">
        <f>IF('PLANILHA CPOS '!C1760="X",'PLANILHA CPOS '!D1760,0)</f>
        <v>0</v>
      </c>
      <c r="C1782" s="195">
        <f>IF('PLANILHA CPOS '!C1760="X",'PLANILHA CPOS '!E1760,0)</f>
        <v>0</v>
      </c>
      <c r="D1782" s="141" t="e">
        <f>SUM(#REF!)</f>
        <v>#REF!</v>
      </c>
      <c r="E1782" s="42">
        <f>IF('PLANILHA CPOS '!C1760="X",'PLANILHA CPOS '!F1760,0)</f>
        <v>0</v>
      </c>
      <c r="F1782" s="42">
        <f>IF('PLANILHA CPOS '!C1760="X",'PLANILHA CPOS '!G1760,0)</f>
        <v>0</v>
      </c>
      <c r="G1782" s="42">
        <f>IF('PLANILHA CPOS '!C1760="X",'PLANILHA CPOS '!H1760,0)</f>
        <v>0</v>
      </c>
      <c r="H1782" s="42">
        <f>IF('PLANILHA CPOS '!C1760="X",'PLANILHA CPOS '!I1760,0)</f>
        <v>0</v>
      </c>
      <c r="I1782" s="42" t="e">
        <f t="shared" si="58"/>
        <v>#REF!</v>
      </c>
      <c r="J1782" s="277"/>
      <c r="K1782" s="278"/>
    </row>
    <row r="1783" spans="1:11" ht="18" hidden="1" customHeight="1">
      <c r="A1783" s="40"/>
      <c r="B1783" s="199">
        <f>IF('PLANILHA CPOS '!C1761="X",'PLANILHA CPOS '!D1761,0)</f>
        <v>0</v>
      </c>
      <c r="C1783" s="195">
        <f>IF('PLANILHA CPOS '!C1761="X",'PLANILHA CPOS '!E1761,0)</f>
        <v>0</v>
      </c>
      <c r="D1783" s="141" t="e">
        <f>SUM(#REF!)</f>
        <v>#REF!</v>
      </c>
      <c r="E1783" s="42">
        <f>IF('PLANILHA CPOS '!C1761="X",'PLANILHA CPOS '!F1761,0)</f>
        <v>0</v>
      </c>
      <c r="F1783" s="42">
        <f>IF('PLANILHA CPOS '!C1761="X",'PLANILHA CPOS '!G1761,0)</f>
        <v>0</v>
      </c>
      <c r="G1783" s="42">
        <f>IF('PLANILHA CPOS '!C1761="X",'PLANILHA CPOS '!H1761,0)</f>
        <v>0</v>
      </c>
      <c r="H1783" s="42">
        <f>IF('PLANILHA CPOS '!C1761="X",'PLANILHA CPOS '!I1761,0)</f>
        <v>0</v>
      </c>
      <c r="I1783" s="42" t="e">
        <f t="shared" si="58"/>
        <v>#REF!</v>
      </c>
      <c r="J1783" s="277"/>
      <c r="K1783" s="278"/>
    </row>
    <row r="1784" spans="1:11" ht="18" hidden="1" customHeight="1">
      <c r="A1784" s="163"/>
      <c r="B1784" s="202">
        <f>IF('PLANILHA CPOS '!C1762="X",'PLANILHA CPOS '!D1762,0)</f>
        <v>0</v>
      </c>
      <c r="C1784" s="196">
        <f>IF('PLANILHA CPOS '!C1762="X",'PLANILHA CPOS '!E1762,0)</f>
        <v>0</v>
      </c>
      <c r="D1784" s="160" t="e">
        <f>SUM(#REF!)</f>
        <v>#REF!</v>
      </c>
      <c r="E1784" s="161">
        <f>IF('PLANILHA CPOS '!C1762="X",'PLANILHA CPOS '!F1762,0)</f>
        <v>0</v>
      </c>
      <c r="F1784" s="161">
        <f>IF('PLANILHA CPOS '!C1762="X",'PLANILHA CPOS '!G1762,0)</f>
        <v>0</v>
      </c>
      <c r="G1784" s="161">
        <f>IF('PLANILHA CPOS '!C1762="X",'PLANILHA CPOS '!H1762,0)</f>
        <v>0</v>
      </c>
      <c r="H1784" s="161">
        <f>IF('PLANILHA CPOS '!C1762="X",'PLANILHA CPOS '!I1762,0)</f>
        <v>0</v>
      </c>
      <c r="I1784" s="161" t="e">
        <f t="shared" si="58"/>
        <v>#REF!</v>
      </c>
      <c r="J1784" s="277"/>
      <c r="K1784" s="278"/>
    </row>
    <row r="1785" spans="1:11" ht="18" customHeight="1">
      <c r="A1785" s="203" t="s">
        <v>8388</v>
      </c>
      <c r="B1785" s="201" t="str">
        <f>IF('PLANILHA CPOS '!C1763="X",'PLANILHA CPOS '!D1763,0)</f>
        <v>33.10.050</v>
      </c>
      <c r="C1785" s="216" t="str">
        <f>IF('PLANILHA CPOS '!C1763="X",'PLANILHA CPOS '!E1763,0)</f>
        <v>Tinta acrílica em massa, inclusive preparo</v>
      </c>
      <c r="D1785" s="228">
        <v>1908</v>
      </c>
      <c r="E1785" s="255" t="str">
        <f>IF('PLANILHA CPOS '!C1763="X",'PLANILHA CPOS '!F1763,0)</f>
        <v>m²</v>
      </c>
      <c r="F1785" s="240">
        <v>7.88</v>
      </c>
      <c r="G1785" s="240">
        <v>17.68</v>
      </c>
      <c r="H1785" s="233">
        <f t="shared" ref="H1785:H1786" si="59">SUM(F1785:G1785)</f>
        <v>25.56</v>
      </c>
      <c r="I1785" s="222"/>
      <c r="J1785" s="279"/>
      <c r="K1785" s="280"/>
    </row>
    <row r="1786" spans="1:11" ht="18" customHeight="1" thickBot="1">
      <c r="A1786" s="203" t="s">
        <v>8389</v>
      </c>
      <c r="B1786" s="201" t="str">
        <f>IF('PLANILHA CPOS '!C1764="X",'PLANILHA CPOS '!D1764,0)</f>
        <v>33.10.060</v>
      </c>
      <c r="C1786" s="216" t="str">
        <f>IF('PLANILHA CPOS '!C1764="X",'PLANILHA CPOS '!E1764,0)</f>
        <v>Epóxi em massa, inclusive preparo</v>
      </c>
      <c r="D1786" s="228">
        <v>426</v>
      </c>
      <c r="E1786" s="255" t="str">
        <f>IF('PLANILHA CPOS '!C1764="X",'PLANILHA CPOS '!F1764,0)</f>
        <v>m²</v>
      </c>
      <c r="F1786" s="240">
        <v>49.8</v>
      </c>
      <c r="G1786" s="240">
        <v>37.04</v>
      </c>
      <c r="H1786" s="233">
        <f t="shared" si="59"/>
        <v>86.84</v>
      </c>
      <c r="I1786" s="222"/>
      <c r="J1786" s="282"/>
      <c r="K1786" s="283"/>
    </row>
    <row r="1787" spans="1:11" ht="18" hidden="1" customHeight="1">
      <c r="A1787" s="40"/>
      <c r="B1787" s="209">
        <f>IF('PLANILHA CPOS '!C1765="X",'PLANILHA CPOS '!D1765,0)</f>
        <v>0</v>
      </c>
      <c r="C1787" s="210">
        <f>IF('PLANILHA CPOS '!C1765="X",'PLANILHA CPOS '!E1765,0)</f>
        <v>0</v>
      </c>
      <c r="D1787" s="141" t="e">
        <f>SUM(#REF!)</f>
        <v>#REF!</v>
      </c>
      <c r="E1787" s="42">
        <f>IF('PLANILHA CPOS '!C1765="X",'PLANILHA CPOS '!F1765,0)</f>
        <v>0</v>
      </c>
      <c r="F1787" s="42">
        <f>IF('PLANILHA CPOS '!C1765="X",'PLANILHA CPOS '!G1765,0)</f>
        <v>0</v>
      </c>
      <c r="G1787" s="42">
        <f>IF('PLANILHA CPOS '!C1765="X",'PLANILHA CPOS '!H1765,0)</f>
        <v>0</v>
      </c>
      <c r="H1787" s="42">
        <f>IF('PLANILHA CPOS '!C1765="X",'PLANILHA CPOS '!I1765,0)</f>
        <v>0</v>
      </c>
      <c r="I1787" s="42" t="e">
        <f t="shared" si="58"/>
        <v>#REF!</v>
      </c>
      <c r="J1787" s="277"/>
      <c r="K1787" s="278"/>
    </row>
    <row r="1788" spans="1:11" ht="18" hidden="1" customHeight="1">
      <c r="A1788" s="40"/>
      <c r="B1788" s="199">
        <f>IF('PLANILHA CPOS '!C1766="X",'PLANILHA CPOS '!D1766,0)</f>
        <v>0</v>
      </c>
      <c r="C1788" s="195">
        <f>IF('PLANILHA CPOS '!C1766="X",'PLANILHA CPOS '!E1766,0)</f>
        <v>0</v>
      </c>
      <c r="D1788" s="141" t="e">
        <f>SUM(#REF!)</f>
        <v>#REF!</v>
      </c>
      <c r="E1788" s="42">
        <f>IF('PLANILHA CPOS '!C1766="X",'PLANILHA CPOS '!F1766,0)</f>
        <v>0</v>
      </c>
      <c r="F1788" s="42">
        <f>IF('PLANILHA CPOS '!C1766="X",'PLANILHA CPOS '!G1766,0)</f>
        <v>0</v>
      </c>
      <c r="G1788" s="42">
        <f>IF('PLANILHA CPOS '!C1766="X",'PLANILHA CPOS '!H1766,0)</f>
        <v>0</v>
      </c>
      <c r="H1788" s="42">
        <f>IF('PLANILHA CPOS '!C1766="X",'PLANILHA CPOS '!I1766,0)</f>
        <v>0</v>
      </c>
      <c r="I1788" s="42" t="e">
        <f t="shared" si="58"/>
        <v>#REF!</v>
      </c>
      <c r="J1788" s="277"/>
      <c r="K1788" s="278"/>
    </row>
    <row r="1789" spans="1:11" ht="18" hidden="1" customHeight="1">
      <c r="A1789" s="40"/>
      <c r="B1789" s="199">
        <f>IF('PLANILHA CPOS '!C1767="X",'PLANILHA CPOS '!D1767,0)</f>
        <v>0</v>
      </c>
      <c r="C1789" s="195">
        <f>IF('PLANILHA CPOS '!C1767="X",'PLANILHA CPOS '!E1767,0)</f>
        <v>0</v>
      </c>
      <c r="D1789" s="141" t="e">
        <f>SUM(#REF!)</f>
        <v>#REF!</v>
      </c>
      <c r="E1789" s="42">
        <f>IF('PLANILHA CPOS '!C1767="X",'PLANILHA CPOS '!F1767,0)</f>
        <v>0</v>
      </c>
      <c r="F1789" s="42">
        <f>IF('PLANILHA CPOS '!C1767="X",'PLANILHA CPOS '!G1767,0)</f>
        <v>0</v>
      </c>
      <c r="G1789" s="42">
        <f>IF('PLANILHA CPOS '!C1767="X",'PLANILHA CPOS '!H1767,0)</f>
        <v>0</v>
      </c>
      <c r="H1789" s="42">
        <f>IF('PLANILHA CPOS '!C1767="X",'PLANILHA CPOS '!I1767,0)</f>
        <v>0</v>
      </c>
      <c r="I1789" s="42" t="e">
        <f t="shared" si="58"/>
        <v>#REF!</v>
      </c>
      <c r="J1789" s="277"/>
      <c r="K1789" s="278"/>
    </row>
    <row r="1790" spans="1:11" ht="18" hidden="1" customHeight="1">
      <c r="A1790" s="40"/>
      <c r="B1790" s="199">
        <f>IF('PLANILHA CPOS '!C1768="X",'PLANILHA CPOS '!D1768,0)</f>
        <v>0</v>
      </c>
      <c r="C1790" s="195">
        <f>IF('PLANILHA CPOS '!C1768="X",'PLANILHA CPOS '!E1768,0)</f>
        <v>0</v>
      </c>
      <c r="D1790" s="141" t="e">
        <f>SUM(#REF!)</f>
        <v>#REF!</v>
      </c>
      <c r="E1790" s="42">
        <f>IF('PLANILHA CPOS '!C1768="X",'PLANILHA CPOS '!F1768,0)</f>
        <v>0</v>
      </c>
      <c r="F1790" s="42">
        <f>IF('PLANILHA CPOS '!C1768="X",'PLANILHA CPOS '!G1768,0)</f>
        <v>0</v>
      </c>
      <c r="G1790" s="42">
        <f>IF('PLANILHA CPOS '!C1768="X",'PLANILHA CPOS '!H1768,0)</f>
        <v>0</v>
      </c>
      <c r="H1790" s="42">
        <f>IF('PLANILHA CPOS '!C1768="X",'PLANILHA CPOS '!I1768,0)</f>
        <v>0</v>
      </c>
      <c r="I1790" s="42" t="e">
        <f t="shared" si="58"/>
        <v>#REF!</v>
      </c>
      <c r="J1790" s="277"/>
      <c r="K1790" s="278"/>
    </row>
    <row r="1791" spans="1:11" ht="18" hidden="1" customHeight="1">
      <c r="A1791" s="163"/>
      <c r="B1791" s="202">
        <f>IF('PLANILHA CPOS '!C1769="X",'PLANILHA CPOS '!D1769,0)</f>
        <v>0</v>
      </c>
      <c r="C1791" s="196">
        <f>IF('PLANILHA CPOS '!C1769="X",'PLANILHA CPOS '!E1769,0)</f>
        <v>0</v>
      </c>
      <c r="D1791" s="160" t="e">
        <f>SUM(#REF!)</f>
        <v>#REF!</v>
      </c>
      <c r="E1791" s="161">
        <f>IF('PLANILHA CPOS '!C1769="X",'PLANILHA CPOS '!F1769,0)</f>
        <v>0</v>
      </c>
      <c r="F1791" s="161">
        <f>IF('PLANILHA CPOS '!C1769="X",'PLANILHA CPOS '!G1769,0)</f>
        <v>0</v>
      </c>
      <c r="G1791" s="161">
        <f>IF('PLANILHA CPOS '!C1769="X",'PLANILHA CPOS '!H1769,0)</f>
        <v>0</v>
      </c>
      <c r="H1791" s="161">
        <f>IF('PLANILHA CPOS '!C1769="X",'PLANILHA CPOS '!I1769,0)</f>
        <v>0</v>
      </c>
      <c r="I1791" s="161" t="e">
        <f t="shared" si="58"/>
        <v>#REF!</v>
      </c>
      <c r="J1791" s="277"/>
      <c r="K1791" s="278"/>
    </row>
    <row r="1792" spans="1:11" ht="18" customHeight="1" thickBot="1">
      <c r="A1792" s="203" t="s">
        <v>8390</v>
      </c>
      <c r="B1792" s="201" t="str">
        <f>IF('PLANILHA CPOS '!C1770="X",'PLANILHA CPOS '!D1770,0)</f>
        <v>33.11.050</v>
      </c>
      <c r="C1792" s="216" t="str">
        <f>IF('PLANILHA CPOS '!C1770="X",'PLANILHA CPOS '!E1770,0)</f>
        <v>Esmalte à base água em superfície metálica, inclusive preparo</v>
      </c>
      <c r="D1792" s="228">
        <v>143</v>
      </c>
      <c r="E1792" s="255" t="str">
        <f>IF('PLANILHA CPOS '!C1770="X",'PLANILHA CPOS '!F1770,0)</f>
        <v>m²</v>
      </c>
      <c r="F1792" s="240">
        <v>12.84</v>
      </c>
      <c r="G1792" s="240">
        <v>24.69</v>
      </c>
      <c r="H1792" s="233">
        <f>SUM(F1792:G1792)</f>
        <v>37.53</v>
      </c>
      <c r="I1792" s="222"/>
      <c r="J1792" s="275"/>
      <c r="K1792" s="276"/>
    </row>
    <row r="1793" spans="1:11" ht="18" hidden="1" customHeight="1">
      <c r="A1793" s="163"/>
      <c r="B1793" s="197">
        <f>IF('PLANILHA CPOS '!C1771="X",'PLANILHA CPOS '!D1771,0)</f>
        <v>0</v>
      </c>
      <c r="C1793" s="194">
        <f>IF('PLANILHA CPOS '!C1771="X",'PLANILHA CPOS '!E1771,0)</f>
        <v>0</v>
      </c>
      <c r="D1793" s="160" t="e">
        <f>SUM(#REF!)</f>
        <v>#REF!</v>
      </c>
      <c r="E1793" s="161">
        <f>IF('PLANILHA CPOS '!C1771="X",'PLANILHA CPOS '!F1771,0)</f>
        <v>0</v>
      </c>
      <c r="F1793" s="161">
        <f>IF('PLANILHA CPOS '!C1771="X",'PLANILHA CPOS '!G1771,0)</f>
        <v>0</v>
      </c>
      <c r="G1793" s="161">
        <f>IF('PLANILHA CPOS '!C1771="X",'PLANILHA CPOS '!H1771,0)</f>
        <v>0</v>
      </c>
      <c r="H1793" s="161">
        <f>IF('PLANILHA CPOS '!C1771="X",'PLANILHA CPOS '!I1771,0)</f>
        <v>0</v>
      </c>
      <c r="I1793" s="161" t="e">
        <f t="shared" si="58"/>
        <v>#REF!</v>
      </c>
      <c r="J1793" s="277"/>
      <c r="K1793" s="278"/>
    </row>
    <row r="1794" spans="1:11" ht="18" customHeight="1" thickBot="1">
      <c r="A1794" s="211" t="s">
        <v>8543</v>
      </c>
      <c r="B1794" s="212" t="str">
        <f>IF('PLANILHA CPOS '!C1772="X",'PLANILHA CPOS '!D1772,0)</f>
        <v>33.12.011</v>
      </c>
      <c r="C1794" s="217" t="str">
        <f>IF('PLANILHA CPOS '!C1772="X",'PLANILHA CPOS '!E1772,0)</f>
        <v>Esmalte à base de água em madeira, inclusive preparo</v>
      </c>
      <c r="D1794" s="230">
        <v>224</v>
      </c>
      <c r="E1794" s="256" t="str">
        <f>IF('PLANILHA CPOS '!C1772="X",'PLANILHA CPOS '!F1772,0)</f>
        <v>m²</v>
      </c>
      <c r="F1794" s="240">
        <v>13.17</v>
      </c>
      <c r="G1794" s="240">
        <v>24.69</v>
      </c>
      <c r="H1794" s="234">
        <f t="shared" ref="H1794" si="60">SUM(F1794:G1794)</f>
        <v>37.86</v>
      </c>
      <c r="I1794" s="224"/>
      <c r="J1794" s="279"/>
      <c r="K1794" s="280"/>
    </row>
    <row r="1795" spans="1:11" ht="18" customHeight="1" thickBot="1">
      <c r="A1795" s="170">
        <v>29</v>
      </c>
      <c r="B1795" s="200" t="str">
        <f>IF('PLANILHA CPOS '!C1773="X",'PLANILHA CPOS '!D1773,0)</f>
        <v>34.00.00</v>
      </c>
      <c r="C1795" s="215" t="str">
        <f>IF('PLANILHA CPOS '!C1773="X",'PLANILHA CPOS '!E1773,0)</f>
        <v>PAISAGISMO E FECHAMENTOS</v>
      </c>
      <c r="D1795" s="231"/>
      <c r="E1795" s="257"/>
      <c r="F1795" s="225"/>
      <c r="G1795" s="225"/>
      <c r="H1795" s="235"/>
      <c r="I1795" s="225"/>
      <c r="J1795" s="188" t="s">
        <v>1953</v>
      </c>
      <c r="K1795" s="157">
        <f>SUBTOTAL(9,I1796:I1854)</f>
        <v>0</v>
      </c>
    </row>
    <row r="1796" spans="1:11" ht="18" hidden="1" customHeight="1">
      <c r="A1796" s="40"/>
      <c r="B1796" s="209">
        <f>IF('PLANILHA CPOS '!C1774="X",'PLANILHA CPOS '!D1774,0)</f>
        <v>0</v>
      </c>
      <c r="C1796" s="210">
        <f>IF('PLANILHA CPOS '!C1774="X",'PLANILHA CPOS '!E1774,0)</f>
        <v>0</v>
      </c>
      <c r="D1796" s="141" t="e">
        <f>SUM(#REF!)</f>
        <v>#REF!</v>
      </c>
      <c r="E1796" s="42">
        <f>IF('PLANILHA CPOS '!C1774="X",'PLANILHA CPOS '!F1774,0)</f>
        <v>0</v>
      </c>
      <c r="F1796" s="42">
        <f>IF('PLANILHA CPOS '!C1774="X",'PLANILHA CPOS '!G1774,0)</f>
        <v>0</v>
      </c>
      <c r="G1796" s="42">
        <f>IF('PLANILHA CPOS '!C1774="X",'PLANILHA CPOS '!H1774,0)</f>
        <v>0</v>
      </c>
      <c r="H1796" s="42">
        <f>IF('PLANILHA CPOS '!C1774="X",'PLANILHA CPOS '!I1774,0)</f>
        <v>0</v>
      </c>
      <c r="I1796" s="42" t="e">
        <f t="shared" si="58"/>
        <v>#REF!</v>
      </c>
      <c r="J1796" s="44"/>
      <c r="K1796" s="39"/>
    </row>
    <row r="1797" spans="1:11" ht="18" hidden="1" customHeight="1">
      <c r="A1797" s="40"/>
      <c r="B1797" s="199">
        <f>IF('PLANILHA CPOS '!C1775="X",'PLANILHA CPOS '!D1775,0)</f>
        <v>0</v>
      </c>
      <c r="C1797" s="195">
        <f>IF('PLANILHA CPOS '!C1775="X",'PLANILHA CPOS '!E1775,0)</f>
        <v>0</v>
      </c>
      <c r="D1797" s="141" t="e">
        <f>SUM(#REF!)</f>
        <v>#REF!</v>
      </c>
      <c r="E1797" s="42">
        <f>IF('PLANILHA CPOS '!C1775="X",'PLANILHA CPOS '!F1775,0)</f>
        <v>0</v>
      </c>
      <c r="F1797" s="42">
        <f>IF('PLANILHA CPOS '!C1775="X",'PLANILHA CPOS '!G1775,0)</f>
        <v>0</v>
      </c>
      <c r="G1797" s="42">
        <f>IF('PLANILHA CPOS '!C1775="X",'PLANILHA CPOS '!H1775,0)</f>
        <v>0</v>
      </c>
      <c r="H1797" s="42">
        <f>IF('PLANILHA CPOS '!C1775="X",'PLANILHA CPOS '!I1775,0)</f>
        <v>0</v>
      </c>
      <c r="I1797" s="42" t="e">
        <f t="shared" si="58"/>
        <v>#REF!</v>
      </c>
      <c r="J1797" s="35"/>
      <c r="K1797" s="36"/>
    </row>
    <row r="1798" spans="1:11" ht="18" hidden="1" customHeight="1">
      <c r="A1798" s="40"/>
      <c r="B1798" s="199">
        <f>IF('PLANILHA CPOS '!C1776="X",'PLANILHA CPOS '!D1776,0)</f>
        <v>0</v>
      </c>
      <c r="C1798" s="195">
        <f>IF('PLANILHA CPOS '!C1776="X",'PLANILHA CPOS '!E1776,0)</f>
        <v>0</v>
      </c>
      <c r="D1798" s="141" t="e">
        <f>SUM(#REF!)</f>
        <v>#REF!</v>
      </c>
      <c r="E1798" s="42">
        <f>IF('PLANILHA CPOS '!C1776="X",'PLANILHA CPOS '!F1776,0)</f>
        <v>0</v>
      </c>
      <c r="F1798" s="42">
        <f>IF('PLANILHA CPOS '!C1776="X",'PLANILHA CPOS '!G1776,0)</f>
        <v>0</v>
      </c>
      <c r="G1798" s="42">
        <f>IF('PLANILHA CPOS '!C1776="X",'PLANILHA CPOS '!H1776,0)</f>
        <v>0</v>
      </c>
      <c r="H1798" s="42">
        <f>IF('PLANILHA CPOS '!C1776="X",'PLANILHA CPOS '!I1776,0)</f>
        <v>0</v>
      </c>
      <c r="I1798" s="42" t="e">
        <f t="shared" si="58"/>
        <v>#REF!</v>
      </c>
      <c r="J1798" s="35"/>
      <c r="K1798" s="36"/>
    </row>
    <row r="1799" spans="1:11" ht="18" hidden="1" customHeight="1">
      <c r="A1799" s="40"/>
      <c r="B1799" s="199">
        <f>IF('PLANILHA CPOS '!C1777="X",'PLANILHA CPOS '!D1777,0)</f>
        <v>0</v>
      </c>
      <c r="C1799" s="195">
        <f>IF('PLANILHA CPOS '!C1777="X",'PLANILHA CPOS '!E1777,0)</f>
        <v>0</v>
      </c>
      <c r="D1799" s="141" t="e">
        <f>SUM(#REF!)</f>
        <v>#REF!</v>
      </c>
      <c r="E1799" s="42">
        <f>IF('PLANILHA CPOS '!C1777="X",'PLANILHA CPOS '!F1777,0)</f>
        <v>0</v>
      </c>
      <c r="F1799" s="42">
        <f>IF('PLANILHA CPOS '!C1777="X",'PLANILHA CPOS '!G1777,0)</f>
        <v>0</v>
      </c>
      <c r="G1799" s="42">
        <f>IF('PLANILHA CPOS '!C1777="X",'PLANILHA CPOS '!H1777,0)</f>
        <v>0</v>
      </c>
      <c r="H1799" s="42">
        <f>IF('PLANILHA CPOS '!C1777="X",'PLANILHA CPOS '!I1777,0)</f>
        <v>0</v>
      </c>
      <c r="I1799" s="42" t="e">
        <f t="shared" si="58"/>
        <v>#REF!</v>
      </c>
      <c r="J1799" s="35"/>
      <c r="K1799" s="36"/>
    </row>
    <row r="1800" spans="1:11" ht="18" hidden="1" customHeight="1">
      <c r="A1800" s="40"/>
      <c r="B1800" s="199">
        <f>IF('PLANILHA CPOS '!C1778="X",'PLANILHA CPOS '!D1778,0)</f>
        <v>0</v>
      </c>
      <c r="C1800" s="195">
        <f>IF('PLANILHA CPOS '!C1778="X",'PLANILHA CPOS '!E1778,0)</f>
        <v>0</v>
      </c>
      <c r="D1800" s="141" t="e">
        <f>SUM(#REF!)</f>
        <v>#REF!</v>
      </c>
      <c r="E1800" s="42">
        <f>IF('PLANILHA CPOS '!C1778="X",'PLANILHA CPOS '!F1778,0)</f>
        <v>0</v>
      </c>
      <c r="F1800" s="42">
        <f>IF('PLANILHA CPOS '!C1778="X",'PLANILHA CPOS '!G1778,0)</f>
        <v>0</v>
      </c>
      <c r="G1800" s="42">
        <f>IF('PLANILHA CPOS '!C1778="X",'PLANILHA CPOS '!H1778,0)</f>
        <v>0</v>
      </c>
      <c r="H1800" s="42">
        <f>IF('PLANILHA CPOS '!C1778="X",'PLANILHA CPOS '!I1778,0)</f>
        <v>0</v>
      </c>
      <c r="I1800" s="42" t="e">
        <f t="shared" si="58"/>
        <v>#REF!</v>
      </c>
      <c r="J1800" s="35"/>
      <c r="K1800" s="36"/>
    </row>
    <row r="1801" spans="1:11" ht="18" hidden="1" customHeight="1">
      <c r="A1801" s="40"/>
      <c r="B1801" s="199">
        <f>IF('PLANILHA CPOS '!C1779="X",'PLANILHA CPOS '!D1779,0)</f>
        <v>0</v>
      </c>
      <c r="C1801" s="195">
        <f>IF('PLANILHA CPOS '!C1779="X",'PLANILHA CPOS '!E1779,0)</f>
        <v>0</v>
      </c>
      <c r="D1801" s="141" t="e">
        <f>SUM(#REF!)</f>
        <v>#REF!</v>
      </c>
      <c r="E1801" s="42">
        <f>IF('PLANILHA CPOS '!C1779="X",'PLANILHA CPOS '!F1779,0)</f>
        <v>0</v>
      </c>
      <c r="F1801" s="42">
        <f>IF('PLANILHA CPOS '!C1779="X",'PLANILHA CPOS '!G1779,0)</f>
        <v>0</v>
      </c>
      <c r="G1801" s="42">
        <f>IF('PLANILHA CPOS '!C1779="X",'PLANILHA CPOS '!H1779,0)</f>
        <v>0</v>
      </c>
      <c r="H1801" s="42">
        <f>IF('PLANILHA CPOS '!C1779="X",'PLANILHA CPOS '!I1779,0)</f>
        <v>0</v>
      </c>
      <c r="I1801" s="42" t="e">
        <f t="shared" si="58"/>
        <v>#REF!</v>
      </c>
      <c r="J1801" s="35"/>
      <c r="K1801" s="36"/>
    </row>
    <row r="1802" spans="1:11" ht="18" hidden="1" customHeight="1">
      <c r="A1802" s="40"/>
      <c r="B1802" s="199">
        <f>IF('PLANILHA CPOS '!C1780="X",'PLANILHA CPOS '!D1780,0)</f>
        <v>0</v>
      </c>
      <c r="C1802" s="195">
        <f>IF('PLANILHA CPOS '!C1780="X",'PLANILHA CPOS '!E1780,0)</f>
        <v>0</v>
      </c>
      <c r="D1802" s="141" t="e">
        <f>SUM(#REF!)</f>
        <v>#REF!</v>
      </c>
      <c r="E1802" s="42">
        <f>IF('PLANILHA CPOS '!C1780="X",'PLANILHA CPOS '!F1780,0)</f>
        <v>0</v>
      </c>
      <c r="F1802" s="42">
        <f>IF('PLANILHA CPOS '!C1780="X",'PLANILHA CPOS '!G1780,0)</f>
        <v>0</v>
      </c>
      <c r="G1802" s="42">
        <f>IF('PLANILHA CPOS '!C1780="X",'PLANILHA CPOS '!H1780,0)</f>
        <v>0</v>
      </c>
      <c r="H1802" s="42">
        <f>IF('PLANILHA CPOS '!C1780="X",'PLANILHA CPOS '!I1780,0)</f>
        <v>0</v>
      </c>
      <c r="I1802" s="42" t="e">
        <f t="shared" si="58"/>
        <v>#REF!</v>
      </c>
      <c r="J1802" s="35"/>
      <c r="K1802" s="36"/>
    </row>
    <row r="1803" spans="1:11" ht="18" hidden="1" customHeight="1">
      <c r="A1803" s="40"/>
      <c r="B1803" s="199">
        <f>IF('PLANILHA CPOS '!C1781="X",'PLANILHA CPOS '!D1781,0)</f>
        <v>0</v>
      </c>
      <c r="C1803" s="195">
        <f>IF('PLANILHA CPOS '!C1781="X",'PLANILHA CPOS '!E1781,0)</f>
        <v>0</v>
      </c>
      <c r="D1803" s="141" t="e">
        <f>SUM(#REF!)</f>
        <v>#REF!</v>
      </c>
      <c r="E1803" s="42">
        <f>IF('PLANILHA CPOS '!C1781="X",'PLANILHA CPOS '!F1781,0)</f>
        <v>0</v>
      </c>
      <c r="F1803" s="42">
        <f>IF('PLANILHA CPOS '!C1781="X",'PLANILHA CPOS '!G1781,0)</f>
        <v>0</v>
      </c>
      <c r="G1803" s="42">
        <f>IF('PLANILHA CPOS '!C1781="X",'PLANILHA CPOS '!H1781,0)</f>
        <v>0</v>
      </c>
      <c r="H1803" s="42">
        <f>IF('PLANILHA CPOS '!C1781="X",'PLANILHA CPOS '!I1781,0)</f>
        <v>0</v>
      </c>
      <c r="I1803" s="42" t="e">
        <f t="shared" si="58"/>
        <v>#REF!</v>
      </c>
      <c r="J1803" s="35"/>
      <c r="K1803" s="36"/>
    </row>
    <row r="1804" spans="1:11" ht="18" hidden="1" customHeight="1">
      <c r="A1804" s="40"/>
      <c r="B1804" s="199">
        <f>IF('PLANILHA CPOS '!C1782="X",'PLANILHA CPOS '!D1782,0)</f>
        <v>0</v>
      </c>
      <c r="C1804" s="195">
        <f>IF('PLANILHA CPOS '!C1782="X",'PLANILHA CPOS '!E1782,0)</f>
        <v>0</v>
      </c>
      <c r="D1804" s="141" t="e">
        <f>SUM(#REF!)</f>
        <v>#REF!</v>
      </c>
      <c r="E1804" s="42">
        <f>IF('PLANILHA CPOS '!C1782="X",'PLANILHA CPOS '!F1782,0)</f>
        <v>0</v>
      </c>
      <c r="F1804" s="42">
        <f>IF('PLANILHA CPOS '!C1782="X",'PLANILHA CPOS '!G1782,0)</f>
        <v>0</v>
      </c>
      <c r="G1804" s="42">
        <f>IF('PLANILHA CPOS '!C1782="X",'PLANILHA CPOS '!H1782,0)</f>
        <v>0</v>
      </c>
      <c r="H1804" s="42">
        <f>IF('PLANILHA CPOS '!C1782="X",'PLANILHA CPOS '!I1782,0)</f>
        <v>0</v>
      </c>
      <c r="I1804" s="42" t="e">
        <f t="shared" si="58"/>
        <v>#REF!</v>
      </c>
      <c r="J1804" s="35"/>
      <c r="K1804" s="36"/>
    </row>
    <row r="1805" spans="1:11" ht="18" hidden="1" customHeight="1">
      <c r="A1805" s="40"/>
      <c r="B1805" s="199">
        <f>IF('PLANILHA CPOS '!C1783="X",'PLANILHA CPOS '!D1783,0)</f>
        <v>0</v>
      </c>
      <c r="C1805" s="195">
        <f>IF('PLANILHA CPOS '!C1783="X",'PLANILHA CPOS '!E1783,0)</f>
        <v>0</v>
      </c>
      <c r="D1805" s="141" t="e">
        <f>SUM(#REF!)</f>
        <v>#REF!</v>
      </c>
      <c r="E1805" s="42">
        <f>IF('PLANILHA CPOS '!C1783="X",'PLANILHA CPOS '!F1783,0)</f>
        <v>0</v>
      </c>
      <c r="F1805" s="42">
        <f>IF('PLANILHA CPOS '!C1783="X",'PLANILHA CPOS '!G1783,0)</f>
        <v>0</v>
      </c>
      <c r="G1805" s="42">
        <f>IF('PLANILHA CPOS '!C1783="X",'PLANILHA CPOS '!H1783,0)</f>
        <v>0</v>
      </c>
      <c r="H1805" s="42">
        <f>IF('PLANILHA CPOS '!C1783="X",'PLANILHA CPOS '!I1783,0)</f>
        <v>0</v>
      </c>
      <c r="I1805" s="42" t="e">
        <f t="shared" si="58"/>
        <v>#REF!</v>
      </c>
      <c r="J1805" s="35"/>
      <c r="K1805" s="36"/>
    </row>
    <row r="1806" spans="1:11" ht="18" hidden="1" customHeight="1">
      <c r="A1806" s="40"/>
      <c r="B1806" s="199">
        <f>IF('PLANILHA CPOS '!C1784="X",'PLANILHA CPOS '!D1784,0)</f>
        <v>0</v>
      </c>
      <c r="C1806" s="195">
        <f>IF('PLANILHA CPOS '!C1784="X",'PLANILHA CPOS '!E1784,0)</f>
        <v>0</v>
      </c>
      <c r="D1806" s="141" t="e">
        <f>SUM(#REF!)</f>
        <v>#REF!</v>
      </c>
      <c r="E1806" s="42">
        <f>IF('PLANILHA CPOS '!C1784="X",'PLANILHA CPOS '!F1784,0)</f>
        <v>0</v>
      </c>
      <c r="F1806" s="42">
        <f>IF('PLANILHA CPOS '!C1784="X",'PLANILHA CPOS '!G1784,0)</f>
        <v>0</v>
      </c>
      <c r="G1806" s="42">
        <f>IF('PLANILHA CPOS '!C1784="X",'PLANILHA CPOS '!H1784,0)</f>
        <v>0</v>
      </c>
      <c r="H1806" s="42">
        <f>IF('PLANILHA CPOS '!C1784="X",'PLANILHA CPOS '!I1784,0)</f>
        <v>0</v>
      </c>
      <c r="I1806" s="42" t="e">
        <f t="shared" si="58"/>
        <v>#REF!</v>
      </c>
      <c r="J1806" s="35"/>
      <c r="K1806" s="36"/>
    </row>
    <row r="1807" spans="1:11" ht="18" hidden="1" customHeight="1">
      <c r="A1807" s="40"/>
      <c r="B1807" s="199">
        <f>IF('PLANILHA CPOS '!C1785="X",'PLANILHA CPOS '!D1785,0)</f>
        <v>0</v>
      </c>
      <c r="C1807" s="195">
        <f>IF('PLANILHA CPOS '!C1785="X",'PLANILHA CPOS '!E1785,0)</f>
        <v>0</v>
      </c>
      <c r="D1807" s="141" t="e">
        <f>SUM(#REF!)</f>
        <v>#REF!</v>
      </c>
      <c r="E1807" s="42">
        <f>IF('PLANILHA CPOS '!C1785="X",'PLANILHA CPOS '!F1785,0)</f>
        <v>0</v>
      </c>
      <c r="F1807" s="42">
        <f>IF('PLANILHA CPOS '!C1785="X",'PLANILHA CPOS '!G1785,0)</f>
        <v>0</v>
      </c>
      <c r="G1807" s="42">
        <f>IF('PLANILHA CPOS '!C1785="X",'PLANILHA CPOS '!H1785,0)</f>
        <v>0</v>
      </c>
      <c r="H1807" s="42">
        <f>IF('PLANILHA CPOS '!C1785="X",'PLANILHA CPOS '!I1785,0)</f>
        <v>0</v>
      </c>
      <c r="I1807" s="42" t="e">
        <f t="shared" si="58"/>
        <v>#REF!</v>
      </c>
      <c r="J1807" s="35"/>
      <c r="K1807" s="36"/>
    </row>
    <row r="1808" spans="1:11" ht="18" hidden="1" customHeight="1">
      <c r="A1808" s="40"/>
      <c r="B1808" s="199">
        <f>IF('PLANILHA CPOS '!C1786="X",'PLANILHA CPOS '!D1786,0)</f>
        <v>0</v>
      </c>
      <c r="C1808" s="195">
        <f>IF('PLANILHA CPOS '!C1786="X",'PLANILHA CPOS '!E1786,0)</f>
        <v>0</v>
      </c>
      <c r="D1808" s="141" t="e">
        <f>SUM(#REF!)</f>
        <v>#REF!</v>
      </c>
      <c r="E1808" s="42">
        <f>IF('PLANILHA CPOS '!C1786="X",'PLANILHA CPOS '!F1786,0)</f>
        <v>0</v>
      </c>
      <c r="F1808" s="42">
        <f>IF('PLANILHA CPOS '!C1786="X",'PLANILHA CPOS '!G1786,0)</f>
        <v>0</v>
      </c>
      <c r="G1808" s="42">
        <f>IF('PLANILHA CPOS '!C1786="X",'PLANILHA CPOS '!H1786,0)</f>
        <v>0</v>
      </c>
      <c r="H1808" s="42">
        <f>IF('PLANILHA CPOS '!C1786="X",'PLANILHA CPOS '!I1786,0)</f>
        <v>0</v>
      </c>
      <c r="I1808" s="42" t="e">
        <f t="shared" si="58"/>
        <v>#REF!</v>
      </c>
      <c r="J1808" s="35"/>
      <c r="K1808" s="36"/>
    </row>
    <row r="1809" spans="1:11" ht="18" hidden="1" customHeight="1">
      <c r="A1809" s="163"/>
      <c r="B1809" s="202">
        <f>IF('PLANILHA CPOS '!C1787="X",'PLANILHA CPOS '!D1787,0)</f>
        <v>0</v>
      </c>
      <c r="C1809" s="196">
        <f>IF('PLANILHA CPOS '!C1787="X",'PLANILHA CPOS '!E1787,0)</f>
        <v>0</v>
      </c>
      <c r="D1809" s="160" t="e">
        <f>SUM(#REF!)</f>
        <v>#REF!</v>
      </c>
      <c r="E1809" s="161">
        <f>IF('PLANILHA CPOS '!C1787="X",'PLANILHA CPOS '!F1787,0)</f>
        <v>0</v>
      </c>
      <c r="F1809" s="161">
        <f>IF('PLANILHA CPOS '!C1787="X",'PLANILHA CPOS '!G1787,0)</f>
        <v>0</v>
      </c>
      <c r="G1809" s="161">
        <f>IF('PLANILHA CPOS '!C1787="X",'PLANILHA CPOS '!H1787,0)</f>
        <v>0</v>
      </c>
      <c r="H1809" s="161">
        <f>IF('PLANILHA CPOS '!C1787="X",'PLANILHA CPOS '!I1787,0)</f>
        <v>0</v>
      </c>
      <c r="I1809" s="161" t="e">
        <f t="shared" si="58"/>
        <v>#REF!</v>
      </c>
      <c r="J1809" s="162"/>
      <c r="K1809" s="125"/>
    </row>
    <row r="1810" spans="1:11" ht="25.5" customHeight="1" thickBot="1">
      <c r="A1810" s="203" t="s">
        <v>8391</v>
      </c>
      <c r="B1810" s="201" t="str">
        <f>IF('PLANILHA CPOS '!C1788="X",'PLANILHA CPOS '!D1788,0)</f>
        <v>34.03.120</v>
      </c>
      <c r="C1810" s="216" t="str">
        <f>IF('PLANILHA CPOS '!C1788="X",'PLANILHA CPOS '!E1788,0)</f>
        <v>Arbusto Moréia - h= 0,50 m</v>
      </c>
      <c r="D1810" s="228">
        <v>15</v>
      </c>
      <c r="E1810" s="255" t="str">
        <f>IF('PLANILHA CPOS '!C1788="X",'PLANILHA CPOS '!F1788,0)</f>
        <v>un</v>
      </c>
      <c r="F1810" s="240">
        <v>27.91</v>
      </c>
      <c r="G1810" s="240">
        <v>3.11</v>
      </c>
      <c r="H1810" s="233">
        <f>SUM(F1810:G1810)</f>
        <v>31.02</v>
      </c>
      <c r="I1810" s="222"/>
      <c r="J1810" s="275"/>
      <c r="K1810" s="276"/>
    </row>
    <row r="1811" spans="1:11" ht="18" hidden="1" customHeight="1">
      <c r="A1811" s="40"/>
      <c r="B1811" s="209">
        <f>IF('PLANILHA CPOS '!C1789="X",'PLANILHA CPOS '!D1789,0)</f>
        <v>0</v>
      </c>
      <c r="C1811" s="210">
        <f>IF('PLANILHA CPOS '!C1789="X",'PLANILHA CPOS '!E1789,0)</f>
        <v>0</v>
      </c>
      <c r="D1811" s="141" t="e">
        <f>SUM(#REF!)</f>
        <v>#REF!</v>
      </c>
      <c r="E1811" s="42">
        <f>IF('PLANILHA CPOS '!C1789="X",'PLANILHA CPOS '!F1789,0)</f>
        <v>0</v>
      </c>
      <c r="F1811" s="42">
        <f>IF('PLANILHA CPOS '!C1789="X",'PLANILHA CPOS '!G1789,0)</f>
        <v>0</v>
      </c>
      <c r="G1811" s="42">
        <f>IF('PLANILHA CPOS '!C1789="X",'PLANILHA CPOS '!H1789,0)</f>
        <v>0</v>
      </c>
      <c r="H1811" s="42">
        <f>IF('PLANILHA CPOS '!C1789="X",'PLANILHA CPOS '!I1789,0)</f>
        <v>0</v>
      </c>
      <c r="I1811" s="42" t="e">
        <f t="shared" si="58"/>
        <v>#REF!</v>
      </c>
      <c r="J1811" s="277"/>
      <c r="K1811" s="278"/>
    </row>
    <row r="1812" spans="1:11" ht="18" hidden="1" customHeight="1">
      <c r="A1812" s="40"/>
      <c r="B1812" s="199">
        <f>IF('PLANILHA CPOS '!C1790="X",'PLANILHA CPOS '!D1790,0)</f>
        <v>0</v>
      </c>
      <c r="C1812" s="195">
        <f>IF('PLANILHA CPOS '!C1790="X",'PLANILHA CPOS '!E1790,0)</f>
        <v>0</v>
      </c>
      <c r="D1812" s="141" t="e">
        <f>SUM(#REF!)</f>
        <v>#REF!</v>
      </c>
      <c r="E1812" s="42">
        <f>IF('PLANILHA CPOS '!C1790="X",'PLANILHA CPOS '!F1790,0)</f>
        <v>0</v>
      </c>
      <c r="F1812" s="42">
        <f>IF('PLANILHA CPOS '!C1790="X",'PLANILHA CPOS '!G1790,0)</f>
        <v>0</v>
      </c>
      <c r="G1812" s="42">
        <f>IF('PLANILHA CPOS '!C1790="X",'PLANILHA CPOS '!H1790,0)</f>
        <v>0</v>
      </c>
      <c r="H1812" s="42">
        <f>IF('PLANILHA CPOS '!C1790="X",'PLANILHA CPOS '!I1790,0)</f>
        <v>0</v>
      </c>
      <c r="I1812" s="42" t="e">
        <f t="shared" si="58"/>
        <v>#REF!</v>
      </c>
      <c r="J1812" s="277"/>
      <c r="K1812" s="278"/>
    </row>
    <row r="1813" spans="1:11" ht="18" hidden="1" customHeight="1">
      <c r="A1813" s="40"/>
      <c r="B1813" s="199">
        <f>IF('PLANILHA CPOS '!C1791="X",'PLANILHA CPOS '!D1791,0)</f>
        <v>0</v>
      </c>
      <c r="C1813" s="195">
        <f>IF('PLANILHA CPOS '!C1791="X",'PLANILHA CPOS '!E1791,0)</f>
        <v>0</v>
      </c>
      <c r="D1813" s="141" t="e">
        <f>SUM(#REF!)</f>
        <v>#REF!</v>
      </c>
      <c r="E1813" s="42">
        <f>IF('PLANILHA CPOS '!C1791="X",'PLANILHA CPOS '!F1791,0)</f>
        <v>0</v>
      </c>
      <c r="F1813" s="42">
        <f>IF('PLANILHA CPOS '!C1791="X",'PLANILHA CPOS '!G1791,0)</f>
        <v>0</v>
      </c>
      <c r="G1813" s="42">
        <f>IF('PLANILHA CPOS '!C1791="X",'PLANILHA CPOS '!H1791,0)</f>
        <v>0</v>
      </c>
      <c r="H1813" s="42">
        <f>IF('PLANILHA CPOS '!C1791="X",'PLANILHA CPOS '!I1791,0)</f>
        <v>0</v>
      </c>
      <c r="I1813" s="42" t="e">
        <f t="shared" si="58"/>
        <v>#REF!</v>
      </c>
      <c r="J1813" s="277"/>
      <c r="K1813" s="278"/>
    </row>
    <row r="1814" spans="1:11" ht="18" hidden="1" customHeight="1">
      <c r="A1814" s="40"/>
      <c r="B1814" s="199">
        <f>IF('PLANILHA CPOS '!C1792="X",'PLANILHA CPOS '!D1792,0)</f>
        <v>0</v>
      </c>
      <c r="C1814" s="195">
        <f>IF('PLANILHA CPOS '!C1792="X",'PLANILHA CPOS '!E1792,0)</f>
        <v>0</v>
      </c>
      <c r="D1814" s="141" t="e">
        <f>SUM(#REF!)</f>
        <v>#REF!</v>
      </c>
      <c r="E1814" s="42">
        <f>IF('PLANILHA CPOS '!C1792="X",'PLANILHA CPOS '!F1792,0)</f>
        <v>0</v>
      </c>
      <c r="F1814" s="42">
        <f>IF('PLANILHA CPOS '!C1792="X",'PLANILHA CPOS '!G1792,0)</f>
        <v>0</v>
      </c>
      <c r="G1814" s="42">
        <f>IF('PLANILHA CPOS '!C1792="X",'PLANILHA CPOS '!H1792,0)</f>
        <v>0</v>
      </c>
      <c r="H1814" s="42">
        <f>IF('PLANILHA CPOS '!C1792="X",'PLANILHA CPOS '!I1792,0)</f>
        <v>0</v>
      </c>
      <c r="I1814" s="42" t="e">
        <f t="shared" si="58"/>
        <v>#REF!</v>
      </c>
      <c r="J1814" s="277"/>
      <c r="K1814" s="278"/>
    </row>
    <row r="1815" spans="1:11" ht="18" hidden="1" customHeight="1">
      <c r="A1815" s="40"/>
      <c r="B1815" s="199">
        <f>IF('PLANILHA CPOS '!C1793="X",'PLANILHA CPOS '!D1793,0)</f>
        <v>0</v>
      </c>
      <c r="C1815" s="195">
        <f>IF('PLANILHA CPOS '!C1793="X",'PLANILHA CPOS '!E1793,0)</f>
        <v>0</v>
      </c>
      <c r="D1815" s="141" t="e">
        <f>SUM(#REF!)</f>
        <v>#REF!</v>
      </c>
      <c r="E1815" s="42">
        <f>IF('PLANILHA CPOS '!C1793="X",'PLANILHA CPOS '!F1793,0)</f>
        <v>0</v>
      </c>
      <c r="F1815" s="42">
        <f>IF('PLANILHA CPOS '!C1793="X",'PLANILHA CPOS '!G1793,0)</f>
        <v>0</v>
      </c>
      <c r="G1815" s="42">
        <f>IF('PLANILHA CPOS '!C1793="X",'PLANILHA CPOS '!H1793,0)</f>
        <v>0</v>
      </c>
      <c r="H1815" s="42">
        <f>IF('PLANILHA CPOS '!C1793="X",'PLANILHA CPOS '!I1793,0)</f>
        <v>0</v>
      </c>
      <c r="I1815" s="42" t="e">
        <f t="shared" si="58"/>
        <v>#REF!</v>
      </c>
      <c r="J1815" s="277"/>
      <c r="K1815" s="278"/>
    </row>
    <row r="1816" spans="1:11" ht="18" hidden="1" customHeight="1">
      <c r="A1816" s="40"/>
      <c r="B1816" s="199">
        <f>IF('PLANILHA CPOS '!C1794="X",'PLANILHA CPOS '!D1794,0)</f>
        <v>0</v>
      </c>
      <c r="C1816" s="195">
        <f>IF('PLANILHA CPOS '!C1794="X",'PLANILHA CPOS '!E1794,0)</f>
        <v>0</v>
      </c>
      <c r="D1816" s="141" t="e">
        <f>SUM(#REF!)</f>
        <v>#REF!</v>
      </c>
      <c r="E1816" s="42">
        <f>IF('PLANILHA CPOS '!C1794="X",'PLANILHA CPOS '!F1794,0)</f>
        <v>0</v>
      </c>
      <c r="F1816" s="42">
        <f>IF('PLANILHA CPOS '!C1794="X",'PLANILHA CPOS '!G1794,0)</f>
        <v>0</v>
      </c>
      <c r="G1816" s="42">
        <f>IF('PLANILHA CPOS '!C1794="X",'PLANILHA CPOS '!H1794,0)</f>
        <v>0</v>
      </c>
      <c r="H1816" s="42">
        <f>IF('PLANILHA CPOS '!C1794="X",'PLANILHA CPOS '!I1794,0)</f>
        <v>0</v>
      </c>
      <c r="I1816" s="42" t="e">
        <f t="shared" si="58"/>
        <v>#REF!</v>
      </c>
      <c r="J1816" s="277"/>
      <c r="K1816" s="278"/>
    </row>
    <row r="1817" spans="1:11" ht="18" hidden="1" customHeight="1">
      <c r="A1817" s="40"/>
      <c r="B1817" s="199">
        <f>IF('PLANILHA CPOS '!C1795="X",'PLANILHA CPOS '!D1795,0)</f>
        <v>0</v>
      </c>
      <c r="C1817" s="195">
        <f>IF('PLANILHA CPOS '!C1795="X",'PLANILHA CPOS '!E1795,0)</f>
        <v>0</v>
      </c>
      <c r="D1817" s="141" t="e">
        <f>SUM(#REF!)</f>
        <v>#REF!</v>
      </c>
      <c r="E1817" s="42">
        <f>IF('PLANILHA CPOS '!C1795="X",'PLANILHA CPOS '!F1795,0)</f>
        <v>0</v>
      </c>
      <c r="F1817" s="42">
        <f>IF('PLANILHA CPOS '!C1795="X",'PLANILHA CPOS '!G1795,0)</f>
        <v>0</v>
      </c>
      <c r="G1817" s="42">
        <f>IF('PLANILHA CPOS '!C1795="X",'PLANILHA CPOS '!H1795,0)</f>
        <v>0</v>
      </c>
      <c r="H1817" s="42">
        <f>IF('PLANILHA CPOS '!C1795="X",'PLANILHA CPOS '!I1795,0)</f>
        <v>0</v>
      </c>
      <c r="I1817" s="42" t="e">
        <f t="shared" si="58"/>
        <v>#REF!</v>
      </c>
      <c r="J1817" s="277"/>
      <c r="K1817" s="278"/>
    </row>
    <row r="1818" spans="1:11" ht="18" hidden="1" customHeight="1">
      <c r="A1818" s="40"/>
      <c r="B1818" s="199">
        <f>IF('PLANILHA CPOS '!C1796="X",'PLANILHA CPOS '!D1796,0)</f>
        <v>0</v>
      </c>
      <c r="C1818" s="195">
        <f>IF('PLANILHA CPOS '!C1796="X",'PLANILHA CPOS '!E1796,0)</f>
        <v>0</v>
      </c>
      <c r="D1818" s="141" t="e">
        <f>SUM(#REF!)</f>
        <v>#REF!</v>
      </c>
      <c r="E1818" s="42">
        <f>IF('PLANILHA CPOS '!C1796="X",'PLANILHA CPOS '!F1796,0)</f>
        <v>0</v>
      </c>
      <c r="F1818" s="42">
        <f>IF('PLANILHA CPOS '!C1796="X",'PLANILHA CPOS '!G1796,0)</f>
        <v>0</v>
      </c>
      <c r="G1818" s="42">
        <f>IF('PLANILHA CPOS '!C1796="X",'PLANILHA CPOS '!H1796,0)</f>
        <v>0</v>
      </c>
      <c r="H1818" s="42">
        <f>IF('PLANILHA CPOS '!C1796="X",'PLANILHA CPOS '!I1796,0)</f>
        <v>0</v>
      </c>
      <c r="I1818" s="42" t="e">
        <f t="shared" si="58"/>
        <v>#REF!</v>
      </c>
      <c r="J1818" s="277"/>
      <c r="K1818" s="278"/>
    </row>
    <row r="1819" spans="1:11" ht="18" hidden="1" customHeight="1">
      <c r="A1819" s="40"/>
      <c r="B1819" s="199">
        <f>IF('PLANILHA CPOS '!C1797="X",'PLANILHA CPOS '!D1797,0)</f>
        <v>0</v>
      </c>
      <c r="C1819" s="195">
        <f>IF('PLANILHA CPOS '!C1797="X",'PLANILHA CPOS '!E1797,0)</f>
        <v>0</v>
      </c>
      <c r="D1819" s="141" t="e">
        <f>SUM(#REF!)</f>
        <v>#REF!</v>
      </c>
      <c r="E1819" s="42">
        <f>IF('PLANILHA CPOS '!C1797="X",'PLANILHA CPOS '!F1797,0)</f>
        <v>0</v>
      </c>
      <c r="F1819" s="42">
        <f>IF('PLANILHA CPOS '!C1797="X",'PLANILHA CPOS '!G1797,0)</f>
        <v>0</v>
      </c>
      <c r="G1819" s="42">
        <f>IF('PLANILHA CPOS '!C1797="X",'PLANILHA CPOS '!H1797,0)</f>
        <v>0</v>
      </c>
      <c r="H1819" s="42">
        <f>IF('PLANILHA CPOS '!C1797="X",'PLANILHA CPOS '!I1797,0)</f>
        <v>0</v>
      </c>
      <c r="I1819" s="42" t="e">
        <f t="shared" si="58"/>
        <v>#REF!</v>
      </c>
      <c r="J1819" s="277"/>
      <c r="K1819" s="278"/>
    </row>
    <row r="1820" spans="1:11" ht="18" hidden="1" customHeight="1">
      <c r="A1820" s="40"/>
      <c r="B1820" s="199">
        <f>IF('PLANILHA CPOS '!C1798="X",'PLANILHA CPOS '!D1798,0)</f>
        <v>0</v>
      </c>
      <c r="C1820" s="195">
        <f>IF('PLANILHA CPOS '!C1798="X",'PLANILHA CPOS '!E1798,0)</f>
        <v>0</v>
      </c>
      <c r="D1820" s="141" t="e">
        <f>SUM(#REF!)</f>
        <v>#REF!</v>
      </c>
      <c r="E1820" s="42">
        <f>IF('PLANILHA CPOS '!C1798="X",'PLANILHA CPOS '!F1798,0)</f>
        <v>0</v>
      </c>
      <c r="F1820" s="42">
        <f>IF('PLANILHA CPOS '!C1798="X",'PLANILHA CPOS '!G1798,0)</f>
        <v>0</v>
      </c>
      <c r="G1820" s="42">
        <f>IF('PLANILHA CPOS '!C1798="X",'PLANILHA CPOS '!H1798,0)</f>
        <v>0</v>
      </c>
      <c r="H1820" s="42">
        <f>IF('PLANILHA CPOS '!C1798="X",'PLANILHA CPOS '!I1798,0)</f>
        <v>0</v>
      </c>
      <c r="I1820" s="42" t="e">
        <f t="shared" si="58"/>
        <v>#REF!</v>
      </c>
      <c r="J1820" s="277"/>
      <c r="K1820" s="278"/>
    </row>
    <row r="1821" spans="1:11" ht="18" hidden="1" customHeight="1">
      <c r="A1821" s="40"/>
      <c r="B1821" s="199">
        <f>IF('PLANILHA CPOS '!C1799="X",'PLANILHA CPOS '!D1799,0)</f>
        <v>0</v>
      </c>
      <c r="C1821" s="195">
        <f>IF('PLANILHA CPOS '!C1799="X",'PLANILHA CPOS '!E1799,0)</f>
        <v>0</v>
      </c>
      <c r="D1821" s="141" t="e">
        <f>SUM(#REF!)</f>
        <v>#REF!</v>
      </c>
      <c r="E1821" s="42">
        <f>IF('PLANILHA CPOS '!C1799="X",'PLANILHA CPOS '!F1799,0)</f>
        <v>0</v>
      </c>
      <c r="F1821" s="42">
        <f>IF('PLANILHA CPOS '!C1799="X",'PLANILHA CPOS '!G1799,0)</f>
        <v>0</v>
      </c>
      <c r="G1821" s="42">
        <f>IF('PLANILHA CPOS '!C1799="X",'PLANILHA CPOS '!H1799,0)</f>
        <v>0</v>
      </c>
      <c r="H1821" s="42">
        <f>IF('PLANILHA CPOS '!C1799="X",'PLANILHA CPOS '!I1799,0)</f>
        <v>0</v>
      </c>
      <c r="I1821" s="42" t="e">
        <f t="shared" si="58"/>
        <v>#REF!</v>
      </c>
      <c r="J1821" s="277"/>
      <c r="K1821" s="278"/>
    </row>
    <row r="1822" spans="1:11" ht="18" hidden="1" customHeight="1">
      <c r="A1822" s="40"/>
      <c r="B1822" s="199">
        <f>IF('PLANILHA CPOS '!C1800="X",'PLANILHA CPOS '!D1800,0)</f>
        <v>0</v>
      </c>
      <c r="C1822" s="195">
        <f>IF('PLANILHA CPOS '!C1800="X",'PLANILHA CPOS '!E1800,0)</f>
        <v>0</v>
      </c>
      <c r="D1822" s="141" t="e">
        <f>SUM(#REF!)</f>
        <v>#REF!</v>
      </c>
      <c r="E1822" s="42">
        <f>IF('PLANILHA CPOS '!C1800="X",'PLANILHA CPOS '!F1800,0)</f>
        <v>0</v>
      </c>
      <c r="F1822" s="42">
        <f>IF('PLANILHA CPOS '!C1800="X",'PLANILHA CPOS '!G1800,0)</f>
        <v>0</v>
      </c>
      <c r="G1822" s="42">
        <f>IF('PLANILHA CPOS '!C1800="X",'PLANILHA CPOS '!H1800,0)</f>
        <v>0</v>
      </c>
      <c r="H1822" s="42">
        <f>IF('PLANILHA CPOS '!C1800="X",'PLANILHA CPOS '!I1800,0)</f>
        <v>0</v>
      </c>
      <c r="I1822" s="42" t="e">
        <f t="shared" si="58"/>
        <v>#REF!</v>
      </c>
      <c r="J1822" s="277"/>
      <c r="K1822" s="278"/>
    </row>
    <row r="1823" spans="1:11" ht="18" hidden="1" customHeight="1">
      <c r="A1823" s="40"/>
      <c r="B1823" s="199">
        <f>IF('PLANILHA CPOS '!C1801="X",'PLANILHA CPOS '!D1801,0)</f>
        <v>0</v>
      </c>
      <c r="C1823" s="195">
        <f>IF('PLANILHA CPOS '!C1801="X",'PLANILHA CPOS '!E1801,0)</f>
        <v>0</v>
      </c>
      <c r="D1823" s="141" t="e">
        <f>SUM(#REF!)</f>
        <v>#REF!</v>
      </c>
      <c r="E1823" s="42">
        <f>IF('PLANILHA CPOS '!C1801="X",'PLANILHA CPOS '!F1801,0)</f>
        <v>0</v>
      </c>
      <c r="F1823" s="42">
        <f>IF('PLANILHA CPOS '!C1801="X",'PLANILHA CPOS '!G1801,0)</f>
        <v>0</v>
      </c>
      <c r="G1823" s="42">
        <f>IF('PLANILHA CPOS '!C1801="X",'PLANILHA CPOS '!H1801,0)</f>
        <v>0</v>
      </c>
      <c r="H1823" s="42">
        <f>IF('PLANILHA CPOS '!C1801="X",'PLANILHA CPOS '!I1801,0)</f>
        <v>0</v>
      </c>
      <c r="I1823" s="42" t="e">
        <f t="shared" si="58"/>
        <v>#REF!</v>
      </c>
      <c r="J1823" s="277"/>
      <c r="K1823" s="278"/>
    </row>
    <row r="1824" spans="1:11" ht="18" hidden="1" customHeight="1">
      <c r="A1824" s="40"/>
      <c r="B1824" s="199">
        <f>IF('PLANILHA CPOS '!C1802="X",'PLANILHA CPOS '!D1802,0)</f>
        <v>0</v>
      </c>
      <c r="C1824" s="195">
        <f>IF('PLANILHA CPOS '!C1802="X",'PLANILHA CPOS '!E1802,0)</f>
        <v>0</v>
      </c>
      <c r="D1824" s="141" t="e">
        <f>SUM(#REF!)</f>
        <v>#REF!</v>
      </c>
      <c r="E1824" s="42">
        <f>IF('PLANILHA CPOS '!C1802="X",'PLANILHA CPOS '!F1802,0)</f>
        <v>0</v>
      </c>
      <c r="F1824" s="42">
        <f>IF('PLANILHA CPOS '!C1802="X",'PLANILHA CPOS '!G1802,0)</f>
        <v>0</v>
      </c>
      <c r="G1824" s="42">
        <f>IF('PLANILHA CPOS '!C1802="X",'PLANILHA CPOS '!H1802,0)</f>
        <v>0</v>
      </c>
      <c r="H1824" s="42">
        <f>IF('PLANILHA CPOS '!C1802="X",'PLANILHA CPOS '!I1802,0)</f>
        <v>0</v>
      </c>
      <c r="I1824" s="42" t="e">
        <f t="shared" si="58"/>
        <v>#REF!</v>
      </c>
      <c r="J1824" s="277"/>
      <c r="K1824" s="278"/>
    </row>
    <row r="1825" spans="1:11" ht="18" hidden="1" customHeight="1">
      <c r="A1825" s="40"/>
      <c r="B1825" s="199">
        <f>IF('PLANILHA CPOS '!C1803="X",'PLANILHA CPOS '!D1803,0)</f>
        <v>0</v>
      </c>
      <c r="C1825" s="195">
        <f>IF('PLANILHA CPOS '!C1803="X",'PLANILHA CPOS '!E1803,0)</f>
        <v>0</v>
      </c>
      <c r="D1825" s="141" t="e">
        <f>SUM(#REF!)</f>
        <v>#REF!</v>
      </c>
      <c r="E1825" s="42">
        <f>IF('PLANILHA CPOS '!C1803="X",'PLANILHA CPOS '!F1803,0)</f>
        <v>0</v>
      </c>
      <c r="F1825" s="42">
        <f>IF('PLANILHA CPOS '!C1803="X",'PLANILHA CPOS '!G1803,0)</f>
        <v>0</v>
      </c>
      <c r="G1825" s="42">
        <f>IF('PLANILHA CPOS '!C1803="X",'PLANILHA CPOS '!H1803,0)</f>
        <v>0</v>
      </c>
      <c r="H1825" s="42">
        <f>IF('PLANILHA CPOS '!C1803="X",'PLANILHA CPOS '!I1803,0)</f>
        <v>0</v>
      </c>
      <c r="I1825" s="42" t="e">
        <f t="shared" si="58"/>
        <v>#REF!</v>
      </c>
      <c r="J1825" s="277"/>
      <c r="K1825" s="278"/>
    </row>
    <row r="1826" spans="1:11" ht="18" hidden="1" customHeight="1">
      <c r="A1826" s="40"/>
      <c r="B1826" s="199">
        <f>IF('PLANILHA CPOS '!C1804="X",'PLANILHA CPOS '!D1804,0)</f>
        <v>0</v>
      </c>
      <c r="C1826" s="195">
        <f>IF('PLANILHA CPOS '!C1804="X",'PLANILHA CPOS '!E1804,0)</f>
        <v>0</v>
      </c>
      <c r="D1826" s="141" t="e">
        <f>SUM(#REF!)</f>
        <v>#REF!</v>
      </c>
      <c r="E1826" s="42">
        <f>IF('PLANILHA CPOS '!C1804="X",'PLANILHA CPOS '!F1804,0)</f>
        <v>0</v>
      </c>
      <c r="F1826" s="42">
        <f>IF('PLANILHA CPOS '!C1804="X",'PLANILHA CPOS '!G1804,0)</f>
        <v>0</v>
      </c>
      <c r="G1826" s="42">
        <f>IF('PLANILHA CPOS '!C1804="X",'PLANILHA CPOS '!H1804,0)</f>
        <v>0</v>
      </c>
      <c r="H1826" s="42">
        <f>IF('PLANILHA CPOS '!C1804="X",'PLANILHA CPOS '!I1804,0)</f>
        <v>0</v>
      </c>
      <c r="I1826" s="42" t="e">
        <f t="shared" si="58"/>
        <v>#REF!</v>
      </c>
      <c r="J1826" s="277"/>
      <c r="K1826" s="278"/>
    </row>
    <row r="1827" spans="1:11" ht="18" hidden="1" customHeight="1">
      <c r="A1827" s="40"/>
      <c r="B1827" s="199">
        <f>IF('PLANILHA CPOS '!C1805="X",'PLANILHA CPOS '!D1805,0)</f>
        <v>0</v>
      </c>
      <c r="C1827" s="195">
        <f>IF('PLANILHA CPOS '!C1805="X",'PLANILHA CPOS '!E1805,0)</f>
        <v>0</v>
      </c>
      <c r="D1827" s="141" t="e">
        <f>SUM(#REF!)</f>
        <v>#REF!</v>
      </c>
      <c r="E1827" s="42">
        <f>IF('PLANILHA CPOS '!C1805="X",'PLANILHA CPOS '!F1805,0)</f>
        <v>0</v>
      </c>
      <c r="F1827" s="42">
        <f>IF('PLANILHA CPOS '!C1805="X",'PLANILHA CPOS '!G1805,0)</f>
        <v>0</v>
      </c>
      <c r="G1827" s="42">
        <f>IF('PLANILHA CPOS '!C1805="X",'PLANILHA CPOS '!H1805,0)</f>
        <v>0</v>
      </c>
      <c r="H1827" s="42">
        <f>IF('PLANILHA CPOS '!C1805="X",'PLANILHA CPOS '!I1805,0)</f>
        <v>0</v>
      </c>
      <c r="I1827" s="42" t="e">
        <f t="shared" si="58"/>
        <v>#REF!</v>
      </c>
      <c r="J1827" s="277"/>
      <c r="K1827" s="278"/>
    </row>
    <row r="1828" spans="1:11" ht="18" hidden="1" customHeight="1">
      <c r="A1828" s="40"/>
      <c r="B1828" s="199">
        <f>IF('PLANILHA CPOS '!C1806="X",'PLANILHA CPOS '!D1806,0)</f>
        <v>0</v>
      </c>
      <c r="C1828" s="195">
        <f>IF('PLANILHA CPOS '!C1806="X",'PLANILHA CPOS '!E1806,0)</f>
        <v>0</v>
      </c>
      <c r="D1828" s="141" t="e">
        <f>SUM(#REF!)</f>
        <v>#REF!</v>
      </c>
      <c r="E1828" s="42">
        <f>IF('PLANILHA CPOS '!C1806="X",'PLANILHA CPOS '!F1806,0)</f>
        <v>0</v>
      </c>
      <c r="F1828" s="42">
        <f>IF('PLANILHA CPOS '!C1806="X",'PLANILHA CPOS '!G1806,0)</f>
        <v>0</v>
      </c>
      <c r="G1828" s="42">
        <f>IF('PLANILHA CPOS '!C1806="X",'PLANILHA CPOS '!H1806,0)</f>
        <v>0</v>
      </c>
      <c r="H1828" s="42">
        <f>IF('PLANILHA CPOS '!C1806="X",'PLANILHA CPOS '!I1806,0)</f>
        <v>0</v>
      </c>
      <c r="I1828" s="42" t="e">
        <f t="shared" ref="I1828:I1891" si="61">H1828*D1828</f>
        <v>#REF!</v>
      </c>
      <c r="J1828" s="277"/>
      <c r="K1828" s="278"/>
    </row>
    <row r="1829" spans="1:11" ht="18" hidden="1" customHeight="1">
      <c r="A1829" s="40"/>
      <c r="B1829" s="199">
        <f>IF('PLANILHA CPOS '!C1807="X",'PLANILHA CPOS '!D1807,0)</f>
        <v>0</v>
      </c>
      <c r="C1829" s="195">
        <f>IF('PLANILHA CPOS '!C1807="X",'PLANILHA CPOS '!E1807,0)</f>
        <v>0</v>
      </c>
      <c r="D1829" s="141" t="e">
        <f>SUM(#REF!)</f>
        <v>#REF!</v>
      </c>
      <c r="E1829" s="42">
        <f>IF('PLANILHA CPOS '!C1807="X",'PLANILHA CPOS '!F1807,0)</f>
        <v>0</v>
      </c>
      <c r="F1829" s="42">
        <f>IF('PLANILHA CPOS '!C1807="X",'PLANILHA CPOS '!G1807,0)</f>
        <v>0</v>
      </c>
      <c r="G1829" s="42">
        <f>IF('PLANILHA CPOS '!C1807="X",'PLANILHA CPOS '!H1807,0)</f>
        <v>0</v>
      </c>
      <c r="H1829" s="42">
        <f>IF('PLANILHA CPOS '!C1807="X",'PLANILHA CPOS '!I1807,0)</f>
        <v>0</v>
      </c>
      <c r="I1829" s="42" t="e">
        <f t="shared" si="61"/>
        <v>#REF!</v>
      </c>
      <c r="J1829" s="277"/>
      <c r="K1829" s="278"/>
    </row>
    <row r="1830" spans="1:11" ht="18" hidden="1" customHeight="1">
      <c r="A1830" s="40"/>
      <c r="B1830" s="199">
        <f>IF('PLANILHA CPOS '!C1808="X",'PLANILHA CPOS '!D1808,0)</f>
        <v>0</v>
      </c>
      <c r="C1830" s="195">
        <f>IF('PLANILHA CPOS '!C1808="X",'PLANILHA CPOS '!E1808,0)</f>
        <v>0</v>
      </c>
      <c r="D1830" s="141" t="e">
        <f>SUM(#REF!)</f>
        <v>#REF!</v>
      </c>
      <c r="E1830" s="42">
        <f>IF('PLANILHA CPOS '!C1808="X",'PLANILHA CPOS '!F1808,0)</f>
        <v>0</v>
      </c>
      <c r="F1830" s="42">
        <f>IF('PLANILHA CPOS '!C1808="X",'PLANILHA CPOS '!G1808,0)</f>
        <v>0</v>
      </c>
      <c r="G1830" s="42">
        <f>IF('PLANILHA CPOS '!C1808="X",'PLANILHA CPOS '!H1808,0)</f>
        <v>0</v>
      </c>
      <c r="H1830" s="42">
        <f>IF('PLANILHA CPOS '!C1808="X",'PLANILHA CPOS '!I1808,0)</f>
        <v>0</v>
      </c>
      <c r="I1830" s="42" t="e">
        <f t="shared" si="61"/>
        <v>#REF!</v>
      </c>
      <c r="J1830" s="277"/>
      <c r="K1830" s="278"/>
    </row>
    <row r="1831" spans="1:11" ht="18" hidden="1" customHeight="1">
      <c r="A1831" s="40"/>
      <c r="B1831" s="199">
        <f>IF('PLANILHA CPOS '!C1809="X",'PLANILHA CPOS '!D1809,0)</f>
        <v>0</v>
      </c>
      <c r="C1831" s="195">
        <f>IF('PLANILHA CPOS '!C1809="X",'PLANILHA CPOS '!E1809,0)</f>
        <v>0</v>
      </c>
      <c r="D1831" s="141" t="e">
        <f>SUM(#REF!)</f>
        <v>#REF!</v>
      </c>
      <c r="E1831" s="42">
        <f>IF('PLANILHA CPOS '!C1809="X",'PLANILHA CPOS '!F1809,0)</f>
        <v>0</v>
      </c>
      <c r="F1831" s="42">
        <f>IF('PLANILHA CPOS '!C1809="X",'PLANILHA CPOS '!G1809,0)</f>
        <v>0</v>
      </c>
      <c r="G1831" s="42">
        <f>IF('PLANILHA CPOS '!C1809="X",'PLANILHA CPOS '!H1809,0)</f>
        <v>0</v>
      </c>
      <c r="H1831" s="42">
        <f>IF('PLANILHA CPOS '!C1809="X",'PLANILHA CPOS '!I1809,0)</f>
        <v>0</v>
      </c>
      <c r="I1831" s="42" t="e">
        <f t="shared" si="61"/>
        <v>#REF!</v>
      </c>
      <c r="J1831" s="277"/>
      <c r="K1831" s="278"/>
    </row>
    <row r="1832" spans="1:11" ht="18" hidden="1" customHeight="1">
      <c r="A1832" s="40"/>
      <c r="B1832" s="199">
        <f>IF('PLANILHA CPOS '!C1810="X",'PLANILHA CPOS '!D1810,0)</f>
        <v>0</v>
      </c>
      <c r="C1832" s="195">
        <f>IF('PLANILHA CPOS '!C1810="X",'PLANILHA CPOS '!E1810,0)</f>
        <v>0</v>
      </c>
      <c r="D1832" s="141" t="e">
        <f>SUM(#REF!)</f>
        <v>#REF!</v>
      </c>
      <c r="E1832" s="42">
        <f>IF('PLANILHA CPOS '!C1810="X",'PLANILHA CPOS '!F1810,0)</f>
        <v>0</v>
      </c>
      <c r="F1832" s="42">
        <f>IF('PLANILHA CPOS '!C1810="X",'PLANILHA CPOS '!G1810,0)</f>
        <v>0</v>
      </c>
      <c r="G1832" s="42">
        <f>IF('PLANILHA CPOS '!C1810="X",'PLANILHA CPOS '!H1810,0)</f>
        <v>0</v>
      </c>
      <c r="H1832" s="42">
        <f>IF('PLANILHA CPOS '!C1810="X",'PLANILHA CPOS '!I1810,0)</f>
        <v>0</v>
      </c>
      <c r="I1832" s="42" t="e">
        <f t="shared" si="61"/>
        <v>#REF!</v>
      </c>
      <c r="J1832" s="277"/>
      <c r="K1832" s="278"/>
    </row>
    <row r="1833" spans="1:11" ht="18" hidden="1" customHeight="1">
      <c r="A1833" s="40"/>
      <c r="B1833" s="199">
        <f>IF('PLANILHA CPOS '!C1811="X",'PLANILHA CPOS '!D1811,0)</f>
        <v>0</v>
      </c>
      <c r="C1833" s="195">
        <f>IF('PLANILHA CPOS '!C1811="X",'PLANILHA CPOS '!E1811,0)</f>
        <v>0</v>
      </c>
      <c r="D1833" s="141" t="e">
        <f>SUM(#REF!)</f>
        <v>#REF!</v>
      </c>
      <c r="E1833" s="42">
        <f>IF('PLANILHA CPOS '!C1811="X",'PLANILHA CPOS '!F1811,0)</f>
        <v>0</v>
      </c>
      <c r="F1833" s="42">
        <f>IF('PLANILHA CPOS '!C1811="X",'PLANILHA CPOS '!G1811,0)</f>
        <v>0</v>
      </c>
      <c r="G1833" s="42">
        <f>IF('PLANILHA CPOS '!C1811="X",'PLANILHA CPOS '!H1811,0)</f>
        <v>0</v>
      </c>
      <c r="H1833" s="42">
        <f>IF('PLANILHA CPOS '!C1811="X",'PLANILHA CPOS '!I1811,0)</f>
        <v>0</v>
      </c>
      <c r="I1833" s="42" t="e">
        <f t="shared" si="61"/>
        <v>#REF!</v>
      </c>
      <c r="J1833" s="277"/>
      <c r="K1833" s="278"/>
    </row>
    <row r="1834" spans="1:11" ht="18" hidden="1" customHeight="1">
      <c r="A1834" s="163"/>
      <c r="B1834" s="202">
        <f>IF('PLANILHA CPOS '!C1812="X",'PLANILHA CPOS '!D1812,0)</f>
        <v>0</v>
      </c>
      <c r="C1834" s="196">
        <f>IF('PLANILHA CPOS '!C1812="X",'PLANILHA CPOS '!E1812,0)</f>
        <v>0</v>
      </c>
      <c r="D1834" s="160" t="e">
        <f>SUM(#REF!)</f>
        <v>#REF!</v>
      </c>
      <c r="E1834" s="161">
        <f>IF('PLANILHA CPOS '!C1812="X",'PLANILHA CPOS '!F1812,0)</f>
        <v>0</v>
      </c>
      <c r="F1834" s="161">
        <f>IF('PLANILHA CPOS '!C1812="X",'PLANILHA CPOS '!G1812,0)</f>
        <v>0</v>
      </c>
      <c r="G1834" s="161">
        <f>IF('PLANILHA CPOS '!C1812="X",'PLANILHA CPOS '!H1812,0)</f>
        <v>0</v>
      </c>
      <c r="H1834" s="161">
        <f>IF('PLANILHA CPOS '!C1812="X",'PLANILHA CPOS '!I1812,0)</f>
        <v>0</v>
      </c>
      <c r="I1834" s="161" t="e">
        <f t="shared" si="61"/>
        <v>#REF!</v>
      </c>
      <c r="J1834" s="277"/>
      <c r="K1834" s="278"/>
    </row>
    <row r="1835" spans="1:11" ht="39.75" customHeight="1" thickBot="1">
      <c r="A1835" s="201" t="s">
        <v>8392</v>
      </c>
      <c r="B1835" s="201" t="str">
        <f>IF('PLANILHA CPOS '!C1813="X",'PLANILHA CPOS '!D1813,0)</f>
        <v>34.05.300</v>
      </c>
      <c r="C1835" s="216" t="str">
        <f>IF('PLANILHA CPOS '!C1813="X",'PLANILHA CPOS '!E1813,0)</f>
        <v>Portão de correr em grade de aço galvanizado eletrofundida, malha 65 x 132 mm, e pintura eletrostática</v>
      </c>
      <c r="D1835" s="228">
        <v>19</v>
      </c>
      <c r="E1835" s="255" t="str">
        <f>IF('PLANILHA CPOS '!C1813="X",'PLANILHA CPOS '!F1813,0)</f>
        <v>m²</v>
      </c>
      <c r="F1835" s="240">
        <v>1265.05</v>
      </c>
      <c r="G1835" s="240">
        <v>83.42</v>
      </c>
      <c r="H1835" s="233">
        <f t="shared" ref="H1835:H1837" si="62">SUM(F1835:G1835)</f>
        <v>1348.47</v>
      </c>
      <c r="I1835" s="222"/>
      <c r="J1835" s="281"/>
      <c r="K1835" s="278"/>
    </row>
    <row r="1836" spans="1:11" ht="18" customHeight="1">
      <c r="A1836" s="203" t="s">
        <v>8393</v>
      </c>
      <c r="B1836" s="201" t="str">
        <f>IF('PLANILHA CPOS '!C1814="X",'PLANILHA CPOS '!D1814,0)</f>
        <v>34.05.310</v>
      </c>
      <c r="C1836" s="216" t="str">
        <f>IF('PLANILHA CPOS '!C1814="X",'PLANILHA CPOS '!E1814,0)</f>
        <v>Gradil de ferro perfilado, tipo parque</v>
      </c>
      <c r="D1836" s="228">
        <v>26</v>
      </c>
      <c r="E1836" s="255" t="str">
        <f>IF('PLANILHA CPOS '!C1814="X",'PLANILHA CPOS '!F1814,0)</f>
        <v>m²</v>
      </c>
      <c r="F1836" s="240">
        <v>465.54</v>
      </c>
      <c r="G1836" s="240">
        <v>33.04</v>
      </c>
      <c r="H1836" s="233">
        <f t="shared" si="62"/>
        <v>498.58000000000004</v>
      </c>
      <c r="I1836" s="222"/>
      <c r="J1836" s="279"/>
      <c r="K1836" s="280"/>
    </row>
    <row r="1837" spans="1:11" ht="18" customHeight="1" thickBot="1">
      <c r="A1837" s="203" t="s">
        <v>8394</v>
      </c>
      <c r="B1837" s="201" t="str">
        <f>IF('PLANILHA CPOS '!C1815="X",'PLANILHA CPOS '!D1815,0)</f>
        <v>34.05.320</v>
      </c>
      <c r="C1837" s="216" t="str">
        <f>IF('PLANILHA CPOS '!C1815="X",'PLANILHA CPOS '!E1815,0)</f>
        <v>Portão de ferro perfilado, tipo parque</v>
      </c>
      <c r="D1837" s="228">
        <v>20</v>
      </c>
      <c r="E1837" s="255" t="str">
        <f>IF('PLANILHA CPOS '!C1815="X",'PLANILHA CPOS '!F1815,0)</f>
        <v>m²</v>
      </c>
      <c r="F1837" s="240">
        <v>645.59</v>
      </c>
      <c r="G1837" s="240">
        <v>28.27</v>
      </c>
      <c r="H1837" s="233">
        <f t="shared" si="62"/>
        <v>673.86</v>
      </c>
      <c r="I1837" s="222"/>
      <c r="J1837" s="282"/>
      <c r="K1837" s="283"/>
    </row>
    <row r="1838" spans="1:11" ht="18" hidden="1" customHeight="1">
      <c r="A1838" s="40"/>
      <c r="B1838" s="209">
        <f>IF('PLANILHA CPOS '!C1816="X",'PLANILHA CPOS '!D1816,0)</f>
        <v>0</v>
      </c>
      <c r="C1838" s="210">
        <f>IF('PLANILHA CPOS '!C1816="X",'PLANILHA CPOS '!E1816,0)</f>
        <v>0</v>
      </c>
      <c r="D1838" s="141" t="e">
        <f>SUM(#REF!)</f>
        <v>#REF!</v>
      </c>
      <c r="E1838" s="42">
        <f>IF('PLANILHA CPOS '!C1816="X",'PLANILHA CPOS '!F1816,0)</f>
        <v>0</v>
      </c>
      <c r="F1838" s="42">
        <f>IF('PLANILHA CPOS '!C1816="X",'PLANILHA CPOS '!G1816,0)</f>
        <v>0</v>
      </c>
      <c r="G1838" s="42">
        <f>IF('PLANILHA CPOS '!C1816="X",'PLANILHA CPOS '!H1816,0)</f>
        <v>0</v>
      </c>
      <c r="H1838" s="42">
        <f>IF('PLANILHA CPOS '!C1816="X",'PLANILHA CPOS '!I1816,0)</f>
        <v>0</v>
      </c>
      <c r="I1838" s="42" t="e">
        <f t="shared" si="61"/>
        <v>#REF!</v>
      </c>
      <c r="J1838" s="277"/>
      <c r="K1838" s="278"/>
    </row>
    <row r="1839" spans="1:11" ht="18" hidden="1" customHeight="1">
      <c r="A1839" s="40"/>
      <c r="B1839" s="199">
        <f>IF('PLANILHA CPOS '!C1817="X",'PLANILHA CPOS '!D1817,0)</f>
        <v>0</v>
      </c>
      <c r="C1839" s="195">
        <f>IF('PLANILHA CPOS '!C1817="X",'PLANILHA CPOS '!E1817,0)</f>
        <v>0</v>
      </c>
      <c r="D1839" s="141" t="e">
        <f>SUM(#REF!)</f>
        <v>#REF!</v>
      </c>
      <c r="E1839" s="42">
        <f>IF('PLANILHA CPOS '!C1817="X",'PLANILHA CPOS '!F1817,0)</f>
        <v>0</v>
      </c>
      <c r="F1839" s="42">
        <f>IF('PLANILHA CPOS '!C1817="X",'PLANILHA CPOS '!G1817,0)</f>
        <v>0</v>
      </c>
      <c r="G1839" s="42">
        <f>IF('PLANILHA CPOS '!C1817="X",'PLANILHA CPOS '!H1817,0)</f>
        <v>0</v>
      </c>
      <c r="H1839" s="42">
        <f>IF('PLANILHA CPOS '!C1817="X",'PLANILHA CPOS '!I1817,0)</f>
        <v>0</v>
      </c>
      <c r="I1839" s="42" t="e">
        <f t="shared" si="61"/>
        <v>#REF!</v>
      </c>
      <c r="J1839" s="277"/>
      <c r="K1839" s="278"/>
    </row>
    <row r="1840" spans="1:11" ht="18" hidden="1" customHeight="1">
      <c r="A1840" s="40"/>
      <c r="B1840" s="199">
        <f>IF('PLANILHA CPOS '!C1818="X",'PLANILHA CPOS '!D1818,0)</f>
        <v>0</v>
      </c>
      <c r="C1840" s="195">
        <f>IF('PLANILHA CPOS '!C1818="X",'PLANILHA CPOS '!E1818,0)</f>
        <v>0</v>
      </c>
      <c r="D1840" s="141" t="e">
        <f>SUM(#REF!)</f>
        <v>#REF!</v>
      </c>
      <c r="E1840" s="42">
        <f>IF('PLANILHA CPOS '!C1818="X",'PLANILHA CPOS '!F1818,0)</f>
        <v>0</v>
      </c>
      <c r="F1840" s="42">
        <f>IF('PLANILHA CPOS '!C1818="X",'PLANILHA CPOS '!G1818,0)</f>
        <v>0</v>
      </c>
      <c r="G1840" s="42">
        <f>IF('PLANILHA CPOS '!C1818="X",'PLANILHA CPOS '!H1818,0)</f>
        <v>0</v>
      </c>
      <c r="H1840" s="42">
        <f>IF('PLANILHA CPOS '!C1818="X",'PLANILHA CPOS '!I1818,0)</f>
        <v>0</v>
      </c>
      <c r="I1840" s="42" t="e">
        <f t="shared" si="61"/>
        <v>#REF!</v>
      </c>
      <c r="J1840" s="277"/>
      <c r="K1840" s="278"/>
    </row>
    <row r="1841" spans="1:11" ht="18" hidden="1" customHeight="1">
      <c r="A1841" s="40"/>
      <c r="B1841" s="199">
        <f>IF('PLANILHA CPOS '!C1819="X",'PLANILHA CPOS '!D1819,0)</f>
        <v>0</v>
      </c>
      <c r="C1841" s="195">
        <f>IF('PLANILHA CPOS '!C1819="X",'PLANILHA CPOS '!E1819,0)</f>
        <v>0</v>
      </c>
      <c r="D1841" s="141" t="e">
        <f>SUM(#REF!)</f>
        <v>#REF!</v>
      </c>
      <c r="E1841" s="42">
        <f>IF('PLANILHA CPOS '!C1819="X",'PLANILHA CPOS '!F1819,0)</f>
        <v>0</v>
      </c>
      <c r="F1841" s="42">
        <f>IF('PLANILHA CPOS '!C1819="X",'PLANILHA CPOS '!G1819,0)</f>
        <v>0</v>
      </c>
      <c r="G1841" s="42">
        <f>IF('PLANILHA CPOS '!C1819="X",'PLANILHA CPOS '!H1819,0)</f>
        <v>0</v>
      </c>
      <c r="H1841" s="42">
        <f>IF('PLANILHA CPOS '!C1819="X",'PLANILHA CPOS '!I1819,0)</f>
        <v>0</v>
      </c>
      <c r="I1841" s="42" t="e">
        <f t="shared" si="61"/>
        <v>#REF!</v>
      </c>
      <c r="J1841" s="277"/>
      <c r="K1841" s="278"/>
    </row>
    <row r="1842" spans="1:11" ht="18" hidden="1" customHeight="1">
      <c r="A1842" s="40"/>
      <c r="B1842" s="199">
        <f>IF('PLANILHA CPOS '!C1820="X",'PLANILHA CPOS '!D1820,0)</f>
        <v>0</v>
      </c>
      <c r="C1842" s="195">
        <f>IF('PLANILHA CPOS '!C1820="X",'PLANILHA CPOS '!E1820,0)</f>
        <v>0</v>
      </c>
      <c r="D1842" s="141" t="e">
        <f>SUM(#REF!)</f>
        <v>#REF!</v>
      </c>
      <c r="E1842" s="42">
        <f>IF('PLANILHA CPOS '!C1820="X",'PLANILHA CPOS '!F1820,0)</f>
        <v>0</v>
      </c>
      <c r="F1842" s="42">
        <f>IF('PLANILHA CPOS '!C1820="X",'PLANILHA CPOS '!G1820,0)</f>
        <v>0</v>
      </c>
      <c r="G1842" s="42">
        <f>IF('PLANILHA CPOS '!C1820="X",'PLANILHA CPOS '!H1820,0)</f>
        <v>0</v>
      </c>
      <c r="H1842" s="42">
        <f>IF('PLANILHA CPOS '!C1820="X",'PLANILHA CPOS '!I1820,0)</f>
        <v>0</v>
      </c>
      <c r="I1842" s="42" t="e">
        <f t="shared" si="61"/>
        <v>#REF!</v>
      </c>
      <c r="J1842" s="277"/>
      <c r="K1842" s="278"/>
    </row>
    <row r="1843" spans="1:11" ht="18" hidden="1" customHeight="1">
      <c r="A1843" s="40"/>
      <c r="B1843" s="199">
        <f>IF('PLANILHA CPOS '!C1821="X",'PLANILHA CPOS '!D1821,0)</f>
        <v>0</v>
      </c>
      <c r="C1843" s="195">
        <f>IF('PLANILHA CPOS '!C1821="X",'PLANILHA CPOS '!E1821,0)</f>
        <v>0</v>
      </c>
      <c r="D1843" s="141" t="e">
        <f>SUM(#REF!)</f>
        <v>#REF!</v>
      </c>
      <c r="E1843" s="42">
        <f>IF('PLANILHA CPOS '!C1821="X",'PLANILHA CPOS '!F1821,0)</f>
        <v>0</v>
      </c>
      <c r="F1843" s="42">
        <f>IF('PLANILHA CPOS '!C1821="X",'PLANILHA CPOS '!G1821,0)</f>
        <v>0</v>
      </c>
      <c r="G1843" s="42">
        <f>IF('PLANILHA CPOS '!C1821="X",'PLANILHA CPOS '!H1821,0)</f>
        <v>0</v>
      </c>
      <c r="H1843" s="42">
        <f>IF('PLANILHA CPOS '!C1821="X",'PLANILHA CPOS '!I1821,0)</f>
        <v>0</v>
      </c>
      <c r="I1843" s="42" t="e">
        <f t="shared" si="61"/>
        <v>#REF!</v>
      </c>
      <c r="J1843" s="277"/>
      <c r="K1843" s="278"/>
    </row>
    <row r="1844" spans="1:11" ht="18" hidden="1" customHeight="1">
      <c r="A1844" s="40"/>
      <c r="B1844" s="199">
        <f>IF('PLANILHA CPOS '!C1822="X",'PLANILHA CPOS '!D1822,0)</f>
        <v>0</v>
      </c>
      <c r="C1844" s="195">
        <f>IF('PLANILHA CPOS '!C1822="X",'PLANILHA CPOS '!E1822,0)</f>
        <v>0</v>
      </c>
      <c r="D1844" s="141" t="e">
        <f>SUM(#REF!)</f>
        <v>#REF!</v>
      </c>
      <c r="E1844" s="42">
        <f>IF('PLANILHA CPOS '!C1822="X",'PLANILHA CPOS '!F1822,0)</f>
        <v>0</v>
      </c>
      <c r="F1844" s="42">
        <f>IF('PLANILHA CPOS '!C1822="X",'PLANILHA CPOS '!G1822,0)</f>
        <v>0</v>
      </c>
      <c r="G1844" s="42">
        <f>IF('PLANILHA CPOS '!C1822="X",'PLANILHA CPOS '!H1822,0)</f>
        <v>0</v>
      </c>
      <c r="H1844" s="42">
        <f>IF('PLANILHA CPOS '!C1822="X",'PLANILHA CPOS '!I1822,0)</f>
        <v>0</v>
      </c>
      <c r="I1844" s="42" t="e">
        <f t="shared" si="61"/>
        <v>#REF!</v>
      </c>
      <c r="J1844" s="277"/>
      <c r="K1844" s="278"/>
    </row>
    <row r="1845" spans="1:11" ht="18" hidden="1" customHeight="1">
      <c r="A1845" s="40"/>
      <c r="B1845" s="199">
        <f>IF('PLANILHA CPOS '!C1823="X",'PLANILHA CPOS '!D1823,0)</f>
        <v>0</v>
      </c>
      <c r="C1845" s="195">
        <f>IF('PLANILHA CPOS '!C1823="X",'PLANILHA CPOS '!E1823,0)</f>
        <v>0</v>
      </c>
      <c r="D1845" s="141" t="e">
        <f>SUM(#REF!)</f>
        <v>#REF!</v>
      </c>
      <c r="E1845" s="42">
        <f>IF('PLANILHA CPOS '!C1823="X",'PLANILHA CPOS '!F1823,0)</f>
        <v>0</v>
      </c>
      <c r="F1845" s="42">
        <f>IF('PLANILHA CPOS '!C1823="X",'PLANILHA CPOS '!G1823,0)</f>
        <v>0</v>
      </c>
      <c r="G1845" s="42">
        <f>IF('PLANILHA CPOS '!C1823="X",'PLANILHA CPOS '!H1823,0)</f>
        <v>0</v>
      </c>
      <c r="H1845" s="42">
        <f>IF('PLANILHA CPOS '!C1823="X",'PLANILHA CPOS '!I1823,0)</f>
        <v>0</v>
      </c>
      <c r="I1845" s="42" t="e">
        <f t="shared" si="61"/>
        <v>#REF!</v>
      </c>
      <c r="J1845" s="277"/>
      <c r="K1845" s="278"/>
    </row>
    <row r="1846" spans="1:11" ht="18" hidden="1" customHeight="1">
      <c r="A1846" s="40"/>
      <c r="B1846" s="199">
        <f>IF('PLANILHA CPOS '!C1824="X",'PLANILHA CPOS '!D1824,0)</f>
        <v>0</v>
      </c>
      <c r="C1846" s="195">
        <f>IF('PLANILHA CPOS '!C1824="X",'PLANILHA CPOS '!E1824,0)</f>
        <v>0</v>
      </c>
      <c r="D1846" s="141" t="e">
        <f>SUM(#REF!)</f>
        <v>#REF!</v>
      </c>
      <c r="E1846" s="42">
        <f>IF('PLANILHA CPOS '!C1824="X",'PLANILHA CPOS '!F1824,0)</f>
        <v>0</v>
      </c>
      <c r="F1846" s="42">
        <f>IF('PLANILHA CPOS '!C1824="X",'PLANILHA CPOS '!G1824,0)</f>
        <v>0</v>
      </c>
      <c r="G1846" s="42">
        <f>IF('PLANILHA CPOS '!C1824="X",'PLANILHA CPOS '!H1824,0)</f>
        <v>0</v>
      </c>
      <c r="H1846" s="42">
        <f>IF('PLANILHA CPOS '!C1824="X",'PLANILHA CPOS '!I1824,0)</f>
        <v>0</v>
      </c>
      <c r="I1846" s="42" t="e">
        <f t="shared" si="61"/>
        <v>#REF!</v>
      </c>
      <c r="J1846" s="277"/>
      <c r="K1846" s="278"/>
    </row>
    <row r="1847" spans="1:11" ht="18" hidden="1" customHeight="1">
      <c r="A1847" s="40"/>
      <c r="B1847" s="199">
        <f>IF('PLANILHA CPOS '!C1825="X",'PLANILHA CPOS '!D1825,0)</f>
        <v>0</v>
      </c>
      <c r="C1847" s="195">
        <f>IF('PLANILHA CPOS '!C1825="X",'PLANILHA CPOS '!E1825,0)</f>
        <v>0</v>
      </c>
      <c r="D1847" s="141" t="e">
        <f>SUM(#REF!)</f>
        <v>#REF!</v>
      </c>
      <c r="E1847" s="42">
        <f>IF('PLANILHA CPOS '!C1825="X",'PLANILHA CPOS '!F1825,0)</f>
        <v>0</v>
      </c>
      <c r="F1847" s="42">
        <f>IF('PLANILHA CPOS '!C1825="X",'PLANILHA CPOS '!G1825,0)</f>
        <v>0</v>
      </c>
      <c r="G1847" s="42">
        <f>IF('PLANILHA CPOS '!C1825="X",'PLANILHA CPOS '!H1825,0)</f>
        <v>0</v>
      </c>
      <c r="H1847" s="42">
        <f>IF('PLANILHA CPOS '!C1825="X",'PLANILHA CPOS '!I1825,0)</f>
        <v>0</v>
      </c>
      <c r="I1847" s="42" t="e">
        <f t="shared" si="61"/>
        <v>#REF!</v>
      </c>
      <c r="J1847" s="277"/>
      <c r="K1847" s="278"/>
    </row>
    <row r="1848" spans="1:11" ht="18" hidden="1" customHeight="1">
      <c r="A1848" s="40"/>
      <c r="B1848" s="199">
        <f>IF('PLANILHA CPOS '!C1826="X",'PLANILHA CPOS '!D1826,0)</f>
        <v>0</v>
      </c>
      <c r="C1848" s="195">
        <f>IF('PLANILHA CPOS '!C1826="X",'PLANILHA CPOS '!E1826,0)</f>
        <v>0</v>
      </c>
      <c r="D1848" s="141" t="e">
        <f>SUM(#REF!)</f>
        <v>#REF!</v>
      </c>
      <c r="E1848" s="42">
        <f>IF('PLANILHA CPOS '!C1826="X",'PLANILHA CPOS '!F1826,0)</f>
        <v>0</v>
      </c>
      <c r="F1848" s="42">
        <f>IF('PLANILHA CPOS '!C1826="X",'PLANILHA CPOS '!G1826,0)</f>
        <v>0</v>
      </c>
      <c r="G1848" s="42">
        <f>IF('PLANILHA CPOS '!C1826="X",'PLANILHA CPOS '!H1826,0)</f>
        <v>0</v>
      </c>
      <c r="H1848" s="42">
        <f>IF('PLANILHA CPOS '!C1826="X",'PLANILHA CPOS '!I1826,0)</f>
        <v>0</v>
      </c>
      <c r="I1848" s="42" t="e">
        <f t="shared" si="61"/>
        <v>#REF!</v>
      </c>
      <c r="J1848" s="277"/>
      <c r="K1848" s="278"/>
    </row>
    <row r="1849" spans="1:11" ht="18" hidden="1" customHeight="1">
      <c r="A1849" s="40"/>
      <c r="B1849" s="199">
        <f>IF('PLANILHA CPOS '!C1827="X",'PLANILHA CPOS '!D1827,0)</f>
        <v>0</v>
      </c>
      <c r="C1849" s="195">
        <f>IF('PLANILHA CPOS '!C1827="X",'PLANILHA CPOS '!E1827,0)</f>
        <v>0</v>
      </c>
      <c r="D1849" s="141" t="e">
        <f>SUM(#REF!)</f>
        <v>#REF!</v>
      </c>
      <c r="E1849" s="42">
        <f>IF('PLANILHA CPOS '!C1827="X",'PLANILHA CPOS '!F1827,0)</f>
        <v>0</v>
      </c>
      <c r="F1849" s="42">
        <f>IF('PLANILHA CPOS '!C1827="X",'PLANILHA CPOS '!G1827,0)</f>
        <v>0</v>
      </c>
      <c r="G1849" s="42">
        <f>IF('PLANILHA CPOS '!C1827="X",'PLANILHA CPOS '!H1827,0)</f>
        <v>0</v>
      </c>
      <c r="H1849" s="42">
        <f>IF('PLANILHA CPOS '!C1827="X",'PLANILHA CPOS '!I1827,0)</f>
        <v>0</v>
      </c>
      <c r="I1849" s="42" t="e">
        <f t="shared" si="61"/>
        <v>#REF!</v>
      </c>
      <c r="J1849" s="277"/>
      <c r="K1849" s="278"/>
    </row>
    <row r="1850" spans="1:11" ht="18" hidden="1" customHeight="1">
      <c r="A1850" s="40"/>
      <c r="B1850" s="199">
        <f>IF('PLANILHA CPOS '!C1828="X",'PLANILHA CPOS '!D1828,0)</f>
        <v>0</v>
      </c>
      <c r="C1850" s="195">
        <f>IF('PLANILHA CPOS '!C1828="X",'PLANILHA CPOS '!E1828,0)</f>
        <v>0</v>
      </c>
      <c r="D1850" s="141" t="e">
        <f>SUM(#REF!)</f>
        <v>#REF!</v>
      </c>
      <c r="E1850" s="42">
        <f>IF('PLANILHA CPOS '!C1828="X",'PLANILHA CPOS '!F1828,0)</f>
        <v>0</v>
      </c>
      <c r="F1850" s="42">
        <f>IF('PLANILHA CPOS '!C1828="X",'PLANILHA CPOS '!G1828,0)</f>
        <v>0</v>
      </c>
      <c r="G1850" s="42">
        <f>IF('PLANILHA CPOS '!C1828="X",'PLANILHA CPOS '!H1828,0)</f>
        <v>0</v>
      </c>
      <c r="H1850" s="42">
        <f>IF('PLANILHA CPOS '!C1828="X",'PLANILHA CPOS '!I1828,0)</f>
        <v>0</v>
      </c>
      <c r="I1850" s="42" t="e">
        <f t="shared" si="61"/>
        <v>#REF!</v>
      </c>
      <c r="J1850" s="277"/>
      <c r="K1850" s="278"/>
    </row>
    <row r="1851" spans="1:11" ht="18" hidden="1" customHeight="1">
      <c r="A1851" s="40"/>
      <c r="B1851" s="199">
        <f>IF('PLANILHA CPOS '!C1829="X",'PLANILHA CPOS '!D1829,0)</f>
        <v>0</v>
      </c>
      <c r="C1851" s="195">
        <f>IF('PLANILHA CPOS '!C1829="X",'PLANILHA CPOS '!E1829,0)</f>
        <v>0</v>
      </c>
      <c r="D1851" s="141" t="e">
        <f>SUM(#REF!)</f>
        <v>#REF!</v>
      </c>
      <c r="E1851" s="42">
        <f>IF('PLANILHA CPOS '!C1829="X",'PLANILHA CPOS '!F1829,0)</f>
        <v>0</v>
      </c>
      <c r="F1851" s="42">
        <f>IF('PLANILHA CPOS '!C1829="X",'PLANILHA CPOS '!G1829,0)</f>
        <v>0</v>
      </c>
      <c r="G1851" s="42">
        <f>IF('PLANILHA CPOS '!C1829="X",'PLANILHA CPOS '!H1829,0)</f>
        <v>0</v>
      </c>
      <c r="H1851" s="42">
        <f>IF('PLANILHA CPOS '!C1829="X",'PLANILHA CPOS '!I1829,0)</f>
        <v>0</v>
      </c>
      <c r="I1851" s="42" t="e">
        <f t="shared" si="61"/>
        <v>#REF!</v>
      </c>
      <c r="J1851" s="277"/>
      <c r="K1851" s="278"/>
    </row>
    <row r="1852" spans="1:11" ht="18" hidden="1" customHeight="1">
      <c r="A1852" s="40"/>
      <c r="B1852" s="199">
        <f>IF('PLANILHA CPOS '!C1830="X",'PLANILHA CPOS '!D1830,0)</f>
        <v>0</v>
      </c>
      <c r="C1852" s="195">
        <f>IF('PLANILHA CPOS '!C1830="X",'PLANILHA CPOS '!E1830,0)</f>
        <v>0</v>
      </c>
      <c r="D1852" s="141" t="e">
        <f>SUM(#REF!)</f>
        <v>#REF!</v>
      </c>
      <c r="E1852" s="42">
        <f>IF('PLANILHA CPOS '!C1830="X",'PLANILHA CPOS '!F1830,0)</f>
        <v>0</v>
      </c>
      <c r="F1852" s="42">
        <f>IF('PLANILHA CPOS '!C1830="X",'PLANILHA CPOS '!G1830,0)</f>
        <v>0</v>
      </c>
      <c r="G1852" s="42">
        <f>IF('PLANILHA CPOS '!C1830="X",'PLANILHA CPOS '!H1830,0)</f>
        <v>0</v>
      </c>
      <c r="H1852" s="42">
        <f>IF('PLANILHA CPOS '!C1830="X",'PLANILHA CPOS '!I1830,0)</f>
        <v>0</v>
      </c>
      <c r="I1852" s="42" t="e">
        <f t="shared" si="61"/>
        <v>#REF!</v>
      </c>
      <c r="J1852" s="277"/>
      <c r="K1852" s="278"/>
    </row>
    <row r="1853" spans="1:11" ht="18" hidden="1" customHeight="1">
      <c r="A1853" s="163"/>
      <c r="B1853" s="202">
        <f>IF('PLANILHA CPOS '!C1831="X",'PLANILHA CPOS '!D1831,0)</f>
        <v>0</v>
      </c>
      <c r="C1853" s="196">
        <f>IF('PLANILHA CPOS '!C1831="X",'PLANILHA CPOS '!E1831,0)</f>
        <v>0</v>
      </c>
      <c r="D1853" s="160" t="e">
        <f>SUM(#REF!)</f>
        <v>#REF!</v>
      </c>
      <c r="E1853" s="161">
        <f>IF('PLANILHA CPOS '!C1831="X",'PLANILHA CPOS '!F1831,0)</f>
        <v>0</v>
      </c>
      <c r="F1853" s="161">
        <f>IF('PLANILHA CPOS '!C1831="X",'PLANILHA CPOS '!G1831,0)</f>
        <v>0</v>
      </c>
      <c r="G1853" s="161">
        <f>IF('PLANILHA CPOS '!C1831="X",'PLANILHA CPOS '!H1831,0)</f>
        <v>0</v>
      </c>
      <c r="H1853" s="161">
        <f>IF('PLANILHA CPOS '!C1831="X",'PLANILHA CPOS '!I1831,0)</f>
        <v>0</v>
      </c>
      <c r="I1853" s="161" t="e">
        <f t="shared" si="61"/>
        <v>#REF!</v>
      </c>
      <c r="J1853" s="277"/>
      <c r="K1853" s="278"/>
    </row>
    <row r="1854" spans="1:11" ht="18" customHeight="1" thickBot="1">
      <c r="A1854" s="203" t="s">
        <v>8606</v>
      </c>
      <c r="B1854" s="201" t="str">
        <f>IF('PLANILHA CPOS '!C1832="X",'PLANILHA CPOS '!D1832,0)</f>
        <v>34.20.380</v>
      </c>
      <c r="C1854" s="216" t="str">
        <f>IF('PLANILHA CPOS '!C1832="X",'PLANILHA CPOS '!E1832,0)</f>
        <v>Suporte para apoio de bicicletas em tubo de aço galvanizado, diâmetro de 2 1/2´</v>
      </c>
      <c r="D1854" s="228">
        <v>5</v>
      </c>
      <c r="E1854" s="255" t="str">
        <f>IF('PLANILHA CPOS '!C1832="X",'PLANILHA CPOS '!F1832,0)</f>
        <v>un</v>
      </c>
      <c r="F1854" s="240">
        <v>466.26</v>
      </c>
      <c r="G1854" s="240">
        <v>151.85</v>
      </c>
      <c r="H1854" s="233">
        <f>SUM(F1854:G1854)</f>
        <v>618.11</v>
      </c>
      <c r="I1854" s="222"/>
      <c r="J1854" s="275"/>
      <c r="K1854" s="276"/>
    </row>
    <row r="1855" spans="1:11" ht="18" hidden="1" customHeight="1">
      <c r="A1855" s="163"/>
      <c r="B1855" s="197">
        <f>IF('PLANILHA CPOS '!C1833="X",'PLANILHA CPOS '!D1833,0)</f>
        <v>0</v>
      </c>
      <c r="C1855" s="194">
        <f>IF('PLANILHA CPOS '!C1833="X",'PLANILHA CPOS '!E1833,0)</f>
        <v>0</v>
      </c>
      <c r="D1855" s="160" t="e">
        <f>SUM(#REF!)</f>
        <v>#REF!</v>
      </c>
      <c r="E1855" s="161">
        <f>IF('PLANILHA CPOS '!C1833="X",'PLANILHA CPOS '!F1833,0)</f>
        <v>0</v>
      </c>
      <c r="F1855" s="161">
        <f>IF('PLANILHA CPOS '!C1833="X",'PLANILHA CPOS '!G1833,0)</f>
        <v>0</v>
      </c>
      <c r="G1855" s="161">
        <f>IF('PLANILHA CPOS '!C1833="X",'PLANILHA CPOS '!H1833,0)</f>
        <v>0</v>
      </c>
      <c r="H1855" s="161">
        <f>IF('PLANILHA CPOS '!C1833="X",'PLANILHA CPOS '!I1833,0)</f>
        <v>0</v>
      </c>
      <c r="I1855" s="161" t="e">
        <f t="shared" si="61"/>
        <v>#REF!</v>
      </c>
      <c r="J1855" s="178"/>
      <c r="K1855" s="179"/>
    </row>
    <row r="1856" spans="1:11" ht="18" customHeight="1" thickBot="1">
      <c r="A1856" s="170">
        <v>30</v>
      </c>
      <c r="B1856" s="200" t="str">
        <f>IF('PLANILHA CPOS '!C1834="X",'PLANILHA CPOS '!D1834,0)</f>
        <v>35.00.00</v>
      </c>
      <c r="C1856" s="215" t="str">
        <f>IF('PLANILHA CPOS '!C1834="X",'PLANILHA CPOS '!E1834,0)</f>
        <v>PLAYGROUND E EQUIPAMENTO RECREATIVO</v>
      </c>
      <c r="D1856" s="231"/>
      <c r="E1856" s="257"/>
      <c r="F1856" s="225"/>
      <c r="G1856" s="225"/>
      <c r="H1856" s="235"/>
      <c r="I1856" s="225"/>
      <c r="J1856" s="188" t="s">
        <v>1953</v>
      </c>
      <c r="K1856" s="157">
        <f>SUBTOTAL(9,I1857:I1883)</f>
        <v>0</v>
      </c>
    </row>
    <row r="1857" spans="1:11" ht="18" hidden="1" customHeight="1">
      <c r="A1857" s="40"/>
      <c r="B1857" s="209">
        <f>IF('PLANILHA CPOS '!C1835="X",'PLANILHA CPOS '!D1835,0)</f>
        <v>0</v>
      </c>
      <c r="C1857" s="210">
        <f>IF('PLANILHA CPOS '!C1835="X",'PLANILHA CPOS '!E1835,0)</f>
        <v>0</v>
      </c>
      <c r="D1857" s="141" t="e">
        <f>SUM(#REF!)</f>
        <v>#REF!</v>
      </c>
      <c r="E1857" s="42">
        <f>IF('PLANILHA CPOS '!C1835="X",'PLANILHA CPOS '!F1835,0)</f>
        <v>0</v>
      </c>
      <c r="F1857" s="42">
        <f>IF('PLANILHA CPOS '!C1835="X",'PLANILHA CPOS '!G1835,0)</f>
        <v>0</v>
      </c>
      <c r="G1857" s="42">
        <f>IF('PLANILHA CPOS '!C1835="X",'PLANILHA CPOS '!H1835,0)</f>
        <v>0</v>
      </c>
      <c r="H1857" s="42">
        <f>IF('PLANILHA CPOS '!C1835="X",'PLANILHA CPOS '!I1835,0)</f>
        <v>0</v>
      </c>
      <c r="I1857" s="42" t="e">
        <f t="shared" si="61"/>
        <v>#REF!</v>
      </c>
      <c r="J1857" s="44"/>
      <c r="K1857" s="39"/>
    </row>
    <row r="1858" spans="1:11" ht="18" hidden="1" customHeight="1">
      <c r="A1858" s="40"/>
      <c r="B1858" s="199">
        <f>IF('PLANILHA CPOS '!C1836="X",'PLANILHA CPOS '!D1836,0)</f>
        <v>0</v>
      </c>
      <c r="C1858" s="195">
        <f>IF('PLANILHA CPOS '!C1836="X",'PLANILHA CPOS '!E1836,0)</f>
        <v>0</v>
      </c>
      <c r="D1858" s="141" t="e">
        <f>SUM(#REF!)</f>
        <v>#REF!</v>
      </c>
      <c r="E1858" s="42">
        <f>IF('PLANILHA CPOS '!C1836="X",'PLANILHA CPOS '!F1836,0)</f>
        <v>0</v>
      </c>
      <c r="F1858" s="42">
        <f>IF('PLANILHA CPOS '!C1836="X",'PLANILHA CPOS '!G1836,0)</f>
        <v>0</v>
      </c>
      <c r="G1858" s="42">
        <f>IF('PLANILHA CPOS '!C1836="X",'PLANILHA CPOS '!H1836,0)</f>
        <v>0</v>
      </c>
      <c r="H1858" s="42">
        <f>IF('PLANILHA CPOS '!C1836="X",'PLANILHA CPOS '!I1836,0)</f>
        <v>0</v>
      </c>
      <c r="I1858" s="42" t="e">
        <f t="shared" si="61"/>
        <v>#REF!</v>
      </c>
      <c r="J1858" s="35"/>
      <c r="K1858" s="36"/>
    </row>
    <row r="1859" spans="1:11" ht="18" hidden="1" customHeight="1">
      <c r="A1859" s="40"/>
      <c r="B1859" s="199">
        <f>IF('PLANILHA CPOS '!C1837="X",'PLANILHA CPOS '!D1837,0)</f>
        <v>0</v>
      </c>
      <c r="C1859" s="195">
        <f>IF('PLANILHA CPOS '!C1837="X",'PLANILHA CPOS '!E1837,0)</f>
        <v>0</v>
      </c>
      <c r="D1859" s="141" t="e">
        <f>SUM(#REF!)</f>
        <v>#REF!</v>
      </c>
      <c r="E1859" s="42">
        <f>IF('PLANILHA CPOS '!C1837="X",'PLANILHA CPOS '!F1837,0)</f>
        <v>0</v>
      </c>
      <c r="F1859" s="42">
        <f>IF('PLANILHA CPOS '!C1837="X",'PLANILHA CPOS '!G1837,0)</f>
        <v>0</v>
      </c>
      <c r="G1859" s="42">
        <f>IF('PLANILHA CPOS '!C1837="X",'PLANILHA CPOS '!H1837,0)</f>
        <v>0</v>
      </c>
      <c r="H1859" s="42">
        <f>IF('PLANILHA CPOS '!C1837="X",'PLANILHA CPOS '!I1837,0)</f>
        <v>0</v>
      </c>
      <c r="I1859" s="42" t="e">
        <f t="shared" si="61"/>
        <v>#REF!</v>
      </c>
      <c r="J1859" s="35"/>
      <c r="K1859" s="36"/>
    </row>
    <row r="1860" spans="1:11" ht="18" hidden="1" customHeight="1">
      <c r="A1860" s="40"/>
      <c r="B1860" s="199">
        <f>IF('PLANILHA CPOS '!C1838="X",'PLANILHA CPOS '!D1838,0)</f>
        <v>0</v>
      </c>
      <c r="C1860" s="195">
        <f>IF('PLANILHA CPOS '!C1838="X",'PLANILHA CPOS '!E1838,0)</f>
        <v>0</v>
      </c>
      <c r="D1860" s="141" t="e">
        <f>SUM(#REF!)</f>
        <v>#REF!</v>
      </c>
      <c r="E1860" s="42">
        <f>IF('PLANILHA CPOS '!C1838="X",'PLANILHA CPOS '!F1838,0)</f>
        <v>0</v>
      </c>
      <c r="F1860" s="42">
        <f>IF('PLANILHA CPOS '!C1838="X",'PLANILHA CPOS '!G1838,0)</f>
        <v>0</v>
      </c>
      <c r="G1860" s="42">
        <f>IF('PLANILHA CPOS '!C1838="X",'PLANILHA CPOS '!H1838,0)</f>
        <v>0</v>
      </c>
      <c r="H1860" s="42">
        <f>IF('PLANILHA CPOS '!C1838="X",'PLANILHA CPOS '!I1838,0)</f>
        <v>0</v>
      </c>
      <c r="I1860" s="42" t="e">
        <f t="shared" si="61"/>
        <v>#REF!</v>
      </c>
      <c r="J1860" s="35"/>
      <c r="K1860" s="36"/>
    </row>
    <row r="1861" spans="1:11" ht="18" hidden="1" customHeight="1">
      <c r="A1861" s="40"/>
      <c r="B1861" s="199">
        <f>IF('PLANILHA CPOS '!C1839="X",'PLANILHA CPOS '!D1839,0)</f>
        <v>0</v>
      </c>
      <c r="C1861" s="195">
        <f>IF('PLANILHA CPOS '!C1839="X",'PLANILHA CPOS '!E1839,0)</f>
        <v>0</v>
      </c>
      <c r="D1861" s="141" t="e">
        <f>SUM(#REF!)</f>
        <v>#REF!</v>
      </c>
      <c r="E1861" s="42">
        <f>IF('PLANILHA CPOS '!C1839="X",'PLANILHA CPOS '!F1839,0)</f>
        <v>0</v>
      </c>
      <c r="F1861" s="42">
        <f>IF('PLANILHA CPOS '!C1839="X",'PLANILHA CPOS '!G1839,0)</f>
        <v>0</v>
      </c>
      <c r="G1861" s="42">
        <f>IF('PLANILHA CPOS '!C1839="X",'PLANILHA CPOS '!H1839,0)</f>
        <v>0</v>
      </c>
      <c r="H1861" s="42">
        <f>IF('PLANILHA CPOS '!C1839="X",'PLANILHA CPOS '!I1839,0)</f>
        <v>0</v>
      </c>
      <c r="I1861" s="42" t="e">
        <f t="shared" si="61"/>
        <v>#REF!</v>
      </c>
      <c r="J1861" s="35"/>
      <c r="K1861" s="36"/>
    </row>
    <row r="1862" spans="1:11" ht="18" hidden="1" customHeight="1">
      <c r="A1862" s="40"/>
      <c r="B1862" s="199">
        <f>IF('PLANILHA CPOS '!C1840="X",'PLANILHA CPOS '!D1840,0)</f>
        <v>0</v>
      </c>
      <c r="C1862" s="195">
        <f>IF('PLANILHA CPOS '!C1840="X",'PLANILHA CPOS '!E1840,0)</f>
        <v>0</v>
      </c>
      <c r="D1862" s="141" t="e">
        <f>SUM(#REF!)</f>
        <v>#REF!</v>
      </c>
      <c r="E1862" s="42">
        <f>IF('PLANILHA CPOS '!C1840="X",'PLANILHA CPOS '!F1840,0)</f>
        <v>0</v>
      </c>
      <c r="F1862" s="42">
        <f>IF('PLANILHA CPOS '!C1840="X",'PLANILHA CPOS '!G1840,0)</f>
        <v>0</v>
      </c>
      <c r="G1862" s="42">
        <f>IF('PLANILHA CPOS '!C1840="X",'PLANILHA CPOS '!H1840,0)</f>
        <v>0</v>
      </c>
      <c r="H1862" s="42">
        <f>IF('PLANILHA CPOS '!C1840="X",'PLANILHA CPOS '!I1840,0)</f>
        <v>0</v>
      </c>
      <c r="I1862" s="42" t="e">
        <f t="shared" si="61"/>
        <v>#REF!</v>
      </c>
      <c r="J1862" s="35"/>
      <c r="K1862" s="36"/>
    </row>
    <row r="1863" spans="1:11" ht="18" hidden="1" customHeight="1">
      <c r="A1863" s="40"/>
      <c r="B1863" s="199">
        <f>IF('PLANILHA CPOS '!C1841="X",'PLANILHA CPOS '!D1841,0)</f>
        <v>0</v>
      </c>
      <c r="C1863" s="195">
        <f>IF('PLANILHA CPOS '!C1841="X",'PLANILHA CPOS '!E1841,0)</f>
        <v>0</v>
      </c>
      <c r="D1863" s="141" t="e">
        <f>SUM(#REF!)</f>
        <v>#REF!</v>
      </c>
      <c r="E1863" s="42">
        <f>IF('PLANILHA CPOS '!C1841="X",'PLANILHA CPOS '!F1841,0)</f>
        <v>0</v>
      </c>
      <c r="F1863" s="42">
        <f>IF('PLANILHA CPOS '!C1841="X",'PLANILHA CPOS '!G1841,0)</f>
        <v>0</v>
      </c>
      <c r="G1863" s="42">
        <f>IF('PLANILHA CPOS '!C1841="X",'PLANILHA CPOS '!H1841,0)</f>
        <v>0</v>
      </c>
      <c r="H1863" s="42">
        <f>IF('PLANILHA CPOS '!C1841="X",'PLANILHA CPOS '!I1841,0)</f>
        <v>0</v>
      </c>
      <c r="I1863" s="42" t="e">
        <f t="shared" si="61"/>
        <v>#REF!</v>
      </c>
      <c r="J1863" s="35"/>
      <c r="K1863" s="36"/>
    </row>
    <row r="1864" spans="1:11" ht="18" hidden="1" customHeight="1">
      <c r="A1864" s="40"/>
      <c r="B1864" s="199">
        <f>IF('PLANILHA CPOS '!C1842="X",'PLANILHA CPOS '!D1842,0)</f>
        <v>0</v>
      </c>
      <c r="C1864" s="195">
        <f>IF('PLANILHA CPOS '!C1842="X",'PLANILHA CPOS '!E1842,0)</f>
        <v>0</v>
      </c>
      <c r="D1864" s="141" t="e">
        <f>SUM(#REF!)</f>
        <v>#REF!</v>
      </c>
      <c r="E1864" s="42">
        <f>IF('PLANILHA CPOS '!C1842="X",'PLANILHA CPOS '!F1842,0)</f>
        <v>0</v>
      </c>
      <c r="F1864" s="42">
        <f>IF('PLANILHA CPOS '!C1842="X",'PLANILHA CPOS '!G1842,0)</f>
        <v>0</v>
      </c>
      <c r="G1864" s="42">
        <f>IF('PLANILHA CPOS '!C1842="X",'PLANILHA CPOS '!H1842,0)</f>
        <v>0</v>
      </c>
      <c r="H1864" s="42">
        <f>IF('PLANILHA CPOS '!C1842="X",'PLANILHA CPOS '!I1842,0)</f>
        <v>0</v>
      </c>
      <c r="I1864" s="42" t="e">
        <f t="shared" si="61"/>
        <v>#REF!</v>
      </c>
      <c r="J1864" s="35"/>
      <c r="K1864" s="36"/>
    </row>
    <row r="1865" spans="1:11" ht="18" hidden="1" customHeight="1">
      <c r="A1865" s="40"/>
      <c r="B1865" s="199">
        <f>IF('PLANILHA CPOS '!C1843="X",'PLANILHA CPOS '!D1843,0)</f>
        <v>0</v>
      </c>
      <c r="C1865" s="195">
        <f>IF('PLANILHA CPOS '!C1843="X",'PLANILHA CPOS '!E1843,0)</f>
        <v>0</v>
      </c>
      <c r="D1865" s="141" t="e">
        <f>SUM(#REF!)</f>
        <v>#REF!</v>
      </c>
      <c r="E1865" s="42">
        <f>IF('PLANILHA CPOS '!C1843="X",'PLANILHA CPOS '!F1843,0)</f>
        <v>0</v>
      </c>
      <c r="F1865" s="42">
        <f>IF('PLANILHA CPOS '!C1843="X",'PLANILHA CPOS '!G1843,0)</f>
        <v>0</v>
      </c>
      <c r="G1865" s="42">
        <f>IF('PLANILHA CPOS '!C1843="X",'PLANILHA CPOS '!H1843,0)</f>
        <v>0</v>
      </c>
      <c r="H1865" s="42">
        <f>IF('PLANILHA CPOS '!C1843="X",'PLANILHA CPOS '!I1843,0)</f>
        <v>0</v>
      </c>
      <c r="I1865" s="42" t="e">
        <f t="shared" si="61"/>
        <v>#REF!</v>
      </c>
      <c r="J1865" s="35"/>
      <c r="K1865" s="36"/>
    </row>
    <row r="1866" spans="1:11" ht="18" hidden="1" customHeight="1">
      <c r="A1866" s="40"/>
      <c r="B1866" s="199">
        <f>IF('PLANILHA CPOS '!C1844="X",'PLANILHA CPOS '!D1844,0)</f>
        <v>0</v>
      </c>
      <c r="C1866" s="195">
        <f>IF('PLANILHA CPOS '!C1844="X",'PLANILHA CPOS '!E1844,0)</f>
        <v>0</v>
      </c>
      <c r="D1866" s="141" t="e">
        <f>SUM(#REF!)</f>
        <v>#REF!</v>
      </c>
      <c r="E1866" s="42">
        <f>IF('PLANILHA CPOS '!C1844="X",'PLANILHA CPOS '!F1844,0)</f>
        <v>0</v>
      </c>
      <c r="F1866" s="42">
        <f>IF('PLANILHA CPOS '!C1844="X",'PLANILHA CPOS '!G1844,0)</f>
        <v>0</v>
      </c>
      <c r="G1866" s="42">
        <f>IF('PLANILHA CPOS '!C1844="X",'PLANILHA CPOS '!H1844,0)</f>
        <v>0</v>
      </c>
      <c r="H1866" s="42">
        <f>IF('PLANILHA CPOS '!C1844="X",'PLANILHA CPOS '!I1844,0)</f>
        <v>0</v>
      </c>
      <c r="I1866" s="42" t="e">
        <f t="shared" si="61"/>
        <v>#REF!</v>
      </c>
      <c r="J1866" s="35"/>
      <c r="K1866" s="36"/>
    </row>
    <row r="1867" spans="1:11" ht="18" hidden="1" customHeight="1">
      <c r="A1867" s="40"/>
      <c r="B1867" s="199">
        <f>IF('PLANILHA CPOS '!C1845="X",'PLANILHA CPOS '!D1845,0)</f>
        <v>0</v>
      </c>
      <c r="C1867" s="195">
        <f>IF('PLANILHA CPOS '!C1845="X",'PLANILHA CPOS '!E1845,0)</f>
        <v>0</v>
      </c>
      <c r="D1867" s="141" t="e">
        <f>SUM(#REF!)</f>
        <v>#REF!</v>
      </c>
      <c r="E1867" s="42">
        <f>IF('PLANILHA CPOS '!C1845="X",'PLANILHA CPOS '!F1845,0)</f>
        <v>0</v>
      </c>
      <c r="F1867" s="42">
        <f>IF('PLANILHA CPOS '!C1845="X",'PLANILHA CPOS '!G1845,0)</f>
        <v>0</v>
      </c>
      <c r="G1867" s="42">
        <f>IF('PLANILHA CPOS '!C1845="X",'PLANILHA CPOS '!H1845,0)</f>
        <v>0</v>
      </c>
      <c r="H1867" s="42">
        <f>IF('PLANILHA CPOS '!C1845="X",'PLANILHA CPOS '!I1845,0)</f>
        <v>0</v>
      </c>
      <c r="I1867" s="42" t="e">
        <f t="shared" si="61"/>
        <v>#REF!</v>
      </c>
      <c r="J1867" s="35"/>
      <c r="K1867" s="36"/>
    </row>
    <row r="1868" spans="1:11" ht="18" hidden="1" customHeight="1">
      <c r="A1868" s="40"/>
      <c r="B1868" s="199">
        <f>IF('PLANILHA CPOS '!C1846="X",'PLANILHA CPOS '!D1846,0)</f>
        <v>0</v>
      </c>
      <c r="C1868" s="195">
        <f>IF('PLANILHA CPOS '!C1846="X",'PLANILHA CPOS '!E1846,0)</f>
        <v>0</v>
      </c>
      <c r="D1868" s="141" t="e">
        <f>SUM(#REF!)</f>
        <v>#REF!</v>
      </c>
      <c r="E1868" s="42">
        <f>IF('PLANILHA CPOS '!C1846="X",'PLANILHA CPOS '!F1846,0)</f>
        <v>0</v>
      </c>
      <c r="F1868" s="42">
        <f>IF('PLANILHA CPOS '!C1846="X",'PLANILHA CPOS '!G1846,0)</f>
        <v>0</v>
      </c>
      <c r="G1868" s="42">
        <f>IF('PLANILHA CPOS '!C1846="X",'PLANILHA CPOS '!H1846,0)</f>
        <v>0</v>
      </c>
      <c r="H1868" s="42">
        <f>IF('PLANILHA CPOS '!C1846="X",'PLANILHA CPOS '!I1846,0)</f>
        <v>0</v>
      </c>
      <c r="I1868" s="42" t="e">
        <f t="shared" si="61"/>
        <v>#REF!</v>
      </c>
      <c r="J1868" s="35"/>
      <c r="K1868" s="36"/>
    </row>
    <row r="1869" spans="1:11" ht="18" hidden="1" customHeight="1">
      <c r="A1869" s="40"/>
      <c r="B1869" s="199">
        <f>IF('PLANILHA CPOS '!C1847="X",'PLANILHA CPOS '!D1847,0)</f>
        <v>0</v>
      </c>
      <c r="C1869" s="195">
        <f>IF('PLANILHA CPOS '!C1847="X",'PLANILHA CPOS '!E1847,0)</f>
        <v>0</v>
      </c>
      <c r="D1869" s="141" t="e">
        <f>SUM(#REF!)</f>
        <v>#REF!</v>
      </c>
      <c r="E1869" s="42">
        <f>IF('PLANILHA CPOS '!C1847="X",'PLANILHA CPOS '!F1847,0)</f>
        <v>0</v>
      </c>
      <c r="F1869" s="42">
        <f>IF('PLANILHA CPOS '!C1847="X",'PLANILHA CPOS '!G1847,0)</f>
        <v>0</v>
      </c>
      <c r="G1869" s="42">
        <f>IF('PLANILHA CPOS '!C1847="X",'PLANILHA CPOS '!H1847,0)</f>
        <v>0</v>
      </c>
      <c r="H1869" s="42">
        <f>IF('PLANILHA CPOS '!C1847="X",'PLANILHA CPOS '!I1847,0)</f>
        <v>0</v>
      </c>
      <c r="I1869" s="42" t="e">
        <f t="shared" si="61"/>
        <v>#REF!</v>
      </c>
      <c r="J1869" s="35"/>
      <c r="K1869" s="36"/>
    </row>
    <row r="1870" spans="1:11" ht="18" hidden="1" customHeight="1">
      <c r="A1870" s="40"/>
      <c r="B1870" s="199">
        <f>IF('PLANILHA CPOS '!C1848="X",'PLANILHA CPOS '!D1848,0)</f>
        <v>0</v>
      </c>
      <c r="C1870" s="195">
        <f>IF('PLANILHA CPOS '!C1848="X",'PLANILHA CPOS '!E1848,0)</f>
        <v>0</v>
      </c>
      <c r="D1870" s="141" t="e">
        <f>SUM(#REF!)</f>
        <v>#REF!</v>
      </c>
      <c r="E1870" s="42">
        <f>IF('PLANILHA CPOS '!C1848="X",'PLANILHA CPOS '!F1848,0)</f>
        <v>0</v>
      </c>
      <c r="F1870" s="42">
        <f>IF('PLANILHA CPOS '!C1848="X",'PLANILHA CPOS '!G1848,0)</f>
        <v>0</v>
      </c>
      <c r="G1870" s="42">
        <f>IF('PLANILHA CPOS '!C1848="X",'PLANILHA CPOS '!H1848,0)</f>
        <v>0</v>
      </c>
      <c r="H1870" s="42">
        <f>IF('PLANILHA CPOS '!C1848="X",'PLANILHA CPOS '!I1848,0)</f>
        <v>0</v>
      </c>
      <c r="I1870" s="42" t="e">
        <f t="shared" si="61"/>
        <v>#REF!</v>
      </c>
      <c r="J1870" s="35"/>
      <c r="K1870" s="36"/>
    </row>
    <row r="1871" spans="1:11" ht="18" hidden="1" customHeight="1">
      <c r="A1871" s="40"/>
      <c r="B1871" s="199">
        <f>IF('PLANILHA CPOS '!C1849="X",'PLANILHA CPOS '!D1849,0)</f>
        <v>0</v>
      </c>
      <c r="C1871" s="195">
        <f>IF('PLANILHA CPOS '!C1849="X",'PLANILHA CPOS '!E1849,0)</f>
        <v>0</v>
      </c>
      <c r="D1871" s="141" t="e">
        <f>SUM(#REF!)</f>
        <v>#REF!</v>
      </c>
      <c r="E1871" s="42">
        <f>IF('PLANILHA CPOS '!C1849="X",'PLANILHA CPOS '!F1849,0)</f>
        <v>0</v>
      </c>
      <c r="F1871" s="42">
        <f>IF('PLANILHA CPOS '!C1849="X",'PLANILHA CPOS '!G1849,0)</f>
        <v>0</v>
      </c>
      <c r="G1871" s="42">
        <f>IF('PLANILHA CPOS '!C1849="X",'PLANILHA CPOS '!H1849,0)</f>
        <v>0</v>
      </c>
      <c r="H1871" s="42">
        <f>IF('PLANILHA CPOS '!C1849="X",'PLANILHA CPOS '!I1849,0)</f>
        <v>0</v>
      </c>
      <c r="I1871" s="42" t="e">
        <f t="shared" si="61"/>
        <v>#REF!</v>
      </c>
      <c r="J1871" s="35"/>
      <c r="K1871" s="36"/>
    </row>
    <row r="1872" spans="1:11" ht="18" hidden="1" customHeight="1">
      <c r="A1872" s="40"/>
      <c r="B1872" s="199">
        <f>IF('PLANILHA CPOS '!C1850="X",'PLANILHA CPOS '!D1850,0)</f>
        <v>0</v>
      </c>
      <c r="C1872" s="195">
        <f>IF('PLANILHA CPOS '!C1850="X",'PLANILHA CPOS '!E1850,0)</f>
        <v>0</v>
      </c>
      <c r="D1872" s="141" t="e">
        <f>SUM(#REF!)</f>
        <v>#REF!</v>
      </c>
      <c r="E1872" s="42">
        <f>IF('PLANILHA CPOS '!C1850="X",'PLANILHA CPOS '!F1850,0)</f>
        <v>0</v>
      </c>
      <c r="F1872" s="42">
        <f>IF('PLANILHA CPOS '!C1850="X",'PLANILHA CPOS '!G1850,0)</f>
        <v>0</v>
      </c>
      <c r="G1872" s="42">
        <f>IF('PLANILHA CPOS '!C1850="X",'PLANILHA CPOS '!H1850,0)</f>
        <v>0</v>
      </c>
      <c r="H1872" s="42">
        <f>IF('PLANILHA CPOS '!C1850="X",'PLANILHA CPOS '!I1850,0)</f>
        <v>0</v>
      </c>
      <c r="I1872" s="42" t="e">
        <f t="shared" si="61"/>
        <v>#REF!</v>
      </c>
      <c r="J1872" s="35"/>
      <c r="K1872" s="36"/>
    </row>
    <row r="1873" spans="1:11" ht="18" hidden="1" customHeight="1">
      <c r="A1873" s="40"/>
      <c r="B1873" s="199">
        <f>IF('PLANILHA CPOS '!C1851="X",'PLANILHA CPOS '!D1851,0)</f>
        <v>0</v>
      </c>
      <c r="C1873" s="195">
        <f>IF('PLANILHA CPOS '!C1851="X",'PLANILHA CPOS '!E1851,0)</f>
        <v>0</v>
      </c>
      <c r="D1873" s="141" t="e">
        <f>SUM(#REF!)</f>
        <v>#REF!</v>
      </c>
      <c r="E1873" s="42">
        <f>IF('PLANILHA CPOS '!C1851="X",'PLANILHA CPOS '!F1851,0)</f>
        <v>0</v>
      </c>
      <c r="F1873" s="42">
        <f>IF('PLANILHA CPOS '!C1851="X",'PLANILHA CPOS '!G1851,0)</f>
        <v>0</v>
      </c>
      <c r="G1873" s="42">
        <f>IF('PLANILHA CPOS '!C1851="X",'PLANILHA CPOS '!H1851,0)</f>
        <v>0</v>
      </c>
      <c r="H1873" s="42">
        <f>IF('PLANILHA CPOS '!C1851="X",'PLANILHA CPOS '!I1851,0)</f>
        <v>0</v>
      </c>
      <c r="I1873" s="42" t="e">
        <f t="shared" si="61"/>
        <v>#REF!</v>
      </c>
      <c r="J1873" s="35"/>
      <c r="K1873" s="36"/>
    </row>
    <row r="1874" spans="1:11" ht="18" hidden="1" customHeight="1">
      <c r="A1874" s="40"/>
      <c r="B1874" s="199">
        <f>IF('PLANILHA CPOS '!C1852="X",'PLANILHA CPOS '!D1852,0)</f>
        <v>0</v>
      </c>
      <c r="C1874" s="195">
        <f>IF('PLANILHA CPOS '!C1852="X",'PLANILHA CPOS '!E1852,0)</f>
        <v>0</v>
      </c>
      <c r="D1874" s="141" t="e">
        <f>SUM(#REF!)</f>
        <v>#REF!</v>
      </c>
      <c r="E1874" s="42">
        <f>IF('PLANILHA CPOS '!C1852="X",'PLANILHA CPOS '!F1852,0)</f>
        <v>0</v>
      </c>
      <c r="F1874" s="42">
        <f>IF('PLANILHA CPOS '!C1852="X",'PLANILHA CPOS '!G1852,0)</f>
        <v>0</v>
      </c>
      <c r="G1874" s="42">
        <f>IF('PLANILHA CPOS '!C1852="X",'PLANILHA CPOS '!H1852,0)</f>
        <v>0</v>
      </c>
      <c r="H1874" s="42">
        <f>IF('PLANILHA CPOS '!C1852="X",'PLANILHA CPOS '!I1852,0)</f>
        <v>0</v>
      </c>
      <c r="I1874" s="42" t="e">
        <f t="shared" si="61"/>
        <v>#REF!</v>
      </c>
      <c r="J1874" s="35"/>
      <c r="K1874" s="36"/>
    </row>
    <row r="1875" spans="1:11" ht="18" hidden="1" customHeight="1">
      <c r="A1875" s="40"/>
      <c r="B1875" s="199">
        <f>IF('PLANILHA CPOS '!C1853="X",'PLANILHA CPOS '!D1853,0)</f>
        <v>0</v>
      </c>
      <c r="C1875" s="195">
        <f>IF('PLANILHA CPOS '!C1853="X",'PLANILHA CPOS '!E1853,0)</f>
        <v>0</v>
      </c>
      <c r="D1875" s="141" t="e">
        <f>SUM(#REF!)</f>
        <v>#REF!</v>
      </c>
      <c r="E1875" s="42">
        <f>IF('PLANILHA CPOS '!C1853="X",'PLANILHA CPOS '!F1853,0)</f>
        <v>0</v>
      </c>
      <c r="F1875" s="42">
        <f>IF('PLANILHA CPOS '!C1853="X",'PLANILHA CPOS '!G1853,0)</f>
        <v>0</v>
      </c>
      <c r="G1875" s="42">
        <f>IF('PLANILHA CPOS '!C1853="X",'PLANILHA CPOS '!H1853,0)</f>
        <v>0</v>
      </c>
      <c r="H1875" s="42">
        <f>IF('PLANILHA CPOS '!C1853="X",'PLANILHA CPOS '!I1853,0)</f>
        <v>0</v>
      </c>
      <c r="I1875" s="42" t="e">
        <f t="shared" si="61"/>
        <v>#REF!</v>
      </c>
      <c r="J1875" s="35"/>
      <c r="K1875" s="36"/>
    </row>
    <row r="1876" spans="1:11" ht="18" hidden="1" customHeight="1">
      <c r="A1876" s="40"/>
      <c r="B1876" s="199">
        <f>IF('PLANILHA CPOS '!C1854="X",'PLANILHA CPOS '!D1854,0)</f>
        <v>0</v>
      </c>
      <c r="C1876" s="195">
        <f>IF('PLANILHA CPOS '!C1854="X",'PLANILHA CPOS '!E1854,0)</f>
        <v>0</v>
      </c>
      <c r="D1876" s="141" t="e">
        <f>SUM(#REF!)</f>
        <v>#REF!</v>
      </c>
      <c r="E1876" s="42">
        <f>IF('PLANILHA CPOS '!C1854="X",'PLANILHA CPOS '!F1854,0)</f>
        <v>0</v>
      </c>
      <c r="F1876" s="42">
        <f>IF('PLANILHA CPOS '!C1854="X",'PLANILHA CPOS '!G1854,0)</f>
        <v>0</v>
      </c>
      <c r="G1876" s="42">
        <f>IF('PLANILHA CPOS '!C1854="X",'PLANILHA CPOS '!H1854,0)</f>
        <v>0</v>
      </c>
      <c r="H1876" s="42">
        <f>IF('PLANILHA CPOS '!C1854="X",'PLANILHA CPOS '!I1854,0)</f>
        <v>0</v>
      </c>
      <c r="I1876" s="42" t="e">
        <f t="shared" si="61"/>
        <v>#REF!</v>
      </c>
      <c r="J1876" s="35"/>
      <c r="K1876" s="36"/>
    </row>
    <row r="1877" spans="1:11" ht="18" hidden="1" customHeight="1">
      <c r="A1877" s="40"/>
      <c r="B1877" s="199">
        <f>IF('PLANILHA CPOS '!C1855="X",'PLANILHA CPOS '!D1855,0)</f>
        <v>0</v>
      </c>
      <c r="C1877" s="195">
        <f>IF('PLANILHA CPOS '!C1855="X",'PLANILHA CPOS '!E1855,0)</f>
        <v>0</v>
      </c>
      <c r="D1877" s="141" t="e">
        <f>SUM(#REF!)</f>
        <v>#REF!</v>
      </c>
      <c r="E1877" s="42">
        <f>IF('PLANILHA CPOS '!C1855="X",'PLANILHA CPOS '!F1855,0)</f>
        <v>0</v>
      </c>
      <c r="F1877" s="42">
        <f>IF('PLANILHA CPOS '!C1855="X",'PLANILHA CPOS '!G1855,0)</f>
        <v>0</v>
      </c>
      <c r="G1877" s="42">
        <f>IF('PLANILHA CPOS '!C1855="X",'PLANILHA CPOS '!H1855,0)</f>
        <v>0</v>
      </c>
      <c r="H1877" s="42">
        <f>IF('PLANILHA CPOS '!C1855="X",'PLANILHA CPOS '!I1855,0)</f>
        <v>0</v>
      </c>
      <c r="I1877" s="42" t="e">
        <f t="shared" si="61"/>
        <v>#REF!</v>
      </c>
      <c r="J1877" s="35"/>
      <c r="K1877" s="36"/>
    </row>
    <row r="1878" spans="1:11" ht="18" hidden="1" customHeight="1">
      <c r="A1878" s="40"/>
      <c r="B1878" s="199">
        <f>IF('PLANILHA CPOS '!C1856="X",'PLANILHA CPOS '!D1856,0)</f>
        <v>0</v>
      </c>
      <c r="C1878" s="195">
        <f>IF('PLANILHA CPOS '!C1856="X",'PLANILHA CPOS '!E1856,0)</f>
        <v>0</v>
      </c>
      <c r="D1878" s="141" t="e">
        <f>SUM(#REF!)</f>
        <v>#REF!</v>
      </c>
      <c r="E1878" s="42">
        <f>IF('PLANILHA CPOS '!C1856="X",'PLANILHA CPOS '!F1856,0)</f>
        <v>0</v>
      </c>
      <c r="F1878" s="42">
        <f>IF('PLANILHA CPOS '!C1856="X",'PLANILHA CPOS '!G1856,0)</f>
        <v>0</v>
      </c>
      <c r="G1878" s="42">
        <f>IF('PLANILHA CPOS '!C1856="X",'PLANILHA CPOS '!H1856,0)</f>
        <v>0</v>
      </c>
      <c r="H1878" s="42">
        <f>IF('PLANILHA CPOS '!C1856="X",'PLANILHA CPOS '!I1856,0)</f>
        <v>0</v>
      </c>
      <c r="I1878" s="42" t="e">
        <f t="shared" si="61"/>
        <v>#REF!</v>
      </c>
      <c r="J1878" s="35"/>
      <c r="K1878" s="36"/>
    </row>
    <row r="1879" spans="1:11" ht="18" hidden="1" customHeight="1">
      <c r="A1879" s="40"/>
      <c r="B1879" s="199">
        <f>IF('PLANILHA CPOS '!C1857="X",'PLANILHA CPOS '!D1857,0)</f>
        <v>0</v>
      </c>
      <c r="C1879" s="195">
        <f>IF('PLANILHA CPOS '!C1857="X",'PLANILHA CPOS '!E1857,0)</f>
        <v>0</v>
      </c>
      <c r="D1879" s="141" t="e">
        <f>SUM(#REF!)</f>
        <v>#REF!</v>
      </c>
      <c r="E1879" s="42">
        <f>IF('PLANILHA CPOS '!C1857="X",'PLANILHA CPOS '!F1857,0)</f>
        <v>0</v>
      </c>
      <c r="F1879" s="42">
        <f>IF('PLANILHA CPOS '!C1857="X",'PLANILHA CPOS '!G1857,0)</f>
        <v>0</v>
      </c>
      <c r="G1879" s="42">
        <f>IF('PLANILHA CPOS '!C1857="X",'PLANILHA CPOS '!H1857,0)</f>
        <v>0</v>
      </c>
      <c r="H1879" s="42">
        <f>IF('PLANILHA CPOS '!C1857="X",'PLANILHA CPOS '!I1857,0)</f>
        <v>0</v>
      </c>
      <c r="I1879" s="42" t="e">
        <f t="shared" si="61"/>
        <v>#REF!</v>
      </c>
      <c r="J1879" s="35"/>
      <c r="K1879" s="36"/>
    </row>
    <row r="1880" spans="1:11" ht="18" hidden="1" customHeight="1">
      <c r="A1880" s="40"/>
      <c r="B1880" s="199">
        <f>IF('PLANILHA CPOS '!C1858="X",'PLANILHA CPOS '!D1858,0)</f>
        <v>0</v>
      </c>
      <c r="C1880" s="195">
        <f>IF('PLANILHA CPOS '!C1858="X",'PLANILHA CPOS '!E1858,0)</f>
        <v>0</v>
      </c>
      <c r="D1880" s="141" t="e">
        <f>SUM(#REF!)</f>
        <v>#REF!</v>
      </c>
      <c r="E1880" s="42">
        <f>IF('PLANILHA CPOS '!C1858="X",'PLANILHA CPOS '!F1858,0)</f>
        <v>0</v>
      </c>
      <c r="F1880" s="42">
        <f>IF('PLANILHA CPOS '!C1858="X",'PLANILHA CPOS '!G1858,0)</f>
        <v>0</v>
      </c>
      <c r="G1880" s="42">
        <f>IF('PLANILHA CPOS '!C1858="X",'PLANILHA CPOS '!H1858,0)</f>
        <v>0</v>
      </c>
      <c r="H1880" s="42">
        <f>IF('PLANILHA CPOS '!C1858="X",'PLANILHA CPOS '!I1858,0)</f>
        <v>0</v>
      </c>
      <c r="I1880" s="42" t="e">
        <f t="shared" si="61"/>
        <v>#REF!</v>
      </c>
      <c r="J1880" s="35"/>
      <c r="K1880" s="36"/>
    </row>
    <row r="1881" spans="1:11" ht="18" hidden="1" customHeight="1">
      <c r="A1881" s="40"/>
      <c r="B1881" s="199">
        <f>IF('PLANILHA CPOS '!C1859="X",'PLANILHA CPOS '!D1859,0)</f>
        <v>0</v>
      </c>
      <c r="C1881" s="195">
        <f>IF('PLANILHA CPOS '!C1859="X",'PLANILHA CPOS '!E1859,0)</f>
        <v>0</v>
      </c>
      <c r="D1881" s="141" t="e">
        <f>SUM(#REF!)</f>
        <v>#REF!</v>
      </c>
      <c r="E1881" s="42">
        <f>IF('PLANILHA CPOS '!C1859="X",'PLANILHA CPOS '!F1859,0)</f>
        <v>0</v>
      </c>
      <c r="F1881" s="42">
        <f>IF('PLANILHA CPOS '!C1859="X",'PLANILHA CPOS '!G1859,0)</f>
        <v>0</v>
      </c>
      <c r="G1881" s="42">
        <f>IF('PLANILHA CPOS '!C1859="X",'PLANILHA CPOS '!H1859,0)</f>
        <v>0</v>
      </c>
      <c r="H1881" s="42">
        <f>IF('PLANILHA CPOS '!C1859="X",'PLANILHA CPOS '!I1859,0)</f>
        <v>0</v>
      </c>
      <c r="I1881" s="42" t="e">
        <f t="shared" si="61"/>
        <v>#REF!</v>
      </c>
      <c r="J1881" s="35"/>
      <c r="K1881" s="36"/>
    </row>
    <row r="1882" spans="1:11" ht="18" hidden="1" customHeight="1">
      <c r="A1882" s="163"/>
      <c r="B1882" s="202">
        <f>IF('PLANILHA CPOS '!C1860="X",'PLANILHA CPOS '!D1860,0)</f>
        <v>0</v>
      </c>
      <c r="C1882" s="196">
        <f>IF('PLANILHA CPOS '!C1860="X",'PLANILHA CPOS '!E1860,0)</f>
        <v>0</v>
      </c>
      <c r="D1882" s="160" t="e">
        <f>SUM(#REF!)</f>
        <v>#REF!</v>
      </c>
      <c r="E1882" s="161">
        <f>IF('PLANILHA CPOS '!C1860="X",'PLANILHA CPOS '!F1860,0)</f>
        <v>0</v>
      </c>
      <c r="F1882" s="161">
        <f>IF('PLANILHA CPOS '!C1860="X",'PLANILHA CPOS '!G1860,0)</f>
        <v>0</v>
      </c>
      <c r="G1882" s="161">
        <f>IF('PLANILHA CPOS '!C1860="X",'PLANILHA CPOS '!H1860,0)</f>
        <v>0</v>
      </c>
      <c r="H1882" s="161">
        <f>IF('PLANILHA CPOS '!C1860="X",'PLANILHA CPOS '!I1860,0)</f>
        <v>0</v>
      </c>
      <c r="I1882" s="161" t="e">
        <f t="shared" si="61"/>
        <v>#REF!</v>
      </c>
      <c r="J1882" s="162"/>
      <c r="K1882" s="125"/>
    </row>
    <row r="1883" spans="1:11" ht="21" customHeight="1" thickBot="1">
      <c r="A1883" s="211" t="s">
        <v>8395</v>
      </c>
      <c r="B1883" s="212" t="str">
        <f>IF('PLANILHA CPOS '!C1861="X",'PLANILHA CPOS '!D1861,0)</f>
        <v>35.20.050</v>
      </c>
      <c r="C1883" s="217" t="str">
        <f>IF('PLANILHA CPOS '!C1861="X",'PLANILHA CPOS '!E1861,0)</f>
        <v>Conjunto de 4 lixeiras para coleta seletiva, com tampa basculante, capacidade 50 litros</v>
      </c>
      <c r="D1883" s="230">
        <v>1</v>
      </c>
      <c r="E1883" s="256" t="str">
        <f>IF('PLANILHA CPOS '!C1861="X",'PLANILHA CPOS '!F1861,0)</f>
        <v>un</v>
      </c>
      <c r="F1883" s="241">
        <v>681.46</v>
      </c>
      <c r="G1883" s="241">
        <v>27.83</v>
      </c>
      <c r="H1883" s="234">
        <f t="shared" ref="H1883" si="63">SUM(F1883:G1883)</f>
        <v>709.29000000000008</v>
      </c>
      <c r="I1883" s="224"/>
      <c r="J1883" s="279"/>
      <c r="K1883" s="280"/>
    </row>
    <row r="1884" spans="1:11" ht="18" customHeight="1" thickBot="1">
      <c r="A1884" s="170">
        <v>31</v>
      </c>
      <c r="B1884" s="200" t="str">
        <f>IF('PLANILHA CPOS '!C1862="X",'PLANILHA CPOS '!D1862,0)</f>
        <v>36.00.00</v>
      </c>
      <c r="C1884" s="215" t="str">
        <f>IF('PLANILHA CPOS '!C1862="X",'PLANILHA CPOS '!E1862,0)</f>
        <v>ENTRADA DE ENERGIA ELÉTRICA E TELEFONIA</v>
      </c>
      <c r="D1884" s="231"/>
      <c r="E1884" s="257"/>
      <c r="F1884" s="225"/>
      <c r="G1884" s="225"/>
      <c r="H1884" s="235"/>
      <c r="I1884" s="225"/>
      <c r="J1884" s="188" t="s">
        <v>1953</v>
      </c>
      <c r="K1884" s="157">
        <f>SUBTOTAL(9,I1885:I1979)</f>
        <v>0</v>
      </c>
    </row>
    <row r="1885" spans="1:11" ht="18" hidden="1" customHeight="1">
      <c r="A1885" s="40"/>
      <c r="B1885" s="209">
        <f>IF('PLANILHA CPOS '!C1863="X",'PLANILHA CPOS '!D1863,0)</f>
        <v>0</v>
      </c>
      <c r="C1885" s="210">
        <f>IF('PLANILHA CPOS '!C1863="X",'PLANILHA CPOS '!E1863,0)</f>
        <v>0</v>
      </c>
      <c r="D1885" s="141" t="e">
        <f>SUM(#REF!)</f>
        <v>#REF!</v>
      </c>
      <c r="E1885" s="42">
        <f>IF('PLANILHA CPOS '!C1863="X",'PLANILHA CPOS '!F1863,0)</f>
        <v>0</v>
      </c>
      <c r="F1885" s="42">
        <f>IF('PLANILHA CPOS '!C1863="X",'PLANILHA CPOS '!G1863,0)</f>
        <v>0</v>
      </c>
      <c r="G1885" s="42">
        <f>IF('PLANILHA CPOS '!C1863="X",'PLANILHA CPOS '!H1863,0)</f>
        <v>0</v>
      </c>
      <c r="H1885" s="42">
        <f>IF('PLANILHA CPOS '!C1863="X",'PLANILHA CPOS '!I1863,0)</f>
        <v>0</v>
      </c>
      <c r="I1885" s="42" t="e">
        <f t="shared" si="61"/>
        <v>#REF!</v>
      </c>
      <c r="J1885" s="44"/>
      <c r="K1885" s="39"/>
    </row>
    <row r="1886" spans="1:11" ht="18" hidden="1" customHeight="1">
      <c r="A1886" s="40"/>
      <c r="B1886" s="199">
        <f>IF('PLANILHA CPOS '!C1864="X",'PLANILHA CPOS '!D1864,0)</f>
        <v>0</v>
      </c>
      <c r="C1886" s="195">
        <f>IF('PLANILHA CPOS '!C1864="X",'PLANILHA CPOS '!E1864,0)</f>
        <v>0</v>
      </c>
      <c r="D1886" s="141" t="e">
        <f>SUM(#REF!)</f>
        <v>#REF!</v>
      </c>
      <c r="E1886" s="42">
        <f>IF('PLANILHA CPOS '!C1864="X",'PLANILHA CPOS '!F1864,0)</f>
        <v>0</v>
      </c>
      <c r="F1886" s="42">
        <f>IF('PLANILHA CPOS '!C1864="X",'PLANILHA CPOS '!G1864,0)</f>
        <v>0</v>
      </c>
      <c r="G1886" s="42">
        <f>IF('PLANILHA CPOS '!C1864="X",'PLANILHA CPOS '!H1864,0)</f>
        <v>0</v>
      </c>
      <c r="H1886" s="42">
        <f>IF('PLANILHA CPOS '!C1864="X",'PLANILHA CPOS '!I1864,0)</f>
        <v>0</v>
      </c>
      <c r="I1886" s="42" t="e">
        <f t="shared" si="61"/>
        <v>#REF!</v>
      </c>
      <c r="J1886" s="35"/>
      <c r="K1886" s="36"/>
    </row>
    <row r="1887" spans="1:11" ht="18" hidden="1" customHeight="1">
      <c r="A1887" s="40"/>
      <c r="B1887" s="199">
        <f>IF('PLANILHA CPOS '!C1865="X",'PLANILHA CPOS '!D1865,0)</f>
        <v>0</v>
      </c>
      <c r="C1887" s="195">
        <f>IF('PLANILHA CPOS '!C1865="X",'PLANILHA CPOS '!E1865,0)</f>
        <v>0</v>
      </c>
      <c r="D1887" s="141" t="e">
        <f>SUM(#REF!)</f>
        <v>#REF!</v>
      </c>
      <c r="E1887" s="42">
        <f>IF('PLANILHA CPOS '!C1865="X",'PLANILHA CPOS '!F1865,0)</f>
        <v>0</v>
      </c>
      <c r="F1887" s="42">
        <f>IF('PLANILHA CPOS '!C1865="X",'PLANILHA CPOS '!G1865,0)</f>
        <v>0</v>
      </c>
      <c r="G1887" s="42">
        <f>IF('PLANILHA CPOS '!C1865="X",'PLANILHA CPOS '!H1865,0)</f>
        <v>0</v>
      </c>
      <c r="H1887" s="42">
        <f>IF('PLANILHA CPOS '!C1865="X",'PLANILHA CPOS '!I1865,0)</f>
        <v>0</v>
      </c>
      <c r="I1887" s="42" t="e">
        <f t="shared" si="61"/>
        <v>#REF!</v>
      </c>
      <c r="J1887" s="35"/>
      <c r="K1887" s="36"/>
    </row>
    <row r="1888" spans="1:11" ht="18" hidden="1" customHeight="1">
      <c r="A1888" s="40"/>
      <c r="B1888" s="199">
        <f>IF('PLANILHA CPOS '!C1866="X",'PLANILHA CPOS '!D1866,0)</f>
        <v>0</v>
      </c>
      <c r="C1888" s="195">
        <f>IF('PLANILHA CPOS '!C1866="X",'PLANILHA CPOS '!E1866,0)</f>
        <v>0</v>
      </c>
      <c r="D1888" s="141" t="e">
        <f>SUM(#REF!)</f>
        <v>#REF!</v>
      </c>
      <c r="E1888" s="42">
        <f>IF('PLANILHA CPOS '!C1866="X",'PLANILHA CPOS '!F1866,0)</f>
        <v>0</v>
      </c>
      <c r="F1888" s="42">
        <f>IF('PLANILHA CPOS '!C1866="X",'PLANILHA CPOS '!G1866,0)</f>
        <v>0</v>
      </c>
      <c r="G1888" s="42">
        <f>IF('PLANILHA CPOS '!C1866="X",'PLANILHA CPOS '!H1866,0)</f>
        <v>0</v>
      </c>
      <c r="H1888" s="42">
        <f>IF('PLANILHA CPOS '!C1866="X",'PLANILHA CPOS '!I1866,0)</f>
        <v>0</v>
      </c>
      <c r="I1888" s="42" t="e">
        <f t="shared" si="61"/>
        <v>#REF!</v>
      </c>
      <c r="J1888" s="35"/>
      <c r="K1888" s="36"/>
    </row>
    <row r="1889" spans="1:11" ht="18" hidden="1" customHeight="1">
      <c r="A1889" s="40"/>
      <c r="B1889" s="199">
        <f>IF('PLANILHA CPOS '!C1867="X",'PLANILHA CPOS '!D1867,0)</f>
        <v>0</v>
      </c>
      <c r="C1889" s="195">
        <f>IF('PLANILHA CPOS '!C1867="X",'PLANILHA CPOS '!E1867,0)</f>
        <v>0</v>
      </c>
      <c r="D1889" s="141" t="e">
        <f>SUM(#REF!)</f>
        <v>#REF!</v>
      </c>
      <c r="E1889" s="42">
        <f>IF('PLANILHA CPOS '!C1867="X",'PLANILHA CPOS '!F1867,0)</f>
        <v>0</v>
      </c>
      <c r="F1889" s="42">
        <f>IF('PLANILHA CPOS '!C1867="X",'PLANILHA CPOS '!G1867,0)</f>
        <v>0</v>
      </c>
      <c r="G1889" s="42">
        <f>IF('PLANILHA CPOS '!C1867="X",'PLANILHA CPOS '!H1867,0)</f>
        <v>0</v>
      </c>
      <c r="H1889" s="42">
        <f>IF('PLANILHA CPOS '!C1867="X",'PLANILHA CPOS '!I1867,0)</f>
        <v>0</v>
      </c>
      <c r="I1889" s="42" t="e">
        <f t="shared" si="61"/>
        <v>#REF!</v>
      </c>
      <c r="J1889" s="35"/>
      <c r="K1889" s="36"/>
    </row>
    <row r="1890" spans="1:11" ht="18" hidden="1" customHeight="1">
      <c r="A1890" s="40"/>
      <c r="B1890" s="199">
        <f>IF('PLANILHA CPOS '!C1868="X",'PLANILHA CPOS '!D1868,0)</f>
        <v>0</v>
      </c>
      <c r="C1890" s="195">
        <f>IF('PLANILHA CPOS '!C1868="X",'PLANILHA CPOS '!E1868,0)</f>
        <v>0</v>
      </c>
      <c r="D1890" s="141" t="e">
        <f>SUM(#REF!)</f>
        <v>#REF!</v>
      </c>
      <c r="E1890" s="42">
        <f>IF('PLANILHA CPOS '!C1868="X",'PLANILHA CPOS '!F1868,0)</f>
        <v>0</v>
      </c>
      <c r="F1890" s="42">
        <f>IF('PLANILHA CPOS '!C1868="X",'PLANILHA CPOS '!G1868,0)</f>
        <v>0</v>
      </c>
      <c r="G1890" s="42">
        <f>IF('PLANILHA CPOS '!C1868="X",'PLANILHA CPOS '!H1868,0)</f>
        <v>0</v>
      </c>
      <c r="H1890" s="42">
        <f>IF('PLANILHA CPOS '!C1868="X",'PLANILHA CPOS '!I1868,0)</f>
        <v>0</v>
      </c>
      <c r="I1890" s="42" t="e">
        <f t="shared" si="61"/>
        <v>#REF!</v>
      </c>
      <c r="J1890" s="35"/>
      <c r="K1890" s="36"/>
    </row>
    <row r="1891" spans="1:11" ht="18" hidden="1" customHeight="1">
      <c r="A1891" s="40"/>
      <c r="B1891" s="199">
        <f>IF('PLANILHA CPOS '!C1869="X",'PLANILHA CPOS '!D1869,0)</f>
        <v>0</v>
      </c>
      <c r="C1891" s="195">
        <f>IF('PLANILHA CPOS '!C1869="X",'PLANILHA CPOS '!E1869,0)</f>
        <v>0</v>
      </c>
      <c r="D1891" s="141" t="e">
        <f>SUM(#REF!)</f>
        <v>#REF!</v>
      </c>
      <c r="E1891" s="42">
        <f>IF('PLANILHA CPOS '!C1869="X",'PLANILHA CPOS '!F1869,0)</f>
        <v>0</v>
      </c>
      <c r="F1891" s="42">
        <f>IF('PLANILHA CPOS '!C1869="X",'PLANILHA CPOS '!G1869,0)</f>
        <v>0</v>
      </c>
      <c r="G1891" s="42">
        <f>IF('PLANILHA CPOS '!C1869="X",'PLANILHA CPOS '!H1869,0)</f>
        <v>0</v>
      </c>
      <c r="H1891" s="42">
        <f>IF('PLANILHA CPOS '!C1869="X",'PLANILHA CPOS '!I1869,0)</f>
        <v>0</v>
      </c>
      <c r="I1891" s="42" t="e">
        <f t="shared" si="61"/>
        <v>#REF!</v>
      </c>
      <c r="J1891" s="35"/>
      <c r="K1891" s="36"/>
    </row>
    <row r="1892" spans="1:11" ht="18" hidden="1" customHeight="1">
      <c r="A1892" s="40"/>
      <c r="B1892" s="199">
        <f>IF('PLANILHA CPOS '!C1870="X",'PLANILHA CPOS '!D1870,0)</f>
        <v>0</v>
      </c>
      <c r="C1892" s="195">
        <f>IF('PLANILHA CPOS '!C1870="X",'PLANILHA CPOS '!E1870,0)</f>
        <v>0</v>
      </c>
      <c r="D1892" s="141" t="e">
        <f>SUM(#REF!)</f>
        <v>#REF!</v>
      </c>
      <c r="E1892" s="42">
        <f>IF('PLANILHA CPOS '!C1870="X",'PLANILHA CPOS '!F1870,0)</f>
        <v>0</v>
      </c>
      <c r="F1892" s="42">
        <f>IF('PLANILHA CPOS '!C1870="X",'PLANILHA CPOS '!G1870,0)</f>
        <v>0</v>
      </c>
      <c r="G1892" s="42">
        <f>IF('PLANILHA CPOS '!C1870="X",'PLANILHA CPOS '!H1870,0)</f>
        <v>0</v>
      </c>
      <c r="H1892" s="42">
        <f>IF('PLANILHA CPOS '!C1870="X",'PLANILHA CPOS '!I1870,0)</f>
        <v>0</v>
      </c>
      <c r="I1892" s="42" t="e">
        <f t="shared" ref="I1892:I1955" si="64">H1892*D1892</f>
        <v>#REF!</v>
      </c>
      <c r="J1892" s="35"/>
      <c r="K1892" s="36"/>
    </row>
    <row r="1893" spans="1:11" ht="18" hidden="1" customHeight="1">
      <c r="A1893" s="40"/>
      <c r="B1893" s="199">
        <f>IF('PLANILHA CPOS '!C1871="X",'PLANILHA CPOS '!D1871,0)</f>
        <v>0</v>
      </c>
      <c r="C1893" s="195">
        <f>IF('PLANILHA CPOS '!C1871="X",'PLANILHA CPOS '!E1871,0)</f>
        <v>0</v>
      </c>
      <c r="D1893" s="141" t="e">
        <f>SUM(#REF!)</f>
        <v>#REF!</v>
      </c>
      <c r="E1893" s="42">
        <f>IF('PLANILHA CPOS '!C1871="X",'PLANILHA CPOS '!F1871,0)</f>
        <v>0</v>
      </c>
      <c r="F1893" s="42">
        <f>IF('PLANILHA CPOS '!C1871="X",'PLANILHA CPOS '!G1871,0)</f>
        <v>0</v>
      </c>
      <c r="G1893" s="42">
        <f>IF('PLANILHA CPOS '!C1871="X",'PLANILHA CPOS '!H1871,0)</f>
        <v>0</v>
      </c>
      <c r="H1893" s="42">
        <f>IF('PLANILHA CPOS '!C1871="X",'PLANILHA CPOS '!I1871,0)</f>
        <v>0</v>
      </c>
      <c r="I1893" s="42" t="e">
        <f t="shared" si="64"/>
        <v>#REF!</v>
      </c>
      <c r="J1893" s="35"/>
      <c r="K1893" s="36"/>
    </row>
    <row r="1894" spans="1:11" ht="18" hidden="1" customHeight="1">
      <c r="A1894" s="40"/>
      <c r="B1894" s="199">
        <f>IF('PLANILHA CPOS '!C1872="X",'PLANILHA CPOS '!D1872,0)</f>
        <v>0</v>
      </c>
      <c r="C1894" s="195">
        <f>IF('PLANILHA CPOS '!C1872="X",'PLANILHA CPOS '!E1872,0)</f>
        <v>0</v>
      </c>
      <c r="D1894" s="141" t="e">
        <f>SUM(#REF!)</f>
        <v>#REF!</v>
      </c>
      <c r="E1894" s="42">
        <f>IF('PLANILHA CPOS '!C1872="X",'PLANILHA CPOS '!F1872,0)</f>
        <v>0</v>
      </c>
      <c r="F1894" s="42">
        <f>IF('PLANILHA CPOS '!C1872="X",'PLANILHA CPOS '!G1872,0)</f>
        <v>0</v>
      </c>
      <c r="G1894" s="42">
        <f>IF('PLANILHA CPOS '!C1872="X",'PLANILHA CPOS '!H1872,0)</f>
        <v>0</v>
      </c>
      <c r="H1894" s="42">
        <f>IF('PLANILHA CPOS '!C1872="X",'PLANILHA CPOS '!I1872,0)</f>
        <v>0</v>
      </c>
      <c r="I1894" s="42" t="e">
        <f t="shared" si="64"/>
        <v>#REF!</v>
      </c>
      <c r="J1894" s="35"/>
      <c r="K1894" s="36"/>
    </row>
    <row r="1895" spans="1:11" ht="18" hidden="1" customHeight="1">
      <c r="A1895" s="163"/>
      <c r="B1895" s="202">
        <f>IF('PLANILHA CPOS '!C1873="X",'PLANILHA CPOS '!D1873,0)</f>
        <v>0</v>
      </c>
      <c r="C1895" s="196">
        <f>IF('PLANILHA CPOS '!C1873="X",'PLANILHA CPOS '!E1873,0)</f>
        <v>0</v>
      </c>
      <c r="D1895" s="160" t="e">
        <f>SUM(#REF!)</f>
        <v>#REF!</v>
      </c>
      <c r="E1895" s="161">
        <f>IF('PLANILHA CPOS '!C1873="X",'PLANILHA CPOS '!F1873,0)</f>
        <v>0</v>
      </c>
      <c r="F1895" s="161">
        <f>IF('PLANILHA CPOS '!C1873="X",'PLANILHA CPOS '!G1873,0)</f>
        <v>0</v>
      </c>
      <c r="G1895" s="161">
        <f>IF('PLANILHA CPOS '!C1873="X",'PLANILHA CPOS '!H1873,0)</f>
        <v>0</v>
      </c>
      <c r="H1895" s="161">
        <f>IF('PLANILHA CPOS '!C1873="X",'PLANILHA CPOS '!I1873,0)</f>
        <v>0</v>
      </c>
      <c r="I1895" s="161" t="e">
        <f t="shared" si="64"/>
        <v>#REF!</v>
      </c>
      <c r="J1895" s="162"/>
      <c r="K1895" s="125"/>
    </row>
    <row r="1896" spans="1:11" ht="18.75" thickBot="1">
      <c r="A1896" s="203" t="s">
        <v>8494</v>
      </c>
      <c r="B1896" s="201" t="str">
        <f>IF('PLANILHA CPOS '!C1874="X",'PLANILHA CPOS '!D1874,0)</f>
        <v>36.03.090</v>
      </c>
      <c r="C1896" s="216" t="str">
        <f>IF('PLANILHA CPOS '!C1874="X",'PLANILHA CPOS '!E1874,0)</f>
        <v>Caixa de medição interna tipo ´A1´ (1000 x 1000 x 300) mm, padrão Concessionárias</v>
      </c>
      <c r="D1896" s="228">
        <v>1</v>
      </c>
      <c r="E1896" s="255" t="str">
        <f>IF('PLANILHA CPOS '!C1874="X",'PLANILHA CPOS '!F1874,0)</f>
        <v>un</v>
      </c>
      <c r="F1896" s="240">
        <v>2725.1</v>
      </c>
      <c r="G1896" s="240">
        <v>174.57</v>
      </c>
      <c r="H1896" s="233">
        <f>SUM(F1896:G1896)</f>
        <v>2899.67</v>
      </c>
      <c r="I1896" s="222"/>
      <c r="J1896" s="275"/>
      <c r="K1896" s="276"/>
    </row>
    <row r="1897" spans="1:11" ht="18" hidden="1" customHeight="1">
      <c r="A1897" s="40"/>
      <c r="B1897" s="209">
        <f>IF('PLANILHA CPOS '!C1875="X",'PLANILHA CPOS '!D1875,0)</f>
        <v>0</v>
      </c>
      <c r="C1897" s="210">
        <f>IF('PLANILHA CPOS '!C1875="X",'PLANILHA CPOS '!E1875,0)</f>
        <v>0</v>
      </c>
      <c r="D1897" s="141" t="e">
        <f>SUM(#REF!)</f>
        <v>#REF!</v>
      </c>
      <c r="E1897" s="42">
        <f>IF('PLANILHA CPOS '!C1875="X",'PLANILHA CPOS '!F1875,0)</f>
        <v>0</v>
      </c>
      <c r="F1897" s="42">
        <f>IF('PLANILHA CPOS '!C1875="X",'PLANILHA CPOS '!G1875,0)</f>
        <v>0</v>
      </c>
      <c r="G1897" s="42">
        <f>IF('PLANILHA CPOS '!C1875="X",'PLANILHA CPOS '!H1875,0)</f>
        <v>0</v>
      </c>
      <c r="H1897" s="42">
        <f>IF('PLANILHA CPOS '!C1875="X",'PLANILHA CPOS '!I1875,0)</f>
        <v>0</v>
      </c>
      <c r="I1897" s="42" t="e">
        <f t="shared" si="64"/>
        <v>#REF!</v>
      </c>
      <c r="J1897" s="277"/>
      <c r="K1897" s="278"/>
    </row>
    <row r="1898" spans="1:11" ht="18" hidden="1" customHeight="1">
      <c r="A1898" s="40"/>
      <c r="B1898" s="199">
        <f>IF('PLANILHA CPOS '!C1876="X",'PLANILHA CPOS '!D1876,0)</f>
        <v>0</v>
      </c>
      <c r="C1898" s="195">
        <f>IF('PLANILHA CPOS '!C1876="X",'PLANILHA CPOS '!E1876,0)</f>
        <v>0</v>
      </c>
      <c r="D1898" s="141" t="e">
        <f>SUM(#REF!)</f>
        <v>#REF!</v>
      </c>
      <c r="E1898" s="42">
        <f>IF('PLANILHA CPOS '!C1876="X",'PLANILHA CPOS '!F1876,0)</f>
        <v>0</v>
      </c>
      <c r="F1898" s="42">
        <f>IF('PLANILHA CPOS '!C1876="X",'PLANILHA CPOS '!G1876,0)</f>
        <v>0</v>
      </c>
      <c r="G1898" s="42">
        <f>IF('PLANILHA CPOS '!C1876="X",'PLANILHA CPOS '!H1876,0)</f>
        <v>0</v>
      </c>
      <c r="H1898" s="42">
        <f>IF('PLANILHA CPOS '!C1876="X",'PLANILHA CPOS '!I1876,0)</f>
        <v>0</v>
      </c>
      <c r="I1898" s="42" t="e">
        <f t="shared" si="64"/>
        <v>#REF!</v>
      </c>
      <c r="J1898" s="277"/>
      <c r="K1898" s="278"/>
    </row>
    <row r="1899" spans="1:11" ht="18" hidden="1" customHeight="1">
      <c r="A1899" s="40"/>
      <c r="B1899" s="199">
        <f>IF('PLANILHA CPOS '!C1877="X",'PLANILHA CPOS '!D1877,0)</f>
        <v>0</v>
      </c>
      <c r="C1899" s="195">
        <f>IF('PLANILHA CPOS '!C1877="X",'PLANILHA CPOS '!E1877,0)</f>
        <v>0</v>
      </c>
      <c r="D1899" s="141" t="e">
        <f>SUM(#REF!)</f>
        <v>#REF!</v>
      </c>
      <c r="E1899" s="42">
        <f>IF('PLANILHA CPOS '!C1877="X",'PLANILHA CPOS '!F1877,0)</f>
        <v>0</v>
      </c>
      <c r="F1899" s="42">
        <f>IF('PLANILHA CPOS '!C1877="X",'PLANILHA CPOS '!G1877,0)</f>
        <v>0</v>
      </c>
      <c r="G1899" s="42">
        <f>IF('PLANILHA CPOS '!C1877="X",'PLANILHA CPOS '!H1877,0)</f>
        <v>0</v>
      </c>
      <c r="H1899" s="42">
        <f>IF('PLANILHA CPOS '!C1877="X",'PLANILHA CPOS '!I1877,0)</f>
        <v>0</v>
      </c>
      <c r="I1899" s="42" t="e">
        <f t="shared" si="64"/>
        <v>#REF!</v>
      </c>
      <c r="J1899" s="277"/>
      <c r="K1899" s="278"/>
    </row>
    <row r="1900" spans="1:11" ht="18" hidden="1" customHeight="1">
      <c r="A1900" s="40"/>
      <c r="B1900" s="199">
        <f>IF('PLANILHA CPOS '!C1878="X",'PLANILHA CPOS '!D1878,0)</f>
        <v>0</v>
      </c>
      <c r="C1900" s="195">
        <f>IF('PLANILHA CPOS '!C1878="X",'PLANILHA CPOS '!E1878,0)</f>
        <v>0</v>
      </c>
      <c r="D1900" s="141" t="e">
        <f>SUM(#REF!)</f>
        <v>#REF!</v>
      </c>
      <c r="E1900" s="42">
        <f>IF('PLANILHA CPOS '!C1878="X",'PLANILHA CPOS '!F1878,0)</f>
        <v>0</v>
      </c>
      <c r="F1900" s="42">
        <f>IF('PLANILHA CPOS '!C1878="X",'PLANILHA CPOS '!G1878,0)</f>
        <v>0</v>
      </c>
      <c r="G1900" s="42">
        <f>IF('PLANILHA CPOS '!C1878="X",'PLANILHA CPOS '!H1878,0)</f>
        <v>0</v>
      </c>
      <c r="H1900" s="42">
        <f>IF('PLANILHA CPOS '!C1878="X",'PLANILHA CPOS '!I1878,0)</f>
        <v>0</v>
      </c>
      <c r="I1900" s="42" t="e">
        <f t="shared" si="64"/>
        <v>#REF!</v>
      </c>
      <c r="J1900" s="277"/>
      <c r="K1900" s="278"/>
    </row>
    <row r="1901" spans="1:11" ht="18" hidden="1" customHeight="1">
      <c r="A1901" s="40"/>
      <c r="B1901" s="199">
        <f>IF('PLANILHA CPOS '!C1879="X",'PLANILHA CPOS '!D1879,0)</f>
        <v>0</v>
      </c>
      <c r="C1901" s="195">
        <f>IF('PLANILHA CPOS '!C1879="X",'PLANILHA CPOS '!E1879,0)</f>
        <v>0</v>
      </c>
      <c r="D1901" s="141" t="e">
        <f>SUM(#REF!)</f>
        <v>#REF!</v>
      </c>
      <c r="E1901" s="42">
        <f>IF('PLANILHA CPOS '!C1879="X",'PLANILHA CPOS '!F1879,0)</f>
        <v>0</v>
      </c>
      <c r="F1901" s="42">
        <f>IF('PLANILHA CPOS '!C1879="X",'PLANILHA CPOS '!G1879,0)</f>
        <v>0</v>
      </c>
      <c r="G1901" s="42">
        <f>IF('PLANILHA CPOS '!C1879="X",'PLANILHA CPOS '!H1879,0)</f>
        <v>0</v>
      </c>
      <c r="H1901" s="42">
        <f>IF('PLANILHA CPOS '!C1879="X",'PLANILHA CPOS '!I1879,0)</f>
        <v>0</v>
      </c>
      <c r="I1901" s="42" t="e">
        <f t="shared" si="64"/>
        <v>#REF!</v>
      </c>
      <c r="J1901" s="277"/>
      <c r="K1901" s="278"/>
    </row>
    <row r="1902" spans="1:11" ht="18" hidden="1" customHeight="1">
      <c r="A1902" s="40"/>
      <c r="B1902" s="199">
        <f>IF('PLANILHA CPOS '!C1880="X",'PLANILHA CPOS '!D1880,0)</f>
        <v>0</v>
      </c>
      <c r="C1902" s="195">
        <f>IF('PLANILHA CPOS '!C1880="X",'PLANILHA CPOS '!E1880,0)</f>
        <v>0</v>
      </c>
      <c r="D1902" s="141" t="e">
        <f>SUM(#REF!)</f>
        <v>#REF!</v>
      </c>
      <c r="E1902" s="42">
        <f>IF('PLANILHA CPOS '!C1880="X",'PLANILHA CPOS '!F1880,0)</f>
        <v>0</v>
      </c>
      <c r="F1902" s="42">
        <f>IF('PLANILHA CPOS '!C1880="X",'PLANILHA CPOS '!G1880,0)</f>
        <v>0</v>
      </c>
      <c r="G1902" s="42">
        <f>IF('PLANILHA CPOS '!C1880="X",'PLANILHA CPOS '!H1880,0)</f>
        <v>0</v>
      </c>
      <c r="H1902" s="42">
        <f>IF('PLANILHA CPOS '!C1880="X",'PLANILHA CPOS '!I1880,0)</f>
        <v>0</v>
      </c>
      <c r="I1902" s="42" t="e">
        <f t="shared" si="64"/>
        <v>#REF!</v>
      </c>
      <c r="J1902" s="277"/>
      <c r="K1902" s="278"/>
    </row>
    <row r="1903" spans="1:11" ht="18" hidden="1" customHeight="1">
      <c r="A1903" s="40"/>
      <c r="B1903" s="199">
        <f>IF('PLANILHA CPOS '!C1881="X",'PLANILHA CPOS '!D1881,0)</f>
        <v>0</v>
      </c>
      <c r="C1903" s="195">
        <f>IF('PLANILHA CPOS '!C1881="X",'PLANILHA CPOS '!E1881,0)</f>
        <v>0</v>
      </c>
      <c r="D1903" s="141" t="e">
        <f>SUM(#REF!)</f>
        <v>#REF!</v>
      </c>
      <c r="E1903" s="42">
        <f>IF('PLANILHA CPOS '!C1881="X",'PLANILHA CPOS '!F1881,0)</f>
        <v>0</v>
      </c>
      <c r="F1903" s="42">
        <f>IF('PLANILHA CPOS '!C1881="X",'PLANILHA CPOS '!G1881,0)</f>
        <v>0</v>
      </c>
      <c r="G1903" s="42">
        <f>IF('PLANILHA CPOS '!C1881="X",'PLANILHA CPOS '!H1881,0)</f>
        <v>0</v>
      </c>
      <c r="H1903" s="42">
        <f>IF('PLANILHA CPOS '!C1881="X",'PLANILHA CPOS '!I1881,0)</f>
        <v>0</v>
      </c>
      <c r="I1903" s="42" t="e">
        <f t="shared" si="64"/>
        <v>#REF!</v>
      </c>
      <c r="J1903" s="277"/>
      <c r="K1903" s="278"/>
    </row>
    <row r="1904" spans="1:11" ht="18" hidden="1" customHeight="1">
      <c r="A1904" s="40"/>
      <c r="B1904" s="199">
        <f>IF('PLANILHA CPOS '!C1882="X",'PLANILHA CPOS '!D1882,0)</f>
        <v>0</v>
      </c>
      <c r="C1904" s="195">
        <f>IF('PLANILHA CPOS '!C1882="X",'PLANILHA CPOS '!E1882,0)</f>
        <v>0</v>
      </c>
      <c r="D1904" s="141" t="e">
        <f>SUM(#REF!)</f>
        <v>#REF!</v>
      </c>
      <c r="E1904" s="42">
        <f>IF('PLANILHA CPOS '!C1882="X",'PLANILHA CPOS '!F1882,0)</f>
        <v>0</v>
      </c>
      <c r="F1904" s="42">
        <f>IF('PLANILHA CPOS '!C1882="X",'PLANILHA CPOS '!G1882,0)</f>
        <v>0</v>
      </c>
      <c r="G1904" s="42">
        <f>IF('PLANILHA CPOS '!C1882="X",'PLANILHA CPOS '!H1882,0)</f>
        <v>0</v>
      </c>
      <c r="H1904" s="42">
        <f>IF('PLANILHA CPOS '!C1882="X",'PLANILHA CPOS '!I1882,0)</f>
        <v>0</v>
      </c>
      <c r="I1904" s="42" t="e">
        <f t="shared" si="64"/>
        <v>#REF!</v>
      </c>
      <c r="J1904" s="277"/>
      <c r="K1904" s="278"/>
    </row>
    <row r="1905" spans="1:11" ht="18" hidden="1" customHeight="1">
      <c r="A1905" s="40"/>
      <c r="B1905" s="199">
        <f>IF('PLANILHA CPOS '!C1883="X",'PLANILHA CPOS '!D1883,0)</f>
        <v>0</v>
      </c>
      <c r="C1905" s="195">
        <f>IF('PLANILHA CPOS '!C1883="X",'PLANILHA CPOS '!E1883,0)</f>
        <v>0</v>
      </c>
      <c r="D1905" s="141" t="e">
        <f>SUM(#REF!)</f>
        <v>#REF!</v>
      </c>
      <c r="E1905" s="42">
        <f>IF('PLANILHA CPOS '!C1883="X",'PLANILHA CPOS '!F1883,0)</f>
        <v>0</v>
      </c>
      <c r="F1905" s="42">
        <f>IF('PLANILHA CPOS '!C1883="X",'PLANILHA CPOS '!G1883,0)</f>
        <v>0</v>
      </c>
      <c r="G1905" s="42">
        <f>IF('PLANILHA CPOS '!C1883="X",'PLANILHA CPOS '!H1883,0)</f>
        <v>0</v>
      </c>
      <c r="H1905" s="42">
        <f>IF('PLANILHA CPOS '!C1883="X",'PLANILHA CPOS '!I1883,0)</f>
        <v>0</v>
      </c>
      <c r="I1905" s="42" t="e">
        <f t="shared" si="64"/>
        <v>#REF!</v>
      </c>
      <c r="J1905" s="277"/>
      <c r="K1905" s="278"/>
    </row>
    <row r="1906" spans="1:11" ht="18" hidden="1" customHeight="1">
      <c r="A1906" s="40"/>
      <c r="B1906" s="199">
        <f>IF('PLANILHA CPOS '!C1884="X",'PLANILHA CPOS '!D1884,0)</f>
        <v>0</v>
      </c>
      <c r="C1906" s="195">
        <f>IF('PLANILHA CPOS '!C1884="X",'PLANILHA CPOS '!E1884,0)</f>
        <v>0</v>
      </c>
      <c r="D1906" s="141" t="e">
        <f>SUM(#REF!)</f>
        <v>#REF!</v>
      </c>
      <c r="E1906" s="42">
        <f>IF('PLANILHA CPOS '!C1884="X",'PLANILHA CPOS '!F1884,0)</f>
        <v>0</v>
      </c>
      <c r="F1906" s="42">
        <f>IF('PLANILHA CPOS '!C1884="X",'PLANILHA CPOS '!G1884,0)</f>
        <v>0</v>
      </c>
      <c r="G1906" s="42">
        <f>IF('PLANILHA CPOS '!C1884="X",'PLANILHA CPOS '!H1884,0)</f>
        <v>0</v>
      </c>
      <c r="H1906" s="42">
        <f>IF('PLANILHA CPOS '!C1884="X",'PLANILHA CPOS '!I1884,0)</f>
        <v>0</v>
      </c>
      <c r="I1906" s="42" t="e">
        <f t="shared" si="64"/>
        <v>#REF!</v>
      </c>
      <c r="J1906" s="277"/>
      <c r="K1906" s="278"/>
    </row>
    <row r="1907" spans="1:11" ht="18" hidden="1" customHeight="1">
      <c r="A1907" s="40"/>
      <c r="B1907" s="199">
        <f>IF('PLANILHA CPOS '!C1885="X",'PLANILHA CPOS '!D1885,0)</f>
        <v>0</v>
      </c>
      <c r="C1907" s="195">
        <f>IF('PLANILHA CPOS '!C1885="X",'PLANILHA CPOS '!E1885,0)</f>
        <v>0</v>
      </c>
      <c r="D1907" s="141" t="e">
        <f>SUM(#REF!)</f>
        <v>#REF!</v>
      </c>
      <c r="E1907" s="42">
        <f>IF('PLANILHA CPOS '!C1885="X",'PLANILHA CPOS '!F1885,0)</f>
        <v>0</v>
      </c>
      <c r="F1907" s="42">
        <f>IF('PLANILHA CPOS '!C1885="X",'PLANILHA CPOS '!G1885,0)</f>
        <v>0</v>
      </c>
      <c r="G1907" s="42">
        <f>IF('PLANILHA CPOS '!C1885="X",'PLANILHA CPOS '!H1885,0)</f>
        <v>0</v>
      </c>
      <c r="H1907" s="42">
        <f>IF('PLANILHA CPOS '!C1885="X",'PLANILHA CPOS '!I1885,0)</f>
        <v>0</v>
      </c>
      <c r="I1907" s="42" t="e">
        <f t="shared" si="64"/>
        <v>#REF!</v>
      </c>
      <c r="J1907" s="277"/>
      <c r="K1907" s="278"/>
    </row>
    <row r="1908" spans="1:11" ht="18" hidden="1" customHeight="1">
      <c r="A1908" s="40"/>
      <c r="B1908" s="199">
        <f>IF('PLANILHA CPOS '!C1886="X",'PLANILHA CPOS '!D1886,0)</f>
        <v>0</v>
      </c>
      <c r="C1908" s="195">
        <f>IF('PLANILHA CPOS '!C1886="X",'PLANILHA CPOS '!E1886,0)</f>
        <v>0</v>
      </c>
      <c r="D1908" s="141" t="e">
        <f>SUM(#REF!)</f>
        <v>#REF!</v>
      </c>
      <c r="E1908" s="42">
        <f>IF('PLANILHA CPOS '!C1886="X",'PLANILHA CPOS '!F1886,0)</f>
        <v>0</v>
      </c>
      <c r="F1908" s="42">
        <f>IF('PLANILHA CPOS '!C1886="X",'PLANILHA CPOS '!G1886,0)</f>
        <v>0</v>
      </c>
      <c r="G1908" s="42">
        <f>IF('PLANILHA CPOS '!C1886="X",'PLANILHA CPOS '!H1886,0)</f>
        <v>0</v>
      </c>
      <c r="H1908" s="42">
        <f>IF('PLANILHA CPOS '!C1886="X",'PLANILHA CPOS '!I1886,0)</f>
        <v>0</v>
      </c>
      <c r="I1908" s="42" t="e">
        <f t="shared" si="64"/>
        <v>#REF!</v>
      </c>
      <c r="J1908" s="277"/>
      <c r="K1908" s="278"/>
    </row>
    <row r="1909" spans="1:11" ht="18" hidden="1" customHeight="1">
      <c r="A1909" s="40"/>
      <c r="B1909" s="199">
        <f>IF('PLANILHA CPOS '!C1887="X",'PLANILHA CPOS '!D1887,0)</f>
        <v>0</v>
      </c>
      <c r="C1909" s="195">
        <f>IF('PLANILHA CPOS '!C1887="X",'PLANILHA CPOS '!E1887,0)</f>
        <v>0</v>
      </c>
      <c r="D1909" s="141" t="e">
        <f>SUM(#REF!)</f>
        <v>#REF!</v>
      </c>
      <c r="E1909" s="42">
        <f>IF('PLANILHA CPOS '!C1887="X",'PLANILHA CPOS '!F1887,0)</f>
        <v>0</v>
      </c>
      <c r="F1909" s="42">
        <f>IF('PLANILHA CPOS '!C1887="X",'PLANILHA CPOS '!G1887,0)</f>
        <v>0</v>
      </c>
      <c r="G1909" s="42">
        <f>IF('PLANILHA CPOS '!C1887="X",'PLANILHA CPOS '!H1887,0)</f>
        <v>0</v>
      </c>
      <c r="H1909" s="42">
        <f>IF('PLANILHA CPOS '!C1887="X",'PLANILHA CPOS '!I1887,0)</f>
        <v>0</v>
      </c>
      <c r="I1909" s="42" t="e">
        <f t="shared" si="64"/>
        <v>#REF!</v>
      </c>
      <c r="J1909" s="277"/>
      <c r="K1909" s="278"/>
    </row>
    <row r="1910" spans="1:11" ht="18" hidden="1" customHeight="1">
      <c r="A1910" s="40"/>
      <c r="B1910" s="199">
        <f>IF('PLANILHA CPOS '!C1888="X",'PLANILHA CPOS '!D1888,0)</f>
        <v>0</v>
      </c>
      <c r="C1910" s="195">
        <f>IF('PLANILHA CPOS '!C1888="X",'PLANILHA CPOS '!E1888,0)</f>
        <v>0</v>
      </c>
      <c r="D1910" s="141" t="e">
        <f>SUM(#REF!)</f>
        <v>#REF!</v>
      </c>
      <c r="E1910" s="42">
        <f>IF('PLANILHA CPOS '!C1888="X",'PLANILHA CPOS '!F1888,0)</f>
        <v>0</v>
      </c>
      <c r="F1910" s="42">
        <f>IF('PLANILHA CPOS '!C1888="X",'PLANILHA CPOS '!G1888,0)</f>
        <v>0</v>
      </c>
      <c r="G1910" s="42">
        <f>IF('PLANILHA CPOS '!C1888="X",'PLANILHA CPOS '!H1888,0)</f>
        <v>0</v>
      </c>
      <c r="H1910" s="42">
        <f>IF('PLANILHA CPOS '!C1888="X",'PLANILHA CPOS '!I1888,0)</f>
        <v>0</v>
      </c>
      <c r="I1910" s="42" t="e">
        <f t="shared" si="64"/>
        <v>#REF!</v>
      </c>
      <c r="J1910" s="277"/>
      <c r="K1910" s="278"/>
    </row>
    <row r="1911" spans="1:11" ht="18" hidden="1" customHeight="1">
      <c r="A1911" s="40"/>
      <c r="B1911" s="199">
        <f>IF('PLANILHA CPOS '!C1889="X",'PLANILHA CPOS '!D1889,0)</f>
        <v>0</v>
      </c>
      <c r="C1911" s="195">
        <f>IF('PLANILHA CPOS '!C1889="X",'PLANILHA CPOS '!E1889,0)</f>
        <v>0</v>
      </c>
      <c r="D1911" s="141" t="e">
        <f>SUM(#REF!)</f>
        <v>#REF!</v>
      </c>
      <c r="E1911" s="42">
        <f>IF('PLANILHA CPOS '!C1889="X",'PLANILHA CPOS '!F1889,0)</f>
        <v>0</v>
      </c>
      <c r="F1911" s="42">
        <f>IF('PLANILHA CPOS '!C1889="X",'PLANILHA CPOS '!G1889,0)</f>
        <v>0</v>
      </c>
      <c r="G1911" s="42">
        <f>IF('PLANILHA CPOS '!C1889="X",'PLANILHA CPOS '!H1889,0)</f>
        <v>0</v>
      </c>
      <c r="H1911" s="42">
        <f>IF('PLANILHA CPOS '!C1889="X",'PLANILHA CPOS '!I1889,0)</f>
        <v>0</v>
      </c>
      <c r="I1911" s="42" t="e">
        <f t="shared" si="64"/>
        <v>#REF!</v>
      </c>
      <c r="J1911" s="277"/>
      <c r="K1911" s="278"/>
    </row>
    <row r="1912" spans="1:11" ht="18" hidden="1" customHeight="1">
      <c r="A1912" s="40"/>
      <c r="B1912" s="199">
        <f>IF('PLANILHA CPOS '!C1890="X",'PLANILHA CPOS '!D1890,0)</f>
        <v>0</v>
      </c>
      <c r="C1912" s="195">
        <f>IF('PLANILHA CPOS '!C1890="X",'PLANILHA CPOS '!E1890,0)</f>
        <v>0</v>
      </c>
      <c r="D1912" s="141" t="e">
        <f>SUM(#REF!)</f>
        <v>#REF!</v>
      </c>
      <c r="E1912" s="42">
        <f>IF('PLANILHA CPOS '!C1890="X",'PLANILHA CPOS '!F1890,0)</f>
        <v>0</v>
      </c>
      <c r="F1912" s="42">
        <f>IF('PLANILHA CPOS '!C1890="X",'PLANILHA CPOS '!G1890,0)</f>
        <v>0</v>
      </c>
      <c r="G1912" s="42">
        <f>IF('PLANILHA CPOS '!C1890="X",'PLANILHA CPOS '!H1890,0)</f>
        <v>0</v>
      </c>
      <c r="H1912" s="42">
        <f>IF('PLANILHA CPOS '!C1890="X",'PLANILHA CPOS '!I1890,0)</f>
        <v>0</v>
      </c>
      <c r="I1912" s="42" t="e">
        <f t="shared" si="64"/>
        <v>#REF!</v>
      </c>
      <c r="J1912" s="277"/>
      <c r="K1912" s="278"/>
    </row>
    <row r="1913" spans="1:11" ht="18" hidden="1" customHeight="1">
      <c r="A1913" s="40"/>
      <c r="B1913" s="199">
        <f>IF('PLANILHA CPOS '!C1891="X",'PLANILHA CPOS '!D1891,0)</f>
        <v>0</v>
      </c>
      <c r="C1913" s="195">
        <f>IF('PLANILHA CPOS '!C1891="X",'PLANILHA CPOS '!E1891,0)</f>
        <v>0</v>
      </c>
      <c r="D1913" s="141" t="e">
        <f>SUM(#REF!)</f>
        <v>#REF!</v>
      </c>
      <c r="E1913" s="42">
        <f>IF('PLANILHA CPOS '!C1891="X",'PLANILHA CPOS '!F1891,0)</f>
        <v>0</v>
      </c>
      <c r="F1913" s="42">
        <f>IF('PLANILHA CPOS '!C1891="X",'PLANILHA CPOS '!G1891,0)</f>
        <v>0</v>
      </c>
      <c r="G1913" s="42">
        <f>IF('PLANILHA CPOS '!C1891="X",'PLANILHA CPOS '!H1891,0)</f>
        <v>0</v>
      </c>
      <c r="H1913" s="42">
        <f>IF('PLANILHA CPOS '!C1891="X",'PLANILHA CPOS '!I1891,0)</f>
        <v>0</v>
      </c>
      <c r="I1913" s="42" t="e">
        <f t="shared" si="64"/>
        <v>#REF!</v>
      </c>
      <c r="J1913" s="277"/>
      <c r="K1913" s="278"/>
    </row>
    <row r="1914" spans="1:11" ht="18" hidden="1" customHeight="1">
      <c r="A1914" s="40"/>
      <c r="B1914" s="199">
        <f>IF('PLANILHA CPOS '!C1892="X",'PLANILHA CPOS '!D1892,0)</f>
        <v>0</v>
      </c>
      <c r="C1914" s="195">
        <f>IF('PLANILHA CPOS '!C1892="X",'PLANILHA CPOS '!E1892,0)</f>
        <v>0</v>
      </c>
      <c r="D1914" s="141" t="e">
        <f>SUM(#REF!)</f>
        <v>#REF!</v>
      </c>
      <c r="E1914" s="42">
        <f>IF('PLANILHA CPOS '!C1892="X",'PLANILHA CPOS '!F1892,0)</f>
        <v>0</v>
      </c>
      <c r="F1914" s="42">
        <f>IF('PLANILHA CPOS '!C1892="X",'PLANILHA CPOS '!G1892,0)</f>
        <v>0</v>
      </c>
      <c r="G1914" s="42">
        <f>IF('PLANILHA CPOS '!C1892="X",'PLANILHA CPOS '!H1892,0)</f>
        <v>0</v>
      </c>
      <c r="H1914" s="42">
        <f>IF('PLANILHA CPOS '!C1892="X",'PLANILHA CPOS '!I1892,0)</f>
        <v>0</v>
      </c>
      <c r="I1914" s="42" t="e">
        <f t="shared" si="64"/>
        <v>#REF!</v>
      </c>
      <c r="J1914" s="277"/>
      <c r="K1914" s="278"/>
    </row>
    <row r="1915" spans="1:11" ht="18" hidden="1" customHeight="1">
      <c r="A1915" s="40"/>
      <c r="B1915" s="199">
        <f>IF('PLANILHA CPOS '!C1893="X",'PLANILHA CPOS '!D1893,0)</f>
        <v>0</v>
      </c>
      <c r="C1915" s="195">
        <f>IF('PLANILHA CPOS '!C1893="X",'PLANILHA CPOS '!E1893,0)</f>
        <v>0</v>
      </c>
      <c r="D1915" s="141" t="e">
        <f>SUM(#REF!)</f>
        <v>#REF!</v>
      </c>
      <c r="E1915" s="42">
        <f>IF('PLANILHA CPOS '!C1893="X",'PLANILHA CPOS '!F1893,0)</f>
        <v>0</v>
      </c>
      <c r="F1915" s="42">
        <f>IF('PLANILHA CPOS '!C1893="X",'PLANILHA CPOS '!G1893,0)</f>
        <v>0</v>
      </c>
      <c r="G1915" s="42">
        <f>IF('PLANILHA CPOS '!C1893="X",'PLANILHA CPOS '!H1893,0)</f>
        <v>0</v>
      </c>
      <c r="H1915" s="42">
        <f>IF('PLANILHA CPOS '!C1893="X",'PLANILHA CPOS '!I1893,0)</f>
        <v>0</v>
      </c>
      <c r="I1915" s="42" t="e">
        <f t="shared" si="64"/>
        <v>#REF!</v>
      </c>
      <c r="J1915" s="277"/>
      <c r="K1915" s="278"/>
    </row>
    <row r="1916" spans="1:11" ht="18" hidden="1" customHeight="1">
      <c r="A1916" s="40"/>
      <c r="B1916" s="199">
        <f>IF('PLANILHA CPOS '!C1894="X",'PLANILHA CPOS '!D1894,0)</f>
        <v>0</v>
      </c>
      <c r="C1916" s="195">
        <f>IF('PLANILHA CPOS '!C1894="X",'PLANILHA CPOS '!E1894,0)</f>
        <v>0</v>
      </c>
      <c r="D1916" s="141" t="e">
        <f>SUM(#REF!)</f>
        <v>#REF!</v>
      </c>
      <c r="E1916" s="42">
        <f>IF('PLANILHA CPOS '!C1894="X",'PLANILHA CPOS '!F1894,0)</f>
        <v>0</v>
      </c>
      <c r="F1916" s="42">
        <f>IF('PLANILHA CPOS '!C1894="X",'PLANILHA CPOS '!G1894,0)</f>
        <v>0</v>
      </c>
      <c r="G1916" s="42">
        <f>IF('PLANILHA CPOS '!C1894="X",'PLANILHA CPOS '!H1894,0)</f>
        <v>0</v>
      </c>
      <c r="H1916" s="42">
        <f>IF('PLANILHA CPOS '!C1894="X",'PLANILHA CPOS '!I1894,0)</f>
        <v>0</v>
      </c>
      <c r="I1916" s="42" t="e">
        <f t="shared" si="64"/>
        <v>#REF!</v>
      </c>
      <c r="J1916" s="277"/>
      <c r="K1916" s="278"/>
    </row>
    <row r="1917" spans="1:11" ht="18" hidden="1" customHeight="1">
      <c r="A1917" s="40"/>
      <c r="B1917" s="199">
        <f>IF('PLANILHA CPOS '!C1895="X",'PLANILHA CPOS '!D1895,0)</f>
        <v>0</v>
      </c>
      <c r="C1917" s="195">
        <f>IF('PLANILHA CPOS '!C1895="X",'PLANILHA CPOS '!E1895,0)</f>
        <v>0</v>
      </c>
      <c r="D1917" s="141" t="e">
        <f>SUM(#REF!)</f>
        <v>#REF!</v>
      </c>
      <c r="E1917" s="42">
        <f>IF('PLANILHA CPOS '!C1895="X",'PLANILHA CPOS '!F1895,0)</f>
        <v>0</v>
      </c>
      <c r="F1917" s="42">
        <f>IF('PLANILHA CPOS '!C1895="X",'PLANILHA CPOS '!G1895,0)</f>
        <v>0</v>
      </c>
      <c r="G1917" s="42">
        <f>IF('PLANILHA CPOS '!C1895="X",'PLANILHA CPOS '!H1895,0)</f>
        <v>0</v>
      </c>
      <c r="H1917" s="42">
        <f>IF('PLANILHA CPOS '!C1895="X",'PLANILHA CPOS '!I1895,0)</f>
        <v>0</v>
      </c>
      <c r="I1917" s="42" t="e">
        <f t="shared" si="64"/>
        <v>#REF!</v>
      </c>
      <c r="J1917" s="277"/>
      <c r="K1917" s="278"/>
    </row>
    <row r="1918" spans="1:11" ht="18" hidden="1" customHeight="1">
      <c r="A1918" s="40"/>
      <c r="B1918" s="199">
        <f>IF('PLANILHA CPOS '!C1896="X",'PLANILHA CPOS '!D1896,0)</f>
        <v>0</v>
      </c>
      <c r="C1918" s="195">
        <f>IF('PLANILHA CPOS '!C1896="X",'PLANILHA CPOS '!E1896,0)</f>
        <v>0</v>
      </c>
      <c r="D1918" s="141" t="e">
        <f>SUM(#REF!)</f>
        <v>#REF!</v>
      </c>
      <c r="E1918" s="42">
        <f>IF('PLANILHA CPOS '!C1896="X",'PLANILHA CPOS '!F1896,0)</f>
        <v>0</v>
      </c>
      <c r="F1918" s="42">
        <f>IF('PLANILHA CPOS '!C1896="X",'PLANILHA CPOS '!G1896,0)</f>
        <v>0</v>
      </c>
      <c r="G1918" s="42">
        <f>IF('PLANILHA CPOS '!C1896="X",'PLANILHA CPOS '!H1896,0)</f>
        <v>0</v>
      </c>
      <c r="H1918" s="42">
        <f>IF('PLANILHA CPOS '!C1896="X",'PLANILHA CPOS '!I1896,0)</f>
        <v>0</v>
      </c>
      <c r="I1918" s="42" t="e">
        <f t="shared" si="64"/>
        <v>#REF!</v>
      </c>
      <c r="J1918" s="277"/>
      <c r="K1918" s="278"/>
    </row>
    <row r="1919" spans="1:11" ht="18" hidden="1" customHeight="1">
      <c r="A1919" s="40"/>
      <c r="B1919" s="199">
        <f>IF('PLANILHA CPOS '!C1897="X",'PLANILHA CPOS '!D1897,0)</f>
        <v>0</v>
      </c>
      <c r="C1919" s="195">
        <f>IF('PLANILHA CPOS '!C1897="X",'PLANILHA CPOS '!E1897,0)</f>
        <v>0</v>
      </c>
      <c r="D1919" s="141" t="e">
        <f>SUM(#REF!)</f>
        <v>#REF!</v>
      </c>
      <c r="E1919" s="42">
        <f>IF('PLANILHA CPOS '!C1897="X",'PLANILHA CPOS '!F1897,0)</f>
        <v>0</v>
      </c>
      <c r="F1919" s="42">
        <f>IF('PLANILHA CPOS '!C1897="X",'PLANILHA CPOS '!G1897,0)</f>
        <v>0</v>
      </c>
      <c r="G1919" s="42">
        <f>IF('PLANILHA CPOS '!C1897="X",'PLANILHA CPOS '!H1897,0)</f>
        <v>0</v>
      </c>
      <c r="H1919" s="42">
        <f>IF('PLANILHA CPOS '!C1897="X",'PLANILHA CPOS '!I1897,0)</f>
        <v>0</v>
      </c>
      <c r="I1919" s="42" t="e">
        <f t="shared" si="64"/>
        <v>#REF!</v>
      </c>
      <c r="J1919" s="277"/>
      <c r="K1919" s="278"/>
    </row>
    <row r="1920" spans="1:11" ht="18" hidden="1" customHeight="1">
      <c r="A1920" s="40"/>
      <c r="B1920" s="199">
        <f>IF('PLANILHA CPOS '!C1898="X",'PLANILHA CPOS '!D1898,0)</f>
        <v>0</v>
      </c>
      <c r="C1920" s="195">
        <f>IF('PLANILHA CPOS '!C1898="X",'PLANILHA CPOS '!E1898,0)</f>
        <v>0</v>
      </c>
      <c r="D1920" s="141" t="e">
        <f>SUM(#REF!)</f>
        <v>#REF!</v>
      </c>
      <c r="E1920" s="42">
        <f>IF('PLANILHA CPOS '!C1898="X",'PLANILHA CPOS '!F1898,0)</f>
        <v>0</v>
      </c>
      <c r="F1920" s="42">
        <f>IF('PLANILHA CPOS '!C1898="X",'PLANILHA CPOS '!G1898,0)</f>
        <v>0</v>
      </c>
      <c r="G1920" s="42">
        <f>IF('PLANILHA CPOS '!C1898="X",'PLANILHA CPOS '!H1898,0)</f>
        <v>0</v>
      </c>
      <c r="H1920" s="42">
        <f>IF('PLANILHA CPOS '!C1898="X",'PLANILHA CPOS '!I1898,0)</f>
        <v>0</v>
      </c>
      <c r="I1920" s="42" t="e">
        <f t="shared" si="64"/>
        <v>#REF!</v>
      </c>
      <c r="J1920" s="277"/>
      <c r="K1920" s="278"/>
    </row>
    <row r="1921" spans="1:11" ht="18" hidden="1" customHeight="1">
      <c r="A1921" s="40"/>
      <c r="B1921" s="199">
        <f>IF('PLANILHA CPOS '!C1899="X",'PLANILHA CPOS '!D1899,0)</f>
        <v>0</v>
      </c>
      <c r="C1921" s="195">
        <f>IF('PLANILHA CPOS '!C1899="X",'PLANILHA CPOS '!E1899,0)</f>
        <v>0</v>
      </c>
      <c r="D1921" s="141" t="e">
        <f>SUM(#REF!)</f>
        <v>#REF!</v>
      </c>
      <c r="E1921" s="42">
        <f>IF('PLANILHA CPOS '!C1899="X",'PLANILHA CPOS '!F1899,0)</f>
        <v>0</v>
      </c>
      <c r="F1921" s="42">
        <f>IF('PLANILHA CPOS '!C1899="X",'PLANILHA CPOS '!G1899,0)</f>
        <v>0</v>
      </c>
      <c r="G1921" s="42">
        <f>IF('PLANILHA CPOS '!C1899="X",'PLANILHA CPOS '!H1899,0)</f>
        <v>0</v>
      </c>
      <c r="H1921" s="42">
        <f>IF('PLANILHA CPOS '!C1899="X",'PLANILHA CPOS '!I1899,0)</f>
        <v>0</v>
      </c>
      <c r="I1921" s="42" t="e">
        <f t="shared" si="64"/>
        <v>#REF!</v>
      </c>
      <c r="J1921" s="277"/>
      <c r="K1921" s="278"/>
    </row>
    <row r="1922" spans="1:11" ht="18" hidden="1" customHeight="1">
      <c r="A1922" s="40"/>
      <c r="B1922" s="199">
        <f>IF('PLANILHA CPOS '!C1900="X",'PLANILHA CPOS '!D1900,0)</f>
        <v>0</v>
      </c>
      <c r="C1922" s="195">
        <f>IF('PLANILHA CPOS '!C1900="X",'PLANILHA CPOS '!E1900,0)</f>
        <v>0</v>
      </c>
      <c r="D1922" s="141" t="e">
        <f>SUM(#REF!)</f>
        <v>#REF!</v>
      </c>
      <c r="E1922" s="42">
        <f>IF('PLANILHA CPOS '!C1900="X",'PLANILHA CPOS '!F1900,0)</f>
        <v>0</v>
      </c>
      <c r="F1922" s="42">
        <f>IF('PLANILHA CPOS '!C1900="X",'PLANILHA CPOS '!G1900,0)</f>
        <v>0</v>
      </c>
      <c r="G1922" s="42">
        <f>IF('PLANILHA CPOS '!C1900="X",'PLANILHA CPOS '!H1900,0)</f>
        <v>0</v>
      </c>
      <c r="H1922" s="42">
        <f>IF('PLANILHA CPOS '!C1900="X",'PLANILHA CPOS '!I1900,0)</f>
        <v>0</v>
      </c>
      <c r="I1922" s="42" t="e">
        <f t="shared" si="64"/>
        <v>#REF!</v>
      </c>
      <c r="J1922" s="277"/>
      <c r="K1922" s="278"/>
    </row>
    <row r="1923" spans="1:11" ht="18" hidden="1" customHeight="1">
      <c r="A1923" s="40"/>
      <c r="B1923" s="199">
        <f>IF('PLANILHA CPOS '!C1901="X",'PLANILHA CPOS '!D1901,0)</f>
        <v>0</v>
      </c>
      <c r="C1923" s="195">
        <f>IF('PLANILHA CPOS '!C1901="X",'PLANILHA CPOS '!E1901,0)</f>
        <v>0</v>
      </c>
      <c r="D1923" s="141" t="e">
        <f>SUM(#REF!)</f>
        <v>#REF!</v>
      </c>
      <c r="E1923" s="42">
        <f>IF('PLANILHA CPOS '!C1901="X",'PLANILHA CPOS '!F1901,0)</f>
        <v>0</v>
      </c>
      <c r="F1923" s="42">
        <f>IF('PLANILHA CPOS '!C1901="X",'PLANILHA CPOS '!G1901,0)</f>
        <v>0</v>
      </c>
      <c r="G1923" s="42">
        <f>IF('PLANILHA CPOS '!C1901="X",'PLANILHA CPOS '!H1901,0)</f>
        <v>0</v>
      </c>
      <c r="H1923" s="42">
        <f>IF('PLANILHA CPOS '!C1901="X",'PLANILHA CPOS '!I1901,0)</f>
        <v>0</v>
      </c>
      <c r="I1923" s="42" t="e">
        <f t="shared" si="64"/>
        <v>#REF!</v>
      </c>
      <c r="J1923" s="277"/>
      <c r="K1923" s="278"/>
    </row>
    <row r="1924" spans="1:11" ht="18" hidden="1" customHeight="1">
      <c r="A1924" s="40"/>
      <c r="B1924" s="199">
        <f>IF('PLANILHA CPOS '!C1902="X",'PLANILHA CPOS '!D1902,0)</f>
        <v>0</v>
      </c>
      <c r="C1924" s="195">
        <f>IF('PLANILHA CPOS '!C1902="X",'PLANILHA CPOS '!E1902,0)</f>
        <v>0</v>
      </c>
      <c r="D1924" s="141" t="e">
        <f>SUM(#REF!)</f>
        <v>#REF!</v>
      </c>
      <c r="E1924" s="42">
        <f>IF('PLANILHA CPOS '!C1902="X",'PLANILHA CPOS '!F1902,0)</f>
        <v>0</v>
      </c>
      <c r="F1924" s="42">
        <f>IF('PLANILHA CPOS '!C1902="X",'PLANILHA CPOS '!G1902,0)</f>
        <v>0</v>
      </c>
      <c r="G1924" s="42">
        <f>IF('PLANILHA CPOS '!C1902="X",'PLANILHA CPOS '!H1902,0)</f>
        <v>0</v>
      </c>
      <c r="H1924" s="42">
        <f>IF('PLANILHA CPOS '!C1902="X",'PLANILHA CPOS '!I1902,0)</f>
        <v>0</v>
      </c>
      <c r="I1924" s="42" t="e">
        <f t="shared" si="64"/>
        <v>#REF!</v>
      </c>
      <c r="J1924" s="277"/>
      <c r="K1924" s="278"/>
    </row>
    <row r="1925" spans="1:11" ht="18" hidden="1" customHeight="1">
      <c r="A1925" s="40"/>
      <c r="B1925" s="199">
        <f>IF('PLANILHA CPOS '!C1903="X",'PLANILHA CPOS '!D1903,0)</f>
        <v>0</v>
      </c>
      <c r="C1925" s="195">
        <f>IF('PLANILHA CPOS '!C1903="X",'PLANILHA CPOS '!E1903,0)</f>
        <v>0</v>
      </c>
      <c r="D1925" s="141" t="e">
        <f>SUM(#REF!)</f>
        <v>#REF!</v>
      </c>
      <c r="E1925" s="42">
        <f>IF('PLANILHA CPOS '!C1903="X",'PLANILHA CPOS '!F1903,0)</f>
        <v>0</v>
      </c>
      <c r="F1925" s="42">
        <f>IF('PLANILHA CPOS '!C1903="X",'PLANILHA CPOS '!G1903,0)</f>
        <v>0</v>
      </c>
      <c r="G1925" s="42">
        <f>IF('PLANILHA CPOS '!C1903="X",'PLANILHA CPOS '!H1903,0)</f>
        <v>0</v>
      </c>
      <c r="H1925" s="42">
        <f>IF('PLANILHA CPOS '!C1903="X",'PLANILHA CPOS '!I1903,0)</f>
        <v>0</v>
      </c>
      <c r="I1925" s="42" t="e">
        <f t="shared" si="64"/>
        <v>#REF!</v>
      </c>
      <c r="J1925" s="277"/>
      <c r="K1925" s="278"/>
    </row>
    <row r="1926" spans="1:11" ht="18" hidden="1" customHeight="1">
      <c r="A1926" s="40"/>
      <c r="B1926" s="199">
        <f>IF('PLANILHA CPOS '!C1904="X",'PLANILHA CPOS '!D1904,0)</f>
        <v>0</v>
      </c>
      <c r="C1926" s="195">
        <f>IF('PLANILHA CPOS '!C1904="X",'PLANILHA CPOS '!E1904,0)</f>
        <v>0</v>
      </c>
      <c r="D1926" s="141" t="e">
        <f>SUM(#REF!)</f>
        <v>#REF!</v>
      </c>
      <c r="E1926" s="42">
        <f>IF('PLANILHA CPOS '!C1904="X",'PLANILHA CPOS '!F1904,0)</f>
        <v>0</v>
      </c>
      <c r="F1926" s="42">
        <f>IF('PLANILHA CPOS '!C1904="X",'PLANILHA CPOS '!G1904,0)</f>
        <v>0</v>
      </c>
      <c r="G1926" s="42">
        <f>IF('PLANILHA CPOS '!C1904="X",'PLANILHA CPOS '!H1904,0)</f>
        <v>0</v>
      </c>
      <c r="H1926" s="42">
        <f>IF('PLANILHA CPOS '!C1904="X",'PLANILHA CPOS '!I1904,0)</f>
        <v>0</v>
      </c>
      <c r="I1926" s="42" t="e">
        <f t="shared" si="64"/>
        <v>#REF!</v>
      </c>
      <c r="J1926" s="277"/>
      <c r="K1926" s="278"/>
    </row>
    <row r="1927" spans="1:11" ht="18" hidden="1" customHeight="1">
      <c r="A1927" s="40"/>
      <c r="B1927" s="199">
        <f>IF('PLANILHA CPOS '!C1905="X",'PLANILHA CPOS '!D1905,0)</f>
        <v>0</v>
      </c>
      <c r="C1927" s="195">
        <f>IF('PLANILHA CPOS '!C1905="X",'PLANILHA CPOS '!E1905,0)</f>
        <v>0</v>
      </c>
      <c r="D1927" s="141" t="e">
        <f>SUM(#REF!)</f>
        <v>#REF!</v>
      </c>
      <c r="E1927" s="42">
        <f>IF('PLANILHA CPOS '!C1905="X",'PLANILHA CPOS '!F1905,0)</f>
        <v>0</v>
      </c>
      <c r="F1927" s="42">
        <f>IF('PLANILHA CPOS '!C1905="X",'PLANILHA CPOS '!G1905,0)</f>
        <v>0</v>
      </c>
      <c r="G1927" s="42">
        <f>IF('PLANILHA CPOS '!C1905="X",'PLANILHA CPOS '!H1905,0)</f>
        <v>0</v>
      </c>
      <c r="H1927" s="42">
        <f>IF('PLANILHA CPOS '!C1905="X",'PLANILHA CPOS '!I1905,0)</f>
        <v>0</v>
      </c>
      <c r="I1927" s="42" t="e">
        <f t="shared" si="64"/>
        <v>#REF!</v>
      </c>
      <c r="J1927" s="277"/>
      <c r="K1927" s="278"/>
    </row>
    <row r="1928" spans="1:11" ht="18" hidden="1" customHeight="1">
      <c r="A1928" s="40"/>
      <c r="B1928" s="199">
        <f>IF('PLANILHA CPOS '!C1906="X",'PLANILHA CPOS '!D1906,0)</f>
        <v>0</v>
      </c>
      <c r="C1928" s="195">
        <f>IF('PLANILHA CPOS '!C1906="X",'PLANILHA CPOS '!E1906,0)</f>
        <v>0</v>
      </c>
      <c r="D1928" s="141" t="e">
        <f>SUM(#REF!)</f>
        <v>#REF!</v>
      </c>
      <c r="E1928" s="42">
        <f>IF('PLANILHA CPOS '!C1906="X",'PLANILHA CPOS '!F1906,0)</f>
        <v>0</v>
      </c>
      <c r="F1928" s="42">
        <f>IF('PLANILHA CPOS '!C1906="X",'PLANILHA CPOS '!G1906,0)</f>
        <v>0</v>
      </c>
      <c r="G1928" s="42">
        <f>IF('PLANILHA CPOS '!C1906="X",'PLANILHA CPOS '!H1906,0)</f>
        <v>0</v>
      </c>
      <c r="H1928" s="42">
        <f>IF('PLANILHA CPOS '!C1906="X",'PLANILHA CPOS '!I1906,0)</f>
        <v>0</v>
      </c>
      <c r="I1928" s="42" t="e">
        <f t="shared" si="64"/>
        <v>#REF!</v>
      </c>
      <c r="J1928" s="277"/>
      <c r="K1928" s="278"/>
    </row>
    <row r="1929" spans="1:11" ht="18" hidden="1" customHeight="1">
      <c r="A1929" s="40"/>
      <c r="B1929" s="199">
        <f>IF('PLANILHA CPOS '!C1907="X",'PLANILHA CPOS '!D1907,0)</f>
        <v>0</v>
      </c>
      <c r="C1929" s="195">
        <f>IF('PLANILHA CPOS '!C1907="X",'PLANILHA CPOS '!E1907,0)</f>
        <v>0</v>
      </c>
      <c r="D1929" s="141" t="e">
        <f>SUM(#REF!)</f>
        <v>#REF!</v>
      </c>
      <c r="E1929" s="42">
        <f>IF('PLANILHA CPOS '!C1907="X",'PLANILHA CPOS '!F1907,0)</f>
        <v>0</v>
      </c>
      <c r="F1929" s="42">
        <f>IF('PLANILHA CPOS '!C1907="X",'PLANILHA CPOS '!G1907,0)</f>
        <v>0</v>
      </c>
      <c r="G1929" s="42">
        <f>IF('PLANILHA CPOS '!C1907="X",'PLANILHA CPOS '!H1907,0)</f>
        <v>0</v>
      </c>
      <c r="H1929" s="42">
        <f>IF('PLANILHA CPOS '!C1907="X",'PLANILHA CPOS '!I1907,0)</f>
        <v>0</v>
      </c>
      <c r="I1929" s="42" t="e">
        <f t="shared" si="64"/>
        <v>#REF!</v>
      </c>
      <c r="J1929" s="277"/>
      <c r="K1929" s="278"/>
    </row>
    <row r="1930" spans="1:11" ht="18" hidden="1" customHeight="1">
      <c r="A1930" s="40"/>
      <c r="B1930" s="199">
        <f>IF('PLANILHA CPOS '!C1908="X",'PLANILHA CPOS '!D1908,0)</f>
        <v>0</v>
      </c>
      <c r="C1930" s="195">
        <f>IF('PLANILHA CPOS '!C1908="X",'PLANILHA CPOS '!E1908,0)</f>
        <v>0</v>
      </c>
      <c r="D1930" s="141" t="e">
        <f>SUM(#REF!)</f>
        <v>#REF!</v>
      </c>
      <c r="E1930" s="42">
        <f>IF('PLANILHA CPOS '!C1908="X",'PLANILHA CPOS '!F1908,0)</f>
        <v>0</v>
      </c>
      <c r="F1930" s="42">
        <f>IF('PLANILHA CPOS '!C1908="X",'PLANILHA CPOS '!G1908,0)</f>
        <v>0</v>
      </c>
      <c r="G1930" s="42">
        <f>IF('PLANILHA CPOS '!C1908="X",'PLANILHA CPOS '!H1908,0)</f>
        <v>0</v>
      </c>
      <c r="H1930" s="42">
        <f>IF('PLANILHA CPOS '!C1908="X",'PLANILHA CPOS '!I1908,0)</f>
        <v>0</v>
      </c>
      <c r="I1930" s="42" t="e">
        <f t="shared" si="64"/>
        <v>#REF!</v>
      </c>
      <c r="J1930" s="277"/>
      <c r="K1930" s="278"/>
    </row>
    <row r="1931" spans="1:11" ht="18" hidden="1" customHeight="1">
      <c r="A1931" s="40"/>
      <c r="B1931" s="199">
        <f>IF('PLANILHA CPOS '!C1909="X",'PLANILHA CPOS '!D1909,0)</f>
        <v>0</v>
      </c>
      <c r="C1931" s="195">
        <f>IF('PLANILHA CPOS '!C1909="X",'PLANILHA CPOS '!E1909,0)</f>
        <v>0</v>
      </c>
      <c r="D1931" s="141" t="e">
        <f>SUM(#REF!)</f>
        <v>#REF!</v>
      </c>
      <c r="E1931" s="42">
        <f>IF('PLANILHA CPOS '!C1909="X",'PLANILHA CPOS '!F1909,0)</f>
        <v>0</v>
      </c>
      <c r="F1931" s="42">
        <f>IF('PLANILHA CPOS '!C1909="X",'PLANILHA CPOS '!G1909,0)</f>
        <v>0</v>
      </c>
      <c r="G1931" s="42">
        <f>IF('PLANILHA CPOS '!C1909="X",'PLANILHA CPOS '!H1909,0)</f>
        <v>0</v>
      </c>
      <c r="H1931" s="42">
        <f>IF('PLANILHA CPOS '!C1909="X",'PLANILHA CPOS '!I1909,0)</f>
        <v>0</v>
      </c>
      <c r="I1931" s="42" t="e">
        <f t="shared" si="64"/>
        <v>#REF!</v>
      </c>
      <c r="J1931" s="277"/>
      <c r="K1931" s="278"/>
    </row>
    <row r="1932" spans="1:11" ht="18" hidden="1" customHeight="1">
      <c r="A1932" s="40"/>
      <c r="B1932" s="199">
        <f>IF('PLANILHA CPOS '!C1910="X",'PLANILHA CPOS '!D1910,0)</f>
        <v>0</v>
      </c>
      <c r="C1932" s="195">
        <f>IF('PLANILHA CPOS '!C1910="X",'PLANILHA CPOS '!E1910,0)</f>
        <v>0</v>
      </c>
      <c r="D1932" s="141" t="e">
        <f>SUM(#REF!)</f>
        <v>#REF!</v>
      </c>
      <c r="E1932" s="42">
        <f>IF('PLANILHA CPOS '!C1910="X",'PLANILHA CPOS '!F1910,0)</f>
        <v>0</v>
      </c>
      <c r="F1932" s="42">
        <f>IF('PLANILHA CPOS '!C1910="X",'PLANILHA CPOS '!G1910,0)</f>
        <v>0</v>
      </c>
      <c r="G1932" s="42">
        <f>IF('PLANILHA CPOS '!C1910="X",'PLANILHA CPOS '!H1910,0)</f>
        <v>0</v>
      </c>
      <c r="H1932" s="42">
        <f>IF('PLANILHA CPOS '!C1910="X",'PLANILHA CPOS '!I1910,0)</f>
        <v>0</v>
      </c>
      <c r="I1932" s="42" t="e">
        <f t="shared" si="64"/>
        <v>#REF!</v>
      </c>
      <c r="J1932" s="277"/>
      <c r="K1932" s="278"/>
    </row>
    <row r="1933" spans="1:11" ht="18" hidden="1" customHeight="1">
      <c r="A1933" s="40"/>
      <c r="B1933" s="199">
        <f>IF('PLANILHA CPOS '!C1911="X",'PLANILHA CPOS '!D1911,0)</f>
        <v>0</v>
      </c>
      <c r="C1933" s="195">
        <f>IF('PLANILHA CPOS '!C1911="X",'PLANILHA CPOS '!E1911,0)</f>
        <v>0</v>
      </c>
      <c r="D1933" s="141" t="e">
        <f>SUM(#REF!)</f>
        <v>#REF!</v>
      </c>
      <c r="E1933" s="42">
        <f>IF('PLANILHA CPOS '!C1911="X",'PLANILHA CPOS '!F1911,0)</f>
        <v>0</v>
      </c>
      <c r="F1933" s="42">
        <f>IF('PLANILHA CPOS '!C1911="X",'PLANILHA CPOS '!G1911,0)</f>
        <v>0</v>
      </c>
      <c r="G1933" s="42">
        <f>IF('PLANILHA CPOS '!C1911="X",'PLANILHA CPOS '!H1911,0)</f>
        <v>0</v>
      </c>
      <c r="H1933" s="42">
        <f>IF('PLANILHA CPOS '!C1911="X",'PLANILHA CPOS '!I1911,0)</f>
        <v>0</v>
      </c>
      <c r="I1933" s="42" t="e">
        <f t="shared" si="64"/>
        <v>#REF!</v>
      </c>
      <c r="J1933" s="277"/>
      <c r="K1933" s="278"/>
    </row>
    <row r="1934" spans="1:11" ht="18" hidden="1" customHeight="1">
      <c r="A1934" s="40"/>
      <c r="B1934" s="199">
        <f>IF('PLANILHA CPOS '!C1912="X",'PLANILHA CPOS '!D1912,0)</f>
        <v>0</v>
      </c>
      <c r="C1934" s="195">
        <f>IF('PLANILHA CPOS '!C1912="X",'PLANILHA CPOS '!E1912,0)</f>
        <v>0</v>
      </c>
      <c r="D1934" s="141" t="e">
        <f>SUM(#REF!)</f>
        <v>#REF!</v>
      </c>
      <c r="E1934" s="42">
        <f>IF('PLANILHA CPOS '!C1912="X",'PLANILHA CPOS '!F1912,0)</f>
        <v>0</v>
      </c>
      <c r="F1934" s="42">
        <f>IF('PLANILHA CPOS '!C1912="X",'PLANILHA CPOS '!G1912,0)</f>
        <v>0</v>
      </c>
      <c r="G1934" s="42">
        <f>IF('PLANILHA CPOS '!C1912="X",'PLANILHA CPOS '!H1912,0)</f>
        <v>0</v>
      </c>
      <c r="H1934" s="42">
        <f>IF('PLANILHA CPOS '!C1912="X",'PLANILHA CPOS '!I1912,0)</f>
        <v>0</v>
      </c>
      <c r="I1934" s="42" t="e">
        <f t="shared" si="64"/>
        <v>#REF!</v>
      </c>
      <c r="J1934" s="277"/>
      <c r="K1934" s="278"/>
    </row>
    <row r="1935" spans="1:11" ht="18" hidden="1" customHeight="1">
      <c r="A1935" s="40"/>
      <c r="B1935" s="199">
        <f>IF('PLANILHA CPOS '!C1913="X",'PLANILHA CPOS '!D1913,0)</f>
        <v>0</v>
      </c>
      <c r="C1935" s="195">
        <f>IF('PLANILHA CPOS '!C1913="X",'PLANILHA CPOS '!E1913,0)</f>
        <v>0</v>
      </c>
      <c r="D1935" s="141" t="e">
        <f>SUM(#REF!)</f>
        <v>#REF!</v>
      </c>
      <c r="E1935" s="42">
        <f>IF('PLANILHA CPOS '!C1913="X",'PLANILHA CPOS '!F1913,0)</f>
        <v>0</v>
      </c>
      <c r="F1935" s="42">
        <f>IF('PLANILHA CPOS '!C1913="X",'PLANILHA CPOS '!G1913,0)</f>
        <v>0</v>
      </c>
      <c r="G1935" s="42">
        <f>IF('PLANILHA CPOS '!C1913="X",'PLANILHA CPOS '!H1913,0)</f>
        <v>0</v>
      </c>
      <c r="H1935" s="42">
        <f>IF('PLANILHA CPOS '!C1913="X",'PLANILHA CPOS '!I1913,0)</f>
        <v>0</v>
      </c>
      <c r="I1935" s="42" t="e">
        <f t="shared" si="64"/>
        <v>#REF!</v>
      </c>
      <c r="J1935" s="277"/>
      <c r="K1935" s="278"/>
    </row>
    <row r="1936" spans="1:11" ht="18" hidden="1" customHeight="1">
      <c r="A1936" s="40"/>
      <c r="B1936" s="199">
        <f>IF('PLANILHA CPOS '!C1914="X",'PLANILHA CPOS '!D1914,0)</f>
        <v>0</v>
      </c>
      <c r="C1936" s="195">
        <f>IF('PLANILHA CPOS '!C1914="X",'PLANILHA CPOS '!E1914,0)</f>
        <v>0</v>
      </c>
      <c r="D1936" s="141" t="e">
        <f>SUM(#REF!)</f>
        <v>#REF!</v>
      </c>
      <c r="E1936" s="42">
        <f>IF('PLANILHA CPOS '!C1914="X",'PLANILHA CPOS '!F1914,0)</f>
        <v>0</v>
      </c>
      <c r="F1936" s="42">
        <f>IF('PLANILHA CPOS '!C1914="X",'PLANILHA CPOS '!G1914,0)</f>
        <v>0</v>
      </c>
      <c r="G1936" s="42">
        <f>IF('PLANILHA CPOS '!C1914="X",'PLANILHA CPOS '!H1914,0)</f>
        <v>0</v>
      </c>
      <c r="H1936" s="42">
        <f>IF('PLANILHA CPOS '!C1914="X",'PLANILHA CPOS '!I1914,0)</f>
        <v>0</v>
      </c>
      <c r="I1936" s="42" t="e">
        <f t="shared" si="64"/>
        <v>#REF!</v>
      </c>
      <c r="J1936" s="277"/>
      <c r="K1936" s="278"/>
    </row>
    <row r="1937" spans="1:11" ht="18" hidden="1" customHeight="1">
      <c r="A1937" s="40"/>
      <c r="B1937" s="199">
        <f>IF('PLANILHA CPOS '!C1915="X",'PLANILHA CPOS '!D1915,0)</f>
        <v>0</v>
      </c>
      <c r="C1937" s="195">
        <f>IF('PLANILHA CPOS '!C1915="X",'PLANILHA CPOS '!E1915,0)</f>
        <v>0</v>
      </c>
      <c r="D1937" s="141" t="e">
        <f>SUM(#REF!)</f>
        <v>#REF!</v>
      </c>
      <c r="E1937" s="42">
        <f>IF('PLANILHA CPOS '!C1915="X",'PLANILHA CPOS '!F1915,0)</f>
        <v>0</v>
      </c>
      <c r="F1937" s="42">
        <f>IF('PLANILHA CPOS '!C1915="X",'PLANILHA CPOS '!G1915,0)</f>
        <v>0</v>
      </c>
      <c r="G1937" s="42">
        <f>IF('PLANILHA CPOS '!C1915="X",'PLANILHA CPOS '!H1915,0)</f>
        <v>0</v>
      </c>
      <c r="H1937" s="42">
        <f>IF('PLANILHA CPOS '!C1915="X",'PLANILHA CPOS '!I1915,0)</f>
        <v>0</v>
      </c>
      <c r="I1937" s="42" t="e">
        <f t="shared" si="64"/>
        <v>#REF!</v>
      </c>
      <c r="J1937" s="277"/>
      <c r="K1937" s="278"/>
    </row>
    <row r="1938" spans="1:11" ht="18" hidden="1" customHeight="1">
      <c r="A1938" s="40"/>
      <c r="B1938" s="199">
        <f>IF('PLANILHA CPOS '!C1916="X",'PLANILHA CPOS '!D1916,0)</f>
        <v>0</v>
      </c>
      <c r="C1938" s="195">
        <f>IF('PLANILHA CPOS '!C1916="X",'PLANILHA CPOS '!E1916,0)</f>
        <v>0</v>
      </c>
      <c r="D1938" s="141" t="e">
        <f>SUM(#REF!)</f>
        <v>#REF!</v>
      </c>
      <c r="E1938" s="42">
        <f>IF('PLANILHA CPOS '!C1916="X",'PLANILHA CPOS '!F1916,0)</f>
        <v>0</v>
      </c>
      <c r="F1938" s="42">
        <f>IF('PLANILHA CPOS '!C1916="X",'PLANILHA CPOS '!G1916,0)</f>
        <v>0</v>
      </c>
      <c r="G1938" s="42">
        <f>IF('PLANILHA CPOS '!C1916="X",'PLANILHA CPOS '!H1916,0)</f>
        <v>0</v>
      </c>
      <c r="H1938" s="42">
        <f>IF('PLANILHA CPOS '!C1916="X",'PLANILHA CPOS '!I1916,0)</f>
        <v>0</v>
      </c>
      <c r="I1938" s="42" t="e">
        <f t="shared" si="64"/>
        <v>#REF!</v>
      </c>
      <c r="J1938" s="277"/>
      <c r="K1938" s="278"/>
    </row>
    <row r="1939" spans="1:11" ht="18" hidden="1" customHeight="1">
      <c r="A1939" s="40"/>
      <c r="B1939" s="199">
        <f>IF('PLANILHA CPOS '!C1917="X",'PLANILHA CPOS '!D1917,0)</f>
        <v>0</v>
      </c>
      <c r="C1939" s="195">
        <f>IF('PLANILHA CPOS '!C1917="X",'PLANILHA CPOS '!E1917,0)</f>
        <v>0</v>
      </c>
      <c r="D1939" s="141" t="e">
        <f>SUM(#REF!)</f>
        <v>#REF!</v>
      </c>
      <c r="E1939" s="42">
        <f>IF('PLANILHA CPOS '!C1917="X",'PLANILHA CPOS '!F1917,0)</f>
        <v>0</v>
      </c>
      <c r="F1939" s="42">
        <f>IF('PLANILHA CPOS '!C1917="X",'PLANILHA CPOS '!G1917,0)</f>
        <v>0</v>
      </c>
      <c r="G1939" s="42">
        <f>IF('PLANILHA CPOS '!C1917="X",'PLANILHA CPOS '!H1917,0)</f>
        <v>0</v>
      </c>
      <c r="H1939" s="42">
        <f>IF('PLANILHA CPOS '!C1917="X",'PLANILHA CPOS '!I1917,0)</f>
        <v>0</v>
      </c>
      <c r="I1939" s="42" t="e">
        <f t="shared" si="64"/>
        <v>#REF!</v>
      </c>
      <c r="J1939" s="277"/>
      <c r="K1939" s="278"/>
    </row>
    <row r="1940" spans="1:11" ht="18" hidden="1" customHeight="1">
      <c r="A1940" s="40"/>
      <c r="B1940" s="199">
        <f>IF('PLANILHA CPOS '!C1918="X",'PLANILHA CPOS '!D1918,0)</f>
        <v>0</v>
      </c>
      <c r="C1940" s="195">
        <f>IF('PLANILHA CPOS '!C1918="X",'PLANILHA CPOS '!E1918,0)</f>
        <v>0</v>
      </c>
      <c r="D1940" s="141" t="e">
        <f>SUM(#REF!)</f>
        <v>#REF!</v>
      </c>
      <c r="E1940" s="42">
        <f>IF('PLANILHA CPOS '!C1918="X",'PLANILHA CPOS '!F1918,0)</f>
        <v>0</v>
      </c>
      <c r="F1940" s="42">
        <f>IF('PLANILHA CPOS '!C1918="X",'PLANILHA CPOS '!G1918,0)</f>
        <v>0</v>
      </c>
      <c r="G1940" s="42">
        <f>IF('PLANILHA CPOS '!C1918="X",'PLANILHA CPOS '!H1918,0)</f>
        <v>0</v>
      </c>
      <c r="H1940" s="42">
        <f>IF('PLANILHA CPOS '!C1918="X",'PLANILHA CPOS '!I1918,0)</f>
        <v>0</v>
      </c>
      <c r="I1940" s="42" t="e">
        <f t="shared" si="64"/>
        <v>#REF!</v>
      </c>
      <c r="J1940" s="277"/>
      <c r="K1940" s="278"/>
    </row>
    <row r="1941" spans="1:11" ht="18" hidden="1" customHeight="1">
      <c r="A1941" s="40"/>
      <c r="B1941" s="199">
        <f>IF('PLANILHA CPOS '!C1919="X",'PLANILHA CPOS '!D1919,0)</f>
        <v>0</v>
      </c>
      <c r="C1941" s="195">
        <f>IF('PLANILHA CPOS '!C1919="X",'PLANILHA CPOS '!E1919,0)</f>
        <v>0</v>
      </c>
      <c r="D1941" s="141" t="e">
        <f>SUM(#REF!)</f>
        <v>#REF!</v>
      </c>
      <c r="E1941" s="42">
        <f>IF('PLANILHA CPOS '!C1919="X",'PLANILHA CPOS '!F1919,0)</f>
        <v>0</v>
      </c>
      <c r="F1941" s="42">
        <f>IF('PLANILHA CPOS '!C1919="X",'PLANILHA CPOS '!G1919,0)</f>
        <v>0</v>
      </c>
      <c r="G1941" s="42">
        <f>IF('PLANILHA CPOS '!C1919="X",'PLANILHA CPOS '!H1919,0)</f>
        <v>0</v>
      </c>
      <c r="H1941" s="42">
        <f>IF('PLANILHA CPOS '!C1919="X",'PLANILHA CPOS '!I1919,0)</f>
        <v>0</v>
      </c>
      <c r="I1941" s="42" t="e">
        <f t="shared" si="64"/>
        <v>#REF!</v>
      </c>
      <c r="J1941" s="277"/>
      <c r="K1941" s="278"/>
    </row>
    <row r="1942" spans="1:11" ht="18" hidden="1" customHeight="1">
      <c r="A1942" s="40"/>
      <c r="B1942" s="199">
        <f>IF('PLANILHA CPOS '!C1920="X",'PLANILHA CPOS '!D1920,0)</f>
        <v>0</v>
      </c>
      <c r="C1942" s="195">
        <f>IF('PLANILHA CPOS '!C1920="X",'PLANILHA CPOS '!E1920,0)</f>
        <v>0</v>
      </c>
      <c r="D1942" s="141" t="e">
        <f>SUM(#REF!)</f>
        <v>#REF!</v>
      </c>
      <c r="E1942" s="42">
        <f>IF('PLANILHA CPOS '!C1920="X",'PLANILHA CPOS '!F1920,0)</f>
        <v>0</v>
      </c>
      <c r="F1942" s="42">
        <f>IF('PLANILHA CPOS '!C1920="X",'PLANILHA CPOS '!G1920,0)</f>
        <v>0</v>
      </c>
      <c r="G1942" s="42">
        <f>IF('PLANILHA CPOS '!C1920="X",'PLANILHA CPOS '!H1920,0)</f>
        <v>0</v>
      </c>
      <c r="H1942" s="42">
        <f>IF('PLANILHA CPOS '!C1920="X",'PLANILHA CPOS '!I1920,0)</f>
        <v>0</v>
      </c>
      <c r="I1942" s="42" t="e">
        <f t="shared" si="64"/>
        <v>#REF!</v>
      </c>
      <c r="J1942" s="277"/>
      <c r="K1942" s="278"/>
    </row>
    <row r="1943" spans="1:11" ht="18" hidden="1" customHeight="1">
      <c r="A1943" s="40"/>
      <c r="B1943" s="199">
        <f>IF('PLANILHA CPOS '!C1921="X",'PLANILHA CPOS '!D1921,0)</f>
        <v>0</v>
      </c>
      <c r="C1943" s="195">
        <f>IF('PLANILHA CPOS '!C1921="X",'PLANILHA CPOS '!E1921,0)</f>
        <v>0</v>
      </c>
      <c r="D1943" s="141" t="e">
        <f>SUM(#REF!)</f>
        <v>#REF!</v>
      </c>
      <c r="E1943" s="42">
        <f>IF('PLANILHA CPOS '!C1921="X",'PLANILHA CPOS '!F1921,0)</f>
        <v>0</v>
      </c>
      <c r="F1943" s="42">
        <f>IF('PLANILHA CPOS '!C1921="X",'PLANILHA CPOS '!G1921,0)</f>
        <v>0</v>
      </c>
      <c r="G1943" s="42">
        <f>IF('PLANILHA CPOS '!C1921="X",'PLANILHA CPOS '!H1921,0)</f>
        <v>0</v>
      </c>
      <c r="H1943" s="42">
        <f>IF('PLANILHA CPOS '!C1921="X",'PLANILHA CPOS '!I1921,0)</f>
        <v>0</v>
      </c>
      <c r="I1943" s="42" t="e">
        <f t="shared" si="64"/>
        <v>#REF!</v>
      </c>
      <c r="J1943" s="277"/>
      <c r="K1943" s="278"/>
    </row>
    <row r="1944" spans="1:11" ht="18" hidden="1" customHeight="1">
      <c r="A1944" s="40"/>
      <c r="B1944" s="199">
        <f>IF('PLANILHA CPOS '!C1922="X",'PLANILHA CPOS '!D1922,0)</f>
        <v>0</v>
      </c>
      <c r="C1944" s="195">
        <f>IF('PLANILHA CPOS '!C1922="X",'PLANILHA CPOS '!E1922,0)</f>
        <v>0</v>
      </c>
      <c r="D1944" s="141" t="e">
        <f>SUM(#REF!)</f>
        <v>#REF!</v>
      </c>
      <c r="E1944" s="42">
        <f>IF('PLANILHA CPOS '!C1922="X",'PLANILHA CPOS '!F1922,0)</f>
        <v>0</v>
      </c>
      <c r="F1944" s="42">
        <f>IF('PLANILHA CPOS '!C1922="X",'PLANILHA CPOS '!G1922,0)</f>
        <v>0</v>
      </c>
      <c r="G1944" s="42">
        <f>IF('PLANILHA CPOS '!C1922="X",'PLANILHA CPOS '!H1922,0)</f>
        <v>0</v>
      </c>
      <c r="H1944" s="42">
        <f>IF('PLANILHA CPOS '!C1922="X",'PLANILHA CPOS '!I1922,0)</f>
        <v>0</v>
      </c>
      <c r="I1944" s="42" t="e">
        <f t="shared" si="64"/>
        <v>#REF!</v>
      </c>
      <c r="J1944" s="277"/>
      <c r="K1944" s="278"/>
    </row>
    <row r="1945" spans="1:11" ht="18" hidden="1" customHeight="1">
      <c r="A1945" s="40"/>
      <c r="B1945" s="199">
        <f>IF('PLANILHA CPOS '!C1923="X",'PLANILHA CPOS '!D1923,0)</f>
        <v>0</v>
      </c>
      <c r="C1945" s="195">
        <f>IF('PLANILHA CPOS '!C1923="X",'PLANILHA CPOS '!E1923,0)</f>
        <v>0</v>
      </c>
      <c r="D1945" s="141" t="e">
        <f>SUM(#REF!)</f>
        <v>#REF!</v>
      </c>
      <c r="E1945" s="42">
        <f>IF('PLANILHA CPOS '!C1923="X",'PLANILHA CPOS '!F1923,0)</f>
        <v>0</v>
      </c>
      <c r="F1945" s="42">
        <f>IF('PLANILHA CPOS '!C1923="X",'PLANILHA CPOS '!G1923,0)</f>
        <v>0</v>
      </c>
      <c r="G1945" s="42">
        <f>IF('PLANILHA CPOS '!C1923="X",'PLANILHA CPOS '!H1923,0)</f>
        <v>0</v>
      </c>
      <c r="H1945" s="42">
        <f>IF('PLANILHA CPOS '!C1923="X",'PLANILHA CPOS '!I1923,0)</f>
        <v>0</v>
      </c>
      <c r="I1945" s="42" t="e">
        <f t="shared" si="64"/>
        <v>#REF!</v>
      </c>
      <c r="J1945" s="277"/>
      <c r="K1945" s="278"/>
    </row>
    <row r="1946" spans="1:11" ht="18" hidden="1" customHeight="1">
      <c r="A1946" s="40"/>
      <c r="B1946" s="199">
        <f>IF('PLANILHA CPOS '!C1924="X",'PLANILHA CPOS '!D1924,0)</f>
        <v>0</v>
      </c>
      <c r="C1946" s="195">
        <f>IF('PLANILHA CPOS '!C1924="X",'PLANILHA CPOS '!E1924,0)</f>
        <v>0</v>
      </c>
      <c r="D1946" s="141" t="e">
        <f>SUM(#REF!)</f>
        <v>#REF!</v>
      </c>
      <c r="E1946" s="42">
        <f>IF('PLANILHA CPOS '!C1924="X",'PLANILHA CPOS '!F1924,0)</f>
        <v>0</v>
      </c>
      <c r="F1946" s="42">
        <f>IF('PLANILHA CPOS '!C1924="X",'PLANILHA CPOS '!G1924,0)</f>
        <v>0</v>
      </c>
      <c r="G1946" s="42">
        <f>IF('PLANILHA CPOS '!C1924="X",'PLANILHA CPOS '!H1924,0)</f>
        <v>0</v>
      </c>
      <c r="H1946" s="42">
        <f>IF('PLANILHA CPOS '!C1924="X",'PLANILHA CPOS '!I1924,0)</f>
        <v>0</v>
      </c>
      <c r="I1946" s="42" t="e">
        <f t="shared" si="64"/>
        <v>#REF!</v>
      </c>
      <c r="J1946" s="277"/>
      <c r="K1946" s="278"/>
    </row>
    <row r="1947" spans="1:11" ht="18" hidden="1" customHeight="1">
      <c r="A1947" s="40"/>
      <c r="B1947" s="199">
        <f>IF('PLANILHA CPOS '!C1925="X",'PLANILHA CPOS '!D1925,0)</f>
        <v>0</v>
      </c>
      <c r="C1947" s="195">
        <f>IF('PLANILHA CPOS '!C1925="X",'PLANILHA CPOS '!E1925,0)</f>
        <v>0</v>
      </c>
      <c r="D1947" s="141" t="e">
        <f>SUM(#REF!)</f>
        <v>#REF!</v>
      </c>
      <c r="E1947" s="42">
        <f>IF('PLANILHA CPOS '!C1925="X",'PLANILHA CPOS '!F1925,0)</f>
        <v>0</v>
      </c>
      <c r="F1947" s="42">
        <f>IF('PLANILHA CPOS '!C1925="X",'PLANILHA CPOS '!G1925,0)</f>
        <v>0</v>
      </c>
      <c r="G1947" s="42">
        <f>IF('PLANILHA CPOS '!C1925="X",'PLANILHA CPOS '!H1925,0)</f>
        <v>0</v>
      </c>
      <c r="H1947" s="42">
        <f>IF('PLANILHA CPOS '!C1925="X",'PLANILHA CPOS '!I1925,0)</f>
        <v>0</v>
      </c>
      <c r="I1947" s="42" t="e">
        <f t="shared" si="64"/>
        <v>#REF!</v>
      </c>
      <c r="J1947" s="277"/>
      <c r="K1947" s="278"/>
    </row>
    <row r="1948" spans="1:11" ht="18" hidden="1" customHeight="1">
      <c r="A1948" s="40"/>
      <c r="B1948" s="199">
        <f>IF('PLANILHA CPOS '!C1926="X",'PLANILHA CPOS '!D1926,0)</f>
        <v>0</v>
      </c>
      <c r="C1948" s="195">
        <f>IF('PLANILHA CPOS '!C1926="X",'PLANILHA CPOS '!E1926,0)</f>
        <v>0</v>
      </c>
      <c r="D1948" s="141" t="e">
        <f>SUM(#REF!)</f>
        <v>#REF!</v>
      </c>
      <c r="E1948" s="42">
        <f>IF('PLANILHA CPOS '!C1926="X",'PLANILHA CPOS '!F1926,0)</f>
        <v>0</v>
      </c>
      <c r="F1948" s="42">
        <f>IF('PLANILHA CPOS '!C1926="X",'PLANILHA CPOS '!G1926,0)</f>
        <v>0</v>
      </c>
      <c r="G1948" s="42">
        <f>IF('PLANILHA CPOS '!C1926="X",'PLANILHA CPOS '!H1926,0)</f>
        <v>0</v>
      </c>
      <c r="H1948" s="42">
        <f>IF('PLANILHA CPOS '!C1926="X",'PLANILHA CPOS '!I1926,0)</f>
        <v>0</v>
      </c>
      <c r="I1948" s="42" t="e">
        <f t="shared" si="64"/>
        <v>#REF!</v>
      </c>
      <c r="J1948" s="277"/>
      <c r="K1948" s="278"/>
    </row>
    <row r="1949" spans="1:11" ht="18" hidden="1" customHeight="1">
      <c r="A1949" s="40"/>
      <c r="B1949" s="199">
        <f>IF('PLANILHA CPOS '!C1927="X",'PLANILHA CPOS '!D1927,0)</f>
        <v>0</v>
      </c>
      <c r="C1949" s="195">
        <f>IF('PLANILHA CPOS '!C1927="X",'PLANILHA CPOS '!E1927,0)</f>
        <v>0</v>
      </c>
      <c r="D1949" s="141" t="e">
        <f>SUM(#REF!)</f>
        <v>#REF!</v>
      </c>
      <c r="E1949" s="42">
        <f>IF('PLANILHA CPOS '!C1927="X",'PLANILHA CPOS '!F1927,0)</f>
        <v>0</v>
      </c>
      <c r="F1949" s="42">
        <f>IF('PLANILHA CPOS '!C1927="X",'PLANILHA CPOS '!G1927,0)</f>
        <v>0</v>
      </c>
      <c r="G1949" s="42">
        <f>IF('PLANILHA CPOS '!C1927="X",'PLANILHA CPOS '!H1927,0)</f>
        <v>0</v>
      </c>
      <c r="H1949" s="42">
        <f>IF('PLANILHA CPOS '!C1927="X",'PLANILHA CPOS '!I1927,0)</f>
        <v>0</v>
      </c>
      <c r="I1949" s="42" t="e">
        <f t="shared" si="64"/>
        <v>#REF!</v>
      </c>
      <c r="J1949" s="277"/>
      <c r="K1949" s="278"/>
    </row>
    <row r="1950" spans="1:11" ht="18" hidden="1" customHeight="1">
      <c r="A1950" s="40"/>
      <c r="B1950" s="199">
        <f>IF('PLANILHA CPOS '!C1928="X",'PLANILHA CPOS '!D1928,0)</f>
        <v>0</v>
      </c>
      <c r="C1950" s="195">
        <f>IF('PLANILHA CPOS '!C1928="X",'PLANILHA CPOS '!E1928,0)</f>
        <v>0</v>
      </c>
      <c r="D1950" s="141" t="e">
        <f>SUM(#REF!)</f>
        <v>#REF!</v>
      </c>
      <c r="E1950" s="42">
        <f>IF('PLANILHA CPOS '!C1928="X",'PLANILHA CPOS '!F1928,0)</f>
        <v>0</v>
      </c>
      <c r="F1950" s="42">
        <f>IF('PLANILHA CPOS '!C1928="X",'PLANILHA CPOS '!G1928,0)</f>
        <v>0</v>
      </c>
      <c r="G1950" s="42">
        <f>IF('PLANILHA CPOS '!C1928="X",'PLANILHA CPOS '!H1928,0)</f>
        <v>0</v>
      </c>
      <c r="H1950" s="42">
        <f>IF('PLANILHA CPOS '!C1928="X",'PLANILHA CPOS '!I1928,0)</f>
        <v>0</v>
      </c>
      <c r="I1950" s="42" t="e">
        <f t="shared" si="64"/>
        <v>#REF!</v>
      </c>
      <c r="J1950" s="277"/>
      <c r="K1950" s="278"/>
    </row>
    <row r="1951" spans="1:11" ht="18" hidden="1" customHeight="1">
      <c r="A1951" s="40"/>
      <c r="B1951" s="199">
        <f>IF('PLANILHA CPOS '!C1929="X",'PLANILHA CPOS '!D1929,0)</f>
        <v>0</v>
      </c>
      <c r="C1951" s="195">
        <f>IF('PLANILHA CPOS '!C1929="X",'PLANILHA CPOS '!E1929,0)</f>
        <v>0</v>
      </c>
      <c r="D1951" s="141" t="e">
        <f>SUM(#REF!)</f>
        <v>#REF!</v>
      </c>
      <c r="E1951" s="42">
        <f>IF('PLANILHA CPOS '!C1929="X",'PLANILHA CPOS '!F1929,0)</f>
        <v>0</v>
      </c>
      <c r="F1951" s="42">
        <f>IF('PLANILHA CPOS '!C1929="X",'PLANILHA CPOS '!G1929,0)</f>
        <v>0</v>
      </c>
      <c r="G1951" s="42">
        <f>IF('PLANILHA CPOS '!C1929="X",'PLANILHA CPOS '!H1929,0)</f>
        <v>0</v>
      </c>
      <c r="H1951" s="42">
        <f>IF('PLANILHA CPOS '!C1929="X",'PLANILHA CPOS '!I1929,0)</f>
        <v>0</v>
      </c>
      <c r="I1951" s="42" t="e">
        <f t="shared" si="64"/>
        <v>#REF!</v>
      </c>
      <c r="J1951" s="277"/>
      <c r="K1951" s="278"/>
    </row>
    <row r="1952" spans="1:11" ht="18" hidden="1" customHeight="1">
      <c r="A1952" s="40"/>
      <c r="B1952" s="199">
        <f>IF('PLANILHA CPOS '!C1930="X",'PLANILHA CPOS '!D1930,0)</f>
        <v>0</v>
      </c>
      <c r="C1952" s="195">
        <f>IF('PLANILHA CPOS '!C1930="X",'PLANILHA CPOS '!E1930,0)</f>
        <v>0</v>
      </c>
      <c r="D1952" s="141" t="e">
        <f>SUM(#REF!)</f>
        <v>#REF!</v>
      </c>
      <c r="E1952" s="42">
        <f>IF('PLANILHA CPOS '!C1930="X",'PLANILHA CPOS '!F1930,0)</f>
        <v>0</v>
      </c>
      <c r="F1952" s="42">
        <f>IF('PLANILHA CPOS '!C1930="X",'PLANILHA CPOS '!G1930,0)</f>
        <v>0</v>
      </c>
      <c r="G1952" s="42">
        <f>IF('PLANILHA CPOS '!C1930="X",'PLANILHA CPOS '!H1930,0)</f>
        <v>0</v>
      </c>
      <c r="H1952" s="42">
        <f>IF('PLANILHA CPOS '!C1930="X",'PLANILHA CPOS '!I1930,0)</f>
        <v>0</v>
      </c>
      <c r="I1952" s="42" t="e">
        <f t="shared" si="64"/>
        <v>#REF!</v>
      </c>
      <c r="J1952" s="277"/>
      <c r="K1952" s="278"/>
    </row>
    <row r="1953" spans="1:11" ht="18" hidden="1" customHeight="1">
      <c r="A1953" s="40"/>
      <c r="B1953" s="199">
        <f>IF('PLANILHA CPOS '!C1931="X",'PLANILHA CPOS '!D1931,0)</f>
        <v>0</v>
      </c>
      <c r="C1953" s="195">
        <f>IF('PLANILHA CPOS '!C1931="X",'PLANILHA CPOS '!E1931,0)</f>
        <v>0</v>
      </c>
      <c r="D1953" s="141" t="e">
        <f>SUM(#REF!)</f>
        <v>#REF!</v>
      </c>
      <c r="E1953" s="42">
        <f>IF('PLANILHA CPOS '!C1931="X",'PLANILHA CPOS '!F1931,0)</f>
        <v>0</v>
      </c>
      <c r="F1953" s="42">
        <f>IF('PLANILHA CPOS '!C1931="X",'PLANILHA CPOS '!G1931,0)</f>
        <v>0</v>
      </c>
      <c r="G1953" s="42">
        <f>IF('PLANILHA CPOS '!C1931="X",'PLANILHA CPOS '!H1931,0)</f>
        <v>0</v>
      </c>
      <c r="H1953" s="42">
        <f>IF('PLANILHA CPOS '!C1931="X",'PLANILHA CPOS '!I1931,0)</f>
        <v>0</v>
      </c>
      <c r="I1953" s="42" t="e">
        <f t="shared" si="64"/>
        <v>#REF!</v>
      </c>
      <c r="J1953" s="277"/>
      <c r="K1953" s="278"/>
    </row>
    <row r="1954" spans="1:11" ht="18" hidden="1" customHeight="1">
      <c r="A1954" s="40"/>
      <c r="B1954" s="199">
        <f>IF('PLANILHA CPOS '!C1932="X",'PLANILHA CPOS '!D1932,0)</f>
        <v>0</v>
      </c>
      <c r="C1954" s="195">
        <f>IF('PLANILHA CPOS '!C1932="X",'PLANILHA CPOS '!E1932,0)</f>
        <v>0</v>
      </c>
      <c r="D1954" s="141" t="e">
        <f>SUM(#REF!)</f>
        <v>#REF!</v>
      </c>
      <c r="E1954" s="42">
        <f>IF('PLANILHA CPOS '!C1932="X",'PLANILHA CPOS '!F1932,0)</f>
        <v>0</v>
      </c>
      <c r="F1954" s="42">
        <f>IF('PLANILHA CPOS '!C1932="X",'PLANILHA CPOS '!G1932,0)</f>
        <v>0</v>
      </c>
      <c r="G1954" s="42">
        <f>IF('PLANILHA CPOS '!C1932="X",'PLANILHA CPOS '!H1932,0)</f>
        <v>0</v>
      </c>
      <c r="H1954" s="42">
        <f>IF('PLANILHA CPOS '!C1932="X",'PLANILHA CPOS '!I1932,0)</f>
        <v>0</v>
      </c>
      <c r="I1954" s="42" t="e">
        <f t="shared" si="64"/>
        <v>#REF!</v>
      </c>
      <c r="J1954" s="277"/>
      <c r="K1954" s="278"/>
    </row>
    <row r="1955" spans="1:11" ht="18" hidden="1" customHeight="1">
      <c r="A1955" s="40"/>
      <c r="B1955" s="199">
        <f>IF('PLANILHA CPOS '!C1933="X",'PLANILHA CPOS '!D1933,0)</f>
        <v>0</v>
      </c>
      <c r="C1955" s="195">
        <f>IF('PLANILHA CPOS '!C1933="X",'PLANILHA CPOS '!E1933,0)</f>
        <v>0</v>
      </c>
      <c r="D1955" s="141" t="e">
        <f>SUM(#REF!)</f>
        <v>#REF!</v>
      </c>
      <c r="E1955" s="42">
        <f>IF('PLANILHA CPOS '!C1933="X",'PLANILHA CPOS '!F1933,0)</f>
        <v>0</v>
      </c>
      <c r="F1955" s="42">
        <f>IF('PLANILHA CPOS '!C1933="X",'PLANILHA CPOS '!G1933,0)</f>
        <v>0</v>
      </c>
      <c r="G1955" s="42">
        <f>IF('PLANILHA CPOS '!C1933="X",'PLANILHA CPOS '!H1933,0)</f>
        <v>0</v>
      </c>
      <c r="H1955" s="42">
        <f>IF('PLANILHA CPOS '!C1933="X",'PLANILHA CPOS '!I1933,0)</f>
        <v>0</v>
      </c>
      <c r="I1955" s="42" t="e">
        <f t="shared" si="64"/>
        <v>#REF!</v>
      </c>
      <c r="J1955" s="277"/>
      <c r="K1955" s="278"/>
    </row>
    <row r="1956" spans="1:11" ht="18" hidden="1" customHeight="1">
      <c r="A1956" s="40"/>
      <c r="B1956" s="199">
        <f>IF('PLANILHA CPOS '!C1934="X",'PLANILHA CPOS '!D1934,0)</f>
        <v>0</v>
      </c>
      <c r="C1956" s="195">
        <f>IF('PLANILHA CPOS '!C1934="X",'PLANILHA CPOS '!E1934,0)</f>
        <v>0</v>
      </c>
      <c r="D1956" s="141" t="e">
        <f>SUM(#REF!)</f>
        <v>#REF!</v>
      </c>
      <c r="E1956" s="42">
        <f>IF('PLANILHA CPOS '!C1934="X",'PLANILHA CPOS '!F1934,0)</f>
        <v>0</v>
      </c>
      <c r="F1956" s="42">
        <f>IF('PLANILHA CPOS '!C1934="X",'PLANILHA CPOS '!G1934,0)</f>
        <v>0</v>
      </c>
      <c r="G1956" s="42">
        <f>IF('PLANILHA CPOS '!C1934="X",'PLANILHA CPOS '!H1934,0)</f>
        <v>0</v>
      </c>
      <c r="H1956" s="42">
        <f>IF('PLANILHA CPOS '!C1934="X",'PLANILHA CPOS '!I1934,0)</f>
        <v>0</v>
      </c>
      <c r="I1956" s="42" t="e">
        <f t="shared" ref="I1956:I2020" si="65">H1956*D1956</f>
        <v>#REF!</v>
      </c>
      <c r="J1956" s="277"/>
      <c r="K1956" s="278"/>
    </row>
    <row r="1957" spans="1:11" ht="18" hidden="1" customHeight="1">
      <c r="A1957" s="40"/>
      <c r="B1957" s="199">
        <f>IF('PLANILHA CPOS '!C1935="X",'PLANILHA CPOS '!D1935,0)</f>
        <v>0</v>
      </c>
      <c r="C1957" s="195">
        <f>IF('PLANILHA CPOS '!C1935="X",'PLANILHA CPOS '!E1935,0)</f>
        <v>0</v>
      </c>
      <c r="D1957" s="141" t="e">
        <f>SUM(#REF!)</f>
        <v>#REF!</v>
      </c>
      <c r="E1957" s="42">
        <f>IF('PLANILHA CPOS '!C1935="X",'PLANILHA CPOS '!F1935,0)</f>
        <v>0</v>
      </c>
      <c r="F1957" s="42">
        <f>IF('PLANILHA CPOS '!C1935="X",'PLANILHA CPOS '!G1935,0)</f>
        <v>0</v>
      </c>
      <c r="G1957" s="42">
        <f>IF('PLANILHA CPOS '!C1935="X",'PLANILHA CPOS '!H1935,0)</f>
        <v>0</v>
      </c>
      <c r="H1957" s="42">
        <f>IF('PLANILHA CPOS '!C1935="X",'PLANILHA CPOS '!I1935,0)</f>
        <v>0</v>
      </c>
      <c r="I1957" s="42" t="e">
        <f t="shared" si="65"/>
        <v>#REF!</v>
      </c>
      <c r="J1957" s="277"/>
      <c r="K1957" s="278"/>
    </row>
    <row r="1958" spans="1:11" ht="18" hidden="1" customHeight="1">
      <c r="A1958" s="40"/>
      <c r="B1958" s="199">
        <f>IF('PLANILHA CPOS '!C1936="X",'PLANILHA CPOS '!D1936,0)</f>
        <v>0</v>
      </c>
      <c r="C1958" s="195">
        <f>IF('PLANILHA CPOS '!C1936="X",'PLANILHA CPOS '!E1936,0)</f>
        <v>0</v>
      </c>
      <c r="D1958" s="141" t="e">
        <f>SUM(#REF!)</f>
        <v>#REF!</v>
      </c>
      <c r="E1958" s="42">
        <f>IF('PLANILHA CPOS '!C1936="X",'PLANILHA CPOS '!F1936,0)</f>
        <v>0</v>
      </c>
      <c r="F1958" s="42">
        <f>IF('PLANILHA CPOS '!C1936="X",'PLANILHA CPOS '!G1936,0)</f>
        <v>0</v>
      </c>
      <c r="G1958" s="42">
        <f>IF('PLANILHA CPOS '!C1936="X",'PLANILHA CPOS '!H1936,0)</f>
        <v>0</v>
      </c>
      <c r="H1958" s="42">
        <f>IF('PLANILHA CPOS '!C1936="X",'PLANILHA CPOS '!I1936,0)</f>
        <v>0</v>
      </c>
      <c r="I1958" s="42" t="e">
        <f t="shared" si="65"/>
        <v>#REF!</v>
      </c>
      <c r="J1958" s="277"/>
      <c r="K1958" s="278"/>
    </row>
    <row r="1959" spans="1:11" ht="18" hidden="1" customHeight="1">
      <c r="A1959" s="40"/>
      <c r="B1959" s="199">
        <f>IF('PLANILHA CPOS '!C1937="X",'PLANILHA CPOS '!D1937,0)</f>
        <v>0</v>
      </c>
      <c r="C1959" s="195">
        <f>IF('PLANILHA CPOS '!C1937="X",'PLANILHA CPOS '!E1937,0)</f>
        <v>0</v>
      </c>
      <c r="D1959" s="141" t="e">
        <f>SUM(#REF!)</f>
        <v>#REF!</v>
      </c>
      <c r="E1959" s="42">
        <f>IF('PLANILHA CPOS '!C1937="X",'PLANILHA CPOS '!F1937,0)</f>
        <v>0</v>
      </c>
      <c r="F1959" s="42">
        <f>IF('PLANILHA CPOS '!C1937="X",'PLANILHA CPOS '!G1937,0)</f>
        <v>0</v>
      </c>
      <c r="G1959" s="42">
        <f>IF('PLANILHA CPOS '!C1937="X",'PLANILHA CPOS '!H1937,0)</f>
        <v>0</v>
      </c>
      <c r="H1959" s="42">
        <f>IF('PLANILHA CPOS '!C1937="X",'PLANILHA CPOS '!I1937,0)</f>
        <v>0</v>
      </c>
      <c r="I1959" s="42" t="e">
        <f t="shared" si="65"/>
        <v>#REF!</v>
      </c>
      <c r="J1959" s="277"/>
      <c r="K1959" s="278"/>
    </row>
    <row r="1960" spans="1:11" ht="18" hidden="1" customHeight="1">
      <c r="A1960" s="40"/>
      <c r="B1960" s="199">
        <f>IF('PLANILHA CPOS '!C1938="X",'PLANILHA CPOS '!D1938,0)</f>
        <v>0</v>
      </c>
      <c r="C1960" s="195">
        <f>IF('PLANILHA CPOS '!C1938="X",'PLANILHA CPOS '!E1938,0)</f>
        <v>0</v>
      </c>
      <c r="D1960" s="141" t="e">
        <f>SUM(#REF!)</f>
        <v>#REF!</v>
      </c>
      <c r="E1960" s="42">
        <f>IF('PLANILHA CPOS '!C1938="X",'PLANILHA CPOS '!F1938,0)</f>
        <v>0</v>
      </c>
      <c r="F1960" s="42">
        <f>IF('PLANILHA CPOS '!C1938="X",'PLANILHA CPOS '!G1938,0)</f>
        <v>0</v>
      </c>
      <c r="G1960" s="42">
        <f>IF('PLANILHA CPOS '!C1938="X",'PLANILHA CPOS '!H1938,0)</f>
        <v>0</v>
      </c>
      <c r="H1960" s="42">
        <f>IF('PLANILHA CPOS '!C1938="X",'PLANILHA CPOS '!I1938,0)</f>
        <v>0</v>
      </c>
      <c r="I1960" s="42" t="e">
        <f t="shared" si="65"/>
        <v>#REF!</v>
      </c>
      <c r="J1960" s="277"/>
      <c r="K1960" s="278"/>
    </row>
    <row r="1961" spans="1:11" ht="18" hidden="1" customHeight="1">
      <c r="A1961" s="40"/>
      <c r="B1961" s="199">
        <f>IF('PLANILHA CPOS '!C1939="X",'PLANILHA CPOS '!D1939,0)</f>
        <v>0</v>
      </c>
      <c r="C1961" s="195">
        <f>IF('PLANILHA CPOS '!C1939="X",'PLANILHA CPOS '!E1939,0)</f>
        <v>0</v>
      </c>
      <c r="D1961" s="141" t="e">
        <f>SUM(#REF!)</f>
        <v>#REF!</v>
      </c>
      <c r="E1961" s="42">
        <f>IF('PLANILHA CPOS '!C1939="X",'PLANILHA CPOS '!F1939,0)</f>
        <v>0</v>
      </c>
      <c r="F1961" s="42">
        <f>IF('PLANILHA CPOS '!C1939="X",'PLANILHA CPOS '!G1939,0)</f>
        <v>0</v>
      </c>
      <c r="G1961" s="42">
        <f>IF('PLANILHA CPOS '!C1939="X",'PLANILHA CPOS '!H1939,0)</f>
        <v>0</v>
      </c>
      <c r="H1961" s="42">
        <f>IF('PLANILHA CPOS '!C1939="X",'PLANILHA CPOS '!I1939,0)</f>
        <v>0</v>
      </c>
      <c r="I1961" s="42" t="e">
        <f t="shared" si="65"/>
        <v>#REF!</v>
      </c>
      <c r="J1961" s="277"/>
      <c r="K1961" s="278"/>
    </row>
    <row r="1962" spans="1:11" ht="18" hidden="1" customHeight="1">
      <c r="A1962" s="40"/>
      <c r="B1962" s="199">
        <f>IF('PLANILHA CPOS '!C1940="X",'PLANILHA CPOS '!D1940,0)</f>
        <v>0</v>
      </c>
      <c r="C1962" s="195">
        <f>IF('PLANILHA CPOS '!C1940="X",'PLANILHA CPOS '!E1940,0)</f>
        <v>0</v>
      </c>
      <c r="D1962" s="141" t="e">
        <f>SUM(#REF!)</f>
        <v>#REF!</v>
      </c>
      <c r="E1962" s="42">
        <f>IF('PLANILHA CPOS '!C1940="X",'PLANILHA CPOS '!F1940,0)</f>
        <v>0</v>
      </c>
      <c r="F1962" s="42">
        <f>IF('PLANILHA CPOS '!C1940="X",'PLANILHA CPOS '!G1940,0)</f>
        <v>0</v>
      </c>
      <c r="G1962" s="42">
        <f>IF('PLANILHA CPOS '!C1940="X",'PLANILHA CPOS '!H1940,0)</f>
        <v>0</v>
      </c>
      <c r="H1962" s="42">
        <f>IF('PLANILHA CPOS '!C1940="X",'PLANILHA CPOS '!I1940,0)</f>
        <v>0</v>
      </c>
      <c r="I1962" s="42" t="e">
        <f t="shared" si="65"/>
        <v>#REF!</v>
      </c>
      <c r="J1962" s="277"/>
      <c r="K1962" s="278"/>
    </row>
    <row r="1963" spans="1:11" ht="18" hidden="1" customHeight="1">
      <c r="A1963" s="40"/>
      <c r="B1963" s="199">
        <f>IF('PLANILHA CPOS '!C1941="X",'PLANILHA CPOS '!D1941,0)</f>
        <v>0</v>
      </c>
      <c r="C1963" s="195">
        <f>IF('PLANILHA CPOS '!C1941="X",'PLANILHA CPOS '!E1941,0)</f>
        <v>0</v>
      </c>
      <c r="D1963" s="141" t="e">
        <f>SUM(#REF!)</f>
        <v>#REF!</v>
      </c>
      <c r="E1963" s="42">
        <f>IF('PLANILHA CPOS '!C1941="X",'PLANILHA CPOS '!F1941,0)</f>
        <v>0</v>
      </c>
      <c r="F1963" s="42">
        <f>IF('PLANILHA CPOS '!C1941="X",'PLANILHA CPOS '!G1941,0)</f>
        <v>0</v>
      </c>
      <c r="G1963" s="42">
        <f>IF('PLANILHA CPOS '!C1941="X",'PLANILHA CPOS '!H1941,0)</f>
        <v>0</v>
      </c>
      <c r="H1963" s="42">
        <f>IF('PLANILHA CPOS '!C1941="X",'PLANILHA CPOS '!I1941,0)</f>
        <v>0</v>
      </c>
      <c r="I1963" s="42" t="e">
        <f t="shared" si="65"/>
        <v>#REF!</v>
      </c>
      <c r="J1963" s="277"/>
      <c r="K1963" s="278"/>
    </row>
    <row r="1964" spans="1:11" ht="18" hidden="1" customHeight="1">
      <c r="A1964" s="40"/>
      <c r="B1964" s="199">
        <f>IF('PLANILHA CPOS '!C1942="X",'PLANILHA CPOS '!D1942,0)</f>
        <v>0</v>
      </c>
      <c r="C1964" s="195">
        <f>IF('PLANILHA CPOS '!C1942="X",'PLANILHA CPOS '!E1942,0)</f>
        <v>0</v>
      </c>
      <c r="D1964" s="141" t="e">
        <f>SUM(#REF!)</f>
        <v>#REF!</v>
      </c>
      <c r="E1964" s="42">
        <f>IF('PLANILHA CPOS '!C1942="X",'PLANILHA CPOS '!F1942,0)</f>
        <v>0</v>
      </c>
      <c r="F1964" s="42">
        <f>IF('PLANILHA CPOS '!C1942="X",'PLANILHA CPOS '!G1942,0)</f>
        <v>0</v>
      </c>
      <c r="G1964" s="42">
        <f>IF('PLANILHA CPOS '!C1942="X",'PLANILHA CPOS '!H1942,0)</f>
        <v>0</v>
      </c>
      <c r="H1964" s="42">
        <f>IF('PLANILHA CPOS '!C1942="X",'PLANILHA CPOS '!I1942,0)</f>
        <v>0</v>
      </c>
      <c r="I1964" s="42" t="e">
        <f t="shared" si="65"/>
        <v>#REF!</v>
      </c>
      <c r="J1964" s="277"/>
      <c r="K1964" s="278"/>
    </row>
    <row r="1965" spans="1:11" ht="18" hidden="1" customHeight="1">
      <c r="A1965" s="40"/>
      <c r="B1965" s="199">
        <f>IF('PLANILHA CPOS '!C1943="X",'PLANILHA CPOS '!D1943,0)</f>
        <v>0</v>
      </c>
      <c r="C1965" s="195">
        <f>IF('PLANILHA CPOS '!C1943="X",'PLANILHA CPOS '!E1943,0)</f>
        <v>0</v>
      </c>
      <c r="D1965" s="141" t="e">
        <f>SUM(#REF!)</f>
        <v>#REF!</v>
      </c>
      <c r="E1965" s="42">
        <f>IF('PLANILHA CPOS '!C1943="X",'PLANILHA CPOS '!F1943,0)</f>
        <v>0</v>
      </c>
      <c r="F1965" s="42">
        <f>IF('PLANILHA CPOS '!C1943="X",'PLANILHA CPOS '!G1943,0)</f>
        <v>0</v>
      </c>
      <c r="G1965" s="42">
        <f>IF('PLANILHA CPOS '!C1943="X",'PLANILHA CPOS '!H1943,0)</f>
        <v>0</v>
      </c>
      <c r="H1965" s="42">
        <f>IF('PLANILHA CPOS '!C1943="X",'PLANILHA CPOS '!I1943,0)</f>
        <v>0</v>
      </c>
      <c r="I1965" s="42" t="e">
        <f t="shared" si="65"/>
        <v>#REF!</v>
      </c>
      <c r="J1965" s="277"/>
      <c r="K1965" s="278"/>
    </row>
    <row r="1966" spans="1:11" ht="18" hidden="1" customHeight="1">
      <c r="A1966" s="40"/>
      <c r="B1966" s="199">
        <f>IF('PLANILHA CPOS '!C1944="X",'PLANILHA CPOS '!D1944,0)</f>
        <v>0</v>
      </c>
      <c r="C1966" s="195">
        <f>IF('PLANILHA CPOS '!C1944="X",'PLANILHA CPOS '!E1944,0)</f>
        <v>0</v>
      </c>
      <c r="D1966" s="141" t="e">
        <f>SUM(#REF!)</f>
        <v>#REF!</v>
      </c>
      <c r="E1966" s="42">
        <f>IF('PLANILHA CPOS '!C1944="X",'PLANILHA CPOS '!F1944,0)</f>
        <v>0</v>
      </c>
      <c r="F1966" s="42">
        <f>IF('PLANILHA CPOS '!C1944="X",'PLANILHA CPOS '!G1944,0)</f>
        <v>0</v>
      </c>
      <c r="G1966" s="42">
        <f>IF('PLANILHA CPOS '!C1944="X",'PLANILHA CPOS '!H1944,0)</f>
        <v>0</v>
      </c>
      <c r="H1966" s="42">
        <f>IF('PLANILHA CPOS '!C1944="X",'PLANILHA CPOS '!I1944,0)</f>
        <v>0</v>
      </c>
      <c r="I1966" s="42" t="e">
        <f t="shared" si="65"/>
        <v>#REF!</v>
      </c>
      <c r="J1966" s="277"/>
      <c r="K1966" s="278"/>
    </row>
    <row r="1967" spans="1:11" ht="18" hidden="1" customHeight="1">
      <c r="A1967" s="40"/>
      <c r="B1967" s="199">
        <f>IF('PLANILHA CPOS '!C1945="X",'PLANILHA CPOS '!D1945,0)</f>
        <v>0</v>
      </c>
      <c r="C1967" s="195">
        <f>IF('PLANILHA CPOS '!C1945="X",'PLANILHA CPOS '!E1945,0)</f>
        <v>0</v>
      </c>
      <c r="D1967" s="141" t="e">
        <f>SUM(#REF!)</f>
        <v>#REF!</v>
      </c>
      <c r="E1967" s="42">
        <f>IF('PLANILHA CPOS '!C1945="X",'PLANILHA CPOS '!F1945,0)</f>
        <v>0</v>
      </c>
      <c r="F1967" s="42">
        <f>IF('PLANILHA CPOS '!C1945="X",'PLANILHA CPOS '!G1945,0)</f>
        <v>0</v>
      </c>
      <c r="G1967" s="42">
        <f>IF('PLANILHA CPOS '!C1945="X",'PLANILHA CPOS '!H1945,0)</f>
        <v>0</v>
      </c>
      <c r="H1967" s="42">
        <f>IF('PLANILHA CPOS '!C1945="X",'PLANILHA CPOS '!I1945,0)</f>
        <v>0</v>
      </c>
      <c r="I1967" s="42" t="e">
        <f t="shared" si="65"/>
        <v>#REF!</v>
      </c>
      <c r="J1967" s="277"/>
      <c r="K1967" s="278"/>
    </row>
    <row r="1968" spans="1:11" ht="18" hidden="1" customHeight="1">
      <c r="A1968" s="40"/>
      <c r="B1968" s="199">
        <f>IF('PLANILHA CPOS '!C1946="X",'PLANILHA CPOS '!D1946,0)</f>
        <v>0</v>
      </c>
      <c r="C1968" s="195">
        <f>IF('PLANILHA CPOS '!C1946="X",'PLANILHA CPOS '!E1946,0)</f>
        <v>0</v>
      </c>
      <c r="D1968" s="141" t="e">
        <f>SUM(#REF!)</f>
        <v>#REF!</v>
      </c>
      <c r="E1968" s="42">
        <f>IF('PLANILHA CPOS '!C1946="X",'PLANILHA CPOS '!F1946,0)</f>
        <v>0</v>
      </c>
      <c r="F1968" s="42">
        <f>IF('PLANILHA CPOS '!C1946="X",'PLANILHA CPOS '!G1946,0)</f>
        <v>0</v>
      </c>
      <c r="G1968" s="42">
        <f>IF('PLANILHA CPOS '!C1946="X",'PLANILHA CPOS '!H1946,0)</f>
        <v>0</v>
      </c>
      <c r="H1968" s="42">
        <f>IF('PLANILHA CPOS '!C1946="X",'PLANILHA CPOS '!I1946,0)</f>
        <v>0</v>
      </c>
      <c r="I1968" s="42" t="e">
        <f t="shared" si="65"/>
        <v>#REF!</v>
      </c>
      <c r="J1968" s="277"/>
      <c r="K1968" s="278"/>
    </row>
    <row r="1969" spans="1:11" ht="18" hidden="1" customHeight="1">
      <c r="A1969" s="40"/>
      <c r="B1969" s="199">
        <f>IF('PLANILHA CPOS '!C1947="X",'PLANILHA CPOS '!D1947,0)</f>
        <v>0</v>
      </c>
      <c r="C1969" s="195">
        <f>IF('PLANILHA CPOS '!C1947="X",'PLANILHA CPOS '!E1947,0)</f>
        <v>0</v>
      </c>
      <c r="D1969" s="141" t="e">
        <f>SUM(#REF!)</f>
        <v>#REF!</v>
      </c>
      <c r="E1969" s="42">
        <f>IF('PLANILHA CPOS '!C1947="X",'PLANILHA CPOS '!F1947,0)</f>
        <v>0</v>
      </c>
      <c r="F1969" s="42">
        <f>IF('PLANILHA CPOS '!C1947="X",'PLANILHA CPOS '!G1947,0)</f>
        <v>0</v>
      </c>
      <c r="G1969" s="42">
        <f>IF('PLANILHA CPOS '!C1947="X",'PLANILHA CPOS '!H1947,0)</f>
        <v>0</v>
      </c>
      <c r="H1969" s="42">
        <f>IF('PLANILHA CPOS '!C1947="X",'PLANILHA CPOS '!I1947,0)</f>
        <v>0</v>
      </c>
      <c r="I1969" s="42" t="e">
        <f t="shared" si="65"/>
        <v>#REF!</v>
      </c>
      <c r="J1969" s="277"/>
      <c r="K1969" s="278"/>
    </row>
    <row r="1970" spans="1:11" ht="18" hidden="1" customHeight="1">
      <c r="A1970" s="40"/>
      <c r="B1970" s="199">
        <f>IF('PLANILHA CPOS '!C1948="X",'PLANILHA CPOS '!D1948,0)</f>
        <v>0</v>
      </c>
      <c r="C1970" s="195">
        <f>IF('PLANILHA CPOS '!C1948="X",'PLANILHA CPOS '!E1948,0)</f>
        <v>0</v>
      </c>
      <c r="D1970" s="141" t="e">
        <f>SUM(#REF!)</f>
        <v>#REF!</v>
      </c>
      <c r="E1970" s="42">
        <f>IF('PLANILHA CPOS '!C1948="X",'PLANILHA CPOS '!F1948,0)</f>
        <v>0</v>
      </c>
      <c r="F1970" s="42">
        <f>IF('PLANILHA CPOS '!C1948="X",'PLANILHA CPOS '!G1948,0)</f>
        <v>0</v>
      </c>
      <c r="G1970" s="42">
        <f>IF('PLANILHA CPOS '!C1948="X",'PLANILHA CPOS '!H1948,0)</f>
        <v>0</v>
      </c>
      <c r="H1970" s="42">
        <f>IF('PLANILHA CPOS '!C1948="X",'PLANILHA CPOS '!I1948,0)</f>
        <v>0</v>
      </c>
      <c r="I1970" s="42" t="e">
        <f t="shared" si="65"/>
        <v>#REF!</v>
      </c>
      <c r="J1970" s="277"/>
      <c r="K1970" s="278"/>
    </row>
    <row r="1971" spans="1:11" ht="18" hidden="1" customHeight="1">
      <c r="A1971" s="40"/>
      <c r="B1971" s="199">
        <f>IF('PLANILHA CPOS '!C1949="X",'PLANILHA CPOS '!D1949,0)</f>
        <v>0</v>
      </c>
      <c r="C1971" s="195">
        <f>IF('PLANILHA CPOS '!C1949="X",'PLANILHA CPOS '!E1949,0)</f>
        <v>0</v>
      </c>
      <c r="D1971" s="141" t="e">
        <f>SUM(#REF!)</f>
        <v>#REF!</v>
      </c>
      <c r="E1971" s="42">
        <f>IF('PLANILHA CPOS '!C1949="X",'PLANILHA CPOS '!F1949,0)</f>
        <v>0</v>
      </c>
      <c r="F1971" s="42">
        <f>IF('PLANILHA CPOS '!C1949="X",'PLANILHA CPOS '!G1949,0)</f>
        <v>0</v>
      </c>
      <c r="G1971" s="42">
        <f>IF('PLANILHA CPOS '!C1949="X",'PLANILHA CPOS '!H1949,0)</f>
        <v>0</v>
      </c>
      <c r="H1971" s="42">
        <f>IF('PLANILHA CPOS '!C1949="X",'PLANILHA CPOS '!I1949,0)</f>
        <v>0</v>
      </c>
      <c r="I1971" s="42" t="e">
        <f t="shared" si="65"/>
        <v>#REF!</v>
      </c>
      <c r="J1971" s="277"/>
      <c r="K1971" s="278"/>
    </row>
    <row r="1972" spans="1:11" ht="18" hidden="1" customHeight="1">
      <c r="A1972" s="40"/>
      <c r="B1972" s="199">
        <f>IF('PLANILHA CPOS '!C1950="X",'PLANILHA CPOS '!D1950,0)</f>
        <v>0</v>
      </c>
      <c r="C1972" s="195">
        <f>IF('PLANILHA CPOS '!C1950="X",'PLANILHA CPOS '!E1950,0)</f>
        <v>0</v>
      </c>
      <c r="D1972" s="141" t="e">
        <f>SUM(#REF!)</f>
        <v>#REF!</v>
      </c>
      <c r="E1972" s="42">
        <f>IF('PLANILHA CPOS '!C1950="X",'PLANILHA CPOS '!F1950,0)</f>
        <v>0</v>
      </c>
      <c r="F1972" s="42">
        <f>IF('PLANILHA CPOS '!C1950="X",'PLANILHA CPOS '!G1950,0)</f>
        <v>0</v>
      </c>
      <c r="G1972" s="42">
        <f>IF('PLANILHA CPOS '!C1950="X",'PLANILHA CPOS '!H1950,0)</f>
        <v>0</v>
      </c>
      <c r="H1972" s="42">
        <f>IF('PLANILHA CPOS '!C1950="X",'PLANILHA CPOS '!I1950,0)</f>
        <v>0</v>
      </c>
      <c r="I1972" s="42" t="e">
        <f t="shared" si="65"/>
        <v>#REF!</v>
      </c>
      <c r="J1972" s="277"/>
      <c r="K1972" s="278"/>
    </row>
    <row r="1973" spans="1:11" ht="18" hidden="1" customHeight="1">
      <c r="A1973" s="40"/>
      <c r="B1973" s="199">
        <f>IF('PLANILHA CPOS '!C1951="X",'PLANILHA CPOS '!D1951,0)</f>
        <v>0</v>
      </c>
      <c r="C1973" s="195">
        <f>IF('PLANILHA CPOS '!C1951="X",'PLANILHA CPOS '!E1951,0)</f>
        <v>0</v>
      </c>
      <c r="D1973" s="141" t="e">
        <f>SUM(#REF!)</f>
        <v>#REF!</v>
      </c>
      <c r="E1973" s="42">
        <f>IF('PLANILHA CPOS '!C1951="X",'PLANILHA CPOS '!F1951,0)</f>
        <v>0</v>
      </c>
      <c r="F1973" s="42">
        <f>IF('PLANILHA CPOS '!C1951="X",'PLANILHA CPOS '!G1951,0)</f>
        <v>0</v>
      </c>
      <c r="G1973" s="42">
        <f>IF('PLANILHA CPOS '!C1951="X",'PLANILHA CPOS '!H1951,0)</f>
        <v>0</v>
      </c>
      <c r="H1973" s="42">
        <f>IF('PLANILHA CPOS '!C1951="X",'PLANILHA CPOS '!I1951,0)</f>
        <v>0</v>
      </c>
      <c r="I1973" s="42" t="e">
        <f t="shared" si="65"/>
        <v>#REF!</v>
      </c>
      <c r="J1973" s="277"/>
      <c r="K1973" s="278"/>
    </row>
    <row r="1974" spans="1:11" ht="18" hidden="1" customHeight="1">
      <c r="A1974" s="40"/>
      <c r="B1974" s="199">
        <f>IF('PLANILHA CPOS '!C1952="X",'PLANILHA CPOS '!D1952,0)</f>
        <v>0</v>
      </c>
      <c r="C1974" s="195">
        <f>IF('PLANILHA CPOS '!C1952="X",'PLANILHA CPOS '!E1952,0)</f>
        <v>0</v>
      </c>
      <c r="D1974" s="141" t="e">
        <f>SUM(#REF!)</f>
        <v>#REF!</v>
      </c>
      <c r="E1974" s="42">
        <f>IF('PLANILHA CPOS '!C1952="X",'PLANILHA CPOS '!F1952,0)</f>
        <v>0</v>
      </c>
      <c r="F1974" s="42">
        <f>IF('PLANILHA CPOS '!C1952="X",'PLANILHA CPOS '!G1952,0)</f>
        <v>0</v>
      </c>
      <c r="G1974" s="42">
        <f>IF('PLANILHA CPOS '!C1952="X",'PLANILHA CPOS '!H1952,0)</f>
        <v>0</v>
      </c>
      <c r="H1974" s="42">
        <f>IF('PLANILHA CPOS '!C1952="X",'PLANILHA CPOS '!I1952,0)</f>
        <v>0</v>
      </c>
      <c r="I1974" s="42" t="e">
        <f t="shared" si="65"/>
        <v>#REF!</v>
      </c>
      <c r="J1974" s="277"/>
      <c r="K1974" s="278"/>
    </row>
    <row r="1975" spans="1:11" ht="18" hidden="1" customHeight="1">
      <c r="A1975" s="40"/>
      <c r="B1975" s="199">
        <f>IF('PLANILHA CPOS '!C1953="X",'PLANILHA CPOS '!D1953,0)</f>
        <v>0</v>
      </c>
      <c r="C1975" s="195">
        <f>IF('PLANILHA CPOS '!C1953="X",'PLANILHA CPOS '!E1953,0)</f>
        <v>0</v>
      </c>
      <c r="D1975" s="141" t="e">
        <f>SUM(#REF!)</f>
        <v>#REF!</v>
      </c>
      <c r="E1975" s="42">
        <f>IF('PLANILHA CPOS '!C1953="X",'PLANILHA CPOS '!F1953,0)</f>
        <v>0</v>
      </c>
      <c r="F1975" s="42">
        <f>IF('PLANILHA CPOS '!C1953="X",'PLANILHA CPOS '!G1953,0)</f>
        <v>0</v>
      </c>
      <c r="G1975" s="42">
        <f>IF('PLANILHA CPOS '!C1953="X",'PLANILHA CPOS '!H1953,0)</f>
        <v>0</v>
      </c>
      <c r="H1975" s="42">
        <f>IF('PLANILHA CPOS '!C1953="X",'PLANILHA CPOS '!I1953,0)</f>
        <v>0</v>
      </c>
      <c r="I1975" s="42" t="e">
        <f t="shared" si="65"/>
        <v>#REF!</v>
      </c>
      <c r="J1975" s="277"/>
      <c r="K1975" s="278"/>
    </row>
    <row r="1976" spans="1:11" ht="18" hidden="1" customHeight="1">
      <c r="A1976" s="40"/>
      <c r="B1976" s="199">
        <f>IF('PLANILHA CPOS '!C1954="X",'PLANILHA CPOS '!D1954,0)</f>
        <v>0</v>
      </c>
      <c r="C1976" s="195">
        <f>IF('PLANILHA CPOS '!C1954="X",'PLANILHA CPOS '!E1954,0)</f>
        <v>0</v>
      </c>
      <c r="D1976" s="141" t="e">
        <f>SUM(#REF!)</f>
        <v>#REF!</v>
      </c>
      <c r="E1976" s="42">
        <f>IF('PLANILHA CPOS '!C1954="X",'PLANILHA CPOS '!F1954,0)</f>
        <v>0</v>
      </c>
      <c r="F1976" s="42">
        <f>IF('PLANILHA CPOS '!C1954="X",'PLANILHA CPOS '!G1954,0)</f>
        <v>0</v>
      </c>
      <c r="G1976" s="42">
        <f>IF('PLANILHA CPOS '!C1954="X",'PLANILHA CPOS '!H1954,0)</f>
        <v>0</v>
      </c>
      <c r="H1976" s="42">
        <f>IF('PLANILHA CPOS '!C1954="X",'PLANILHA CPOS '!I1954,0)</f>
        <v>0</v>
      </c>
      <c r="I1976" s="42" t="e">
        <f t="shared" si="65"/>
        <v>#REF!</v>
      </c>
      <c r="J1976" s="277"/>
      <c r="K1976" s="278"/>
    </row>
    <row r="1977" spans="1:11" ht="18" hidden="1" customHeight="1">
      <c r="A1977" s="40"/>
      <c r="B1977" s="199">
        <f>IF('PLANILHA CPOS '!C1955="X",'PLANILHA CPOS '!D1955,0)</f>
        <v>0</v>
      </c>
      <c r="C1977" s="195">
        <f>IF('PLANILHA CPOS '!C1955="X",'PLANILHA CPOS '!E1955,0)</f>
        <v>0</v>
      </c>
      <c r="D1977" s="141" t="e">
        <f>SUM(#REF!)</f>
        <v>#REF!</v>
      </c>
      <c r="E1977" s="42">
        <f>IF('PLANILHA CPOS '!C1955="X",'PLANILHA CPOS '!F1955,0)</f>
        <v>0</v>
      </c>
      <c r="F1977" s="42">
        <f>IF('PLANILHA CPOS '!C1955="X",'PLANILHA CPOS '!G1955,0)</f>
        <v>0</v>
      </c>
      <c r="G1977" s="42">
        <f>IF('PLANILHA CPOS '!C1955="X",'PLANILHA CPOS '!H1955,0)</f>
        <v>0</v>
      </c>
      <c r="H1977" s="42">
        <f>IF('PLANILHA CPOS '!C1955="X",'PLANILHA CPOS '!I1955,0)</f>
        <v>0</v>
      </c>
      <c r="I1977" s="42" t="e">
        <f t="shared" si="65"/>
        <v>#REF!</v>
      </c>
      <c r="J1977" s="277"/>
      <c r="K1977" s="278"/>
    </row>
    <row r="1978" spans="1:11" ht="8.25" hidden="1" customHeight="1" thickBot="1">
      <c r="A1978" s="163"/>
      <c r="B1978" s="202">
        <f>IF('PLANILHA CPOS '!C1956="X",'PLANILHA CPOS '!D1956,0)</f>
        <v>0</v>
      </c>
      <c r="C1978" s="196">
        <f>IF('PLANILHA CPOS '!C1956="X",'PLANILHA CPOS '!E1956,0)</f>
        <v>0</v>
      </c>
      <c r="D1978" s="160" t="e">
        <f>SUM(#REF!)</f>
        <v>#REF!</v>
      </c>
      <c r="E1978" s="161">
        <f>IF('PLANILHA CPOS '!C1956="X",'PLANILHA CPOS '!F1956,0)</f>
        <v>0</v>
      </c>
      <c r="F1978" s="161">
        <f>IF('PLANILHA CPOS '!C1956="X",'PLANILHA CPOS '!G1956,0)</f>
        <v>0</v>
      </c>
      <c r="G1978" s="161">
        <f>IF('PLANILHA CPOS '!C1956="X",'PLANILHA CPOS '!H1956,0)</f>
        <v>0</v>
      </c>
      <c r="H1978" s="161">
        <f>IF('PLANILHA CPOS '!C1956="X",'PLANILHA CPOS '!I1956,0)</f>
        <v>0</v>
      </c>
      <c r="I1978" s="161" t="e">
        <f t="shared" si="65"/>
        <v>#REF!</v>
      </c>
      <c r="J1978" s="277"/>
      <c r="K1978" s="278"/>
    </row>
    <row r="1979" spans="1:11" s="248" customFormat="1" ht="103.5" customHeight="1" thickBot="1">
      <c r="A1979" s="211" t="s">
        <v>8396</v>
      </c>
      <c r="B1979" s="266" t="s">
        <v>8624</v>
      </c>
      <c r="C1979" s="249" t="s">
        <v>8252</v>
      </c>
      <c r="D1979" s="250">
        <v>1</v>
      </c>
      <c r="E1979" s="264" t="s">
        <v>10</v>
      </c>
      <c r="F1979" s="251"/>
      <c r="G1979" s="240">
        <v>49282.38</v>
      </c>
      <c r="H1979" s="265">
        <f t="shared" ref="H1979" si="66">SUM(F1979:G1979)</f>
        <v>49282.38</v>
      </c>
      <c r="I1979" s="251"/>
      <c r="J1979" s="279"/>
      <c r="K1979" s="280"/>
    </row>
    <row r="1980" spans="1:11" ht="18" customHeight="1" thickBot="1">
      <c r="A1980" s="170">
        <v>32</v>
      </c>
      <c r="B1980" s="200" t="str">
        <f>'PLANILHA CPOS '!D1957</f>
        <v>37.00.00</v>
      </c>
      <c r="C1980" s="215" t="str">
        <f>IF('PLANILHA CPOS '!C1957="X",'PLANILHA CPOS '!E1957,0)</f>
        <v>QUADRO E PAINEL PARA ENERGIA ELÉTRICA E TELEFONIA</v>
      </c>
      <c r="D1980" s="231"/>
      <c r="E1980" s="257"/>
      <c r="F1980" s="225"/>
      <c r="G1980" s="225"/>
      <c r="H1980" s="235"/>
      <c r="I1980" s="225"/>
      <c r="J1980" s="188" t="s">
        <v>1953</v>
      </c>
      <c r="K1980" s="157">
        <f>SUBTOTAL(9,I1981:I2147)</f>
        <v>0</v>
      </c>
    </row>
    <row r="1981" spans="1:11" ht="18" hidden="1" customHeight="1">
      <c r="A1981" s="40"/>
      <c r="B1981" s="209">
        <f>IF('PLANILHA CPOS '!C1958="X",'PLANILHA CPOS '!D1958,0)</f>
        <v>0</v>
      </c>
      <c r="C1981" s="210">
        <f>IF('PLANILHA CPOS '!C1958="X",'PLANILHA CPOS '!E1958,0)</f>
        <v>0</v>
      </c>
      <c r="D1981" s="141" t="e">
        <f>SUM(#REF!)</f>
        <v>#REF!</v>
      </c>
      <c r="E1981" s="42">
        <f>IF('PLANILHA CPOS '!C1958="X",'PLANILHA CPOS '!F1958,0)</f>
        <v>0</v>
      </c>
      <c r="F1981" s="42">
        <f>IF('PLANILHA CPOS '!C1958="X",'PLANILHA CPOS '!G1958,0)</f>
        <v>0</v>
      </c>
      <c r="G1981" s="42">
        <f>IF('PLANILHA CPOS '!C1958="X",'PLANILHA CPOS '!H1958,0)</f>
        <v>0</v>
      </c>
      <c r="H1981" s="42">
        <f>IF('PLANILHA CPOS '!C1958="X",'PLANILHA CPOS '!I1958,0)</f>
        <v>0</v>
      </c>
      <c r="I1981" s="42" t="e">
        <f t="shared" si="65"/>
        <v>#REF!</v>
      </c>
      <c r="J1981" s="44"/>
      <c r="K1981" s="39"/>
    </row>
    <row r="1982" spans="1:11" ht="18" hidden="1" customHeight="1">
      <c r="A1982" s="40"/>
      <c r="B1982" s="199">
        <f>IF('PLANILHA CPOS '!C1959="X",'PLANILHA CPOS '!D1959,0)</f>
        <v>0</v>
      </c>
      <c r="C1982" s="195">
        <f>IF('PLANILHA CPOS '!C1959="X",'PLANILHA CPOS '!E1959,0)</f>
        <v>0</v>
      </c>
      <c r="D1982" s="141" t="e">
        <f>SUM(#REF!)</f>
        <v>#REF!</v>
      </c>
      <c r="E1982" s="42">
        <f>IF('PLANILHA CPOS '!C1959="X",'PLANILHA CPOS '!F1959,0)</f>
        <v>0</v>
      </c>
      <c r="F1982" s="42">
        <f>IF('PLANILHA CPOS '!C1959="X",'PLANILHA CPOS '!G1959,0)</f>
        <v>0</v>
      </c>
      <c r="G1982" s="42">
        <f>IF('PLANILHA CPOS '!C1959="X",'PLANILHA CPOS '!H1959,0)</f>
        <v>0</v>
      </c>
      <c r="H1982" s="42">
        <f>IF('PLANILHA CPOS '!C1959="X",'PLANILHA CPOS '!I1959,0)</f>
        <v>0</v>
      </c>
      <c r="I1982" s="42" t="e">
        <f t="shared" si="65"/>
        <v>#REF!</v>
      </c>
      <c r="J1982" s="35"/>
      <c r="K1982" s="36"/>
    </row>
    <row r="1983" spans="1:11" ht="18" hidden="1" customHeight="1">
      <c r="A1983" s="40"/>
      <c r="B1983" s="199">
        <f>IF('PLANILHA CPOS '!C1960="X",'PLANILHA CPOS '!D1960,0)</f>
        <v>0</v>
      </c>
      <c r="C1983" s="195">
        <f>IF('PLANILHA CPOS '!C1960="X",'PLANILHA CPOS '!E1960,0)</f>
        <v>0</v>
      </c>
      <c r="D1983" s="141" t="e">
        <f>SUM(#REF!)</f>
        <v>#REF!</v>
      </c>
      <c r="E1983" s="42">
        <f>IF('PLANILHA CPOS '!C1960="X",'PLANILHA CPOS '!F1960,0)</f>
        <v>0</v>
      </c>
      <c r="F1983" s="42">
        <f>IF('PLANILHA CPOS '!C1960="X",'PLANILHA CPOS '!G1960,0)</f>
        <v>0</v>
      </c>
      <c r="G1983" s="42">
        <f>IF('PLANILHA CPOS '!C1960="X",'PLANILHA CPOS '!H1960,0)</f>
        <v>0</v>
      </c>
      <c r="H1983" s="42">
        <f>IF('PLANILHA CPOS '!C1960="X",'PLANILHA CPOS '!I1960,0)</f>
        <v>0</v>
      </c>
      <c r="I1983" s="42" t="e">
        <f t="shared" si="65"/>
        <v>#REF!</v>
      </c>
      <c r="J1983" s="35"/>
      <c r="K1983" s="36"/>
    </row>
    <row r="1984" spans="1:11" ht="18" hidden="1" customHeight="1">
      <c r="A1984" s="163"/>
      <c r="B1984" s="202">
        <f>IF('PLANILHA CPOS '!C1961="X",'PLANILHA CPOS '!D1961,0)</f>
        <v>0</v>
      </c>
      <c r="C1984" s="196">
        <f>IF('PLANILHA CPOS '!C1961="X",'PLANILHA CPOS '!E1961,0)</f>
        <v>0</v>
      </c>
      <c r="D1984" s="160" t="e">
        <f>SUM(#REF!)</f>
        <v>#REF!</v>
      </c>
      <c r="E1984" s="161">
        <f>IF('PLANILHA CPOS '!C1961="X",'PLANILHA CPOS '!F1961,0)</f>
        <v>0</v>
      </c>
      <c r="F1984" s="161">
        <f>IF('PLANILHA CPOS '!C1961="X",'PLANILHA CPOS '!G1961,0)</f>
        <v>0</v>
      </c>
      <c r="G1984" s="161">
        <f>IF('PLANILHA CPOS '!C1961="X",'PLANILHA CPOS '!H1961,0)</f>
        <v>0</v>
      </c>
      <c r="H1984" s="161">
        <f>IF('PLANILHA CPOS '!C1961="X",'PLANILHA CPOS '!I1961,0)</f>
        <v>0</v>
      </c>
      <c r="I1984" s="161" t="e">
        <f t="shared" si="65"/>
        <v>#REF!</v>
      </c>
      <c r="J1984" s="162"/>
      <c r="K1984" s="125"/>
    </row>
    <row r="1985" spans="1:11" ht="18" customHeight="1">
      <c r="A1985" s="203" t="s">
        <v>8397</v>
      </c>
      <c r="B1985" s="201" t="str">
        <f>IF('PLANILHA CPOS '!C1962="X",'PLANILHA CPOS '!D1962,0)</f>
        <v>37.01.160</v>
      </c>
      <c r="C1985" s="216" t="str">
        <f>IF('PLANILHA CPOS '!C1962="X",'PLANILHA CPOS '!E1962,0)</f>
        <v>Quadro Telebrás de embutir de 800 x 800 x 120 mm</v>
      </c>
      <c r="D1985" s="228">
        <v>2</v>
      </c>
      <c r="E1985" s="255" t="str">
        <f>IF('PLANILHA CPOS '!C1962="X",'PLANILHA CPOS '!F1962,0)</f>
        <v>un</v>
      </c>
      <c r="F1985" s="240">
        <v>354.9</v>
      </c>
      <c r="G1985" s="240">
        <v>159.44999999999999</v>
      </c>
      <c r="H1985" s="233">
        <f>SUM(F1985:G1985)</f>
        <v>514.34999999999991</v>
      </c>
      <c r="I1985" s="222"/>
      <c r="J1985" s="279"/>
      <c r="K1985" s="280"/>
    </row>
    <row r="1986" spans="1:11" ht="18" hidden="1" customHeight="1">
      <c r="A1986" s="40"/>
      <c r="B1986" s="209">
        <f>IF('PLANILHA CPOS '!C1963="X",'PLANILHA CPOS '!D1963,0)</f>
        <v>0</v>
      </c>
      <c r="C1986" s="210">
        <f>IF('PLANILHA CPOS '!C1963="X",'PLANILHA CPOS '!E1963,0)</f>
        <v>0</v>
      </c>
      <c r="D1986" s="141" t="e">
        <f>SUM(#REF!)</f>
        <v>#REF!</v>
      </c>
      <c r="E1986" s="42">
        <f>IF('PLANILHA CPOS '!C1963="X",'PLANILHA CPOS '!F1963,0)</f>
        <v>0</v>
      </c>
      <c r="F1986" s="42">
        <f>IF('PLANILHA CPOS '!C1963="X",'PLANILHA CPOS '!G1963,0)</f>
        <v>0</v>
      </c>
      <c r="G1986" s="42">
        <f>IF('PLANILHA CPOS '!C1963="X",'PLANILHA CPOS '!H1963,0)</f>
        <v>0</v>
      </c>
      <c r="H1986" s="42">
        <f>IF('PLANILHA CPOS '!C1963="X",'PLANILHA CPOS '!I1963,0)</f>
        <v>0</v>
      </c>
      <c r="I1986" s="42" t="e">
        <f t="shared" si="65"/>
        <v>#REF!</v>
      </c>
      <c r="J1986" s="277"/>
      <c r="K1986" s="278"/>
    </row>
    <row r="1987" spans="1:11" ht="18" hidden="1" customHeight="1">
      <c r="A1987" s="40"/>
      <c r="B1987" s="199">
        <f>IF('PLANILHA CPOS '!C1964="X",'PLANILHA CPOS '!D1964,0)</f>
        <v>0</v>
      </c>
      <c r="C1987" s="195">
        <f>IF('PLANILHA CPOS '!C1964="X",'PLANILHA CPOS '!E1964,0)</f>
        <v>0</v>
      </c>
      <c r="D1987" s="141" t="e">
        <f>SUM(#REF!)</f>
        <v>#REF!</v>
      </c>
      <c r="E1987" s="42">
        <f>IF('PLANILHA CPOS '!C1964="X",'PLANILHA CPOS '!F1964,0)</f>
        <v>0</v>
      </c>
      <c r="F1987" s="42">
        <f>IF('PLANILHA CPOS '!C1964="X",'PLANILHA CPOS '!G1964,0)</f>
        <v>0</v>
      </c>
      <c r="G1987" s="42">
        <f>IF('PLANILHA CPOS '!C1964="X",'PLANILHA CPOS '!H1964,0)</f>
        <v>0</v>
      </c>
      <c r="H1987" s="42">
        <f>IF('PLANILHA CPOS '!C1964="X",'PLANILHA CPOS '!I1964,0)</f>
        <v>0</v>
      </c>
      <c r="I1987" s="42" t="e">
        <f t="shared" si="65"/>
        <v>#REF!</v>
      </c>
      <c r="J1987" s="277"/>
      <c r="K1987" s="278"/>
    </row>
    <row r="1988" spans="1:11" ht="18" hidden="1" customHeight="1">
      <c r="A1988" s="40"/>
      <c r="B1988" s="199">
        <f>IF('PLANILHA CPOS '!C1965="X",'PLANILHA CPOS '!D1965,0)</f>
        <v>0</v>
      </c>
      <c r="C1988" s="195">
        <f>IF('PLANILHA CPOS '!C1965="X",'PLANILHA CPOS '!E1965,0)</f>
        <v>0</v>
      </c>
      <c r="D1988" s="141" t="e">
        <f>SUM(#REF!)</f>
        <v>#REF!</v>
      </c>
      <c r="E1988" s="42">
        <f>IF('PLANILHA CPOS '!C1965="X",'PLANILHA CPOS '!F1965,0)</f>
        <v>0</v>
      </c>
      <c r="F1988" s="42">
        <f>IF('PLANILHA CPOS '!C1965="X",'PLANILHA CPOS '!G1965,0)</f>
        <v>0</v>
      </c>
      <c r="G1988" s="42">
        <f>IF('PLANILHA CPOS '!C1965="X",'PLANILHA CPOS '!H1965,0)</f>
        <v>0</v>
      </c>
      <c r="H1988" s="42">
        <f>IF('PLANILHA CPOS '!C1965="X",'PLANILHA CPOS '!I1965,0)</f>
        <v>0</v>
      </c>
      <c r="I1988" s="42" t="e">
        <f t="shared" si="65"/>
        <v>#REF!</v>
      </c>
      <c r="J1988" s="277"/>
      <c r="K1988" s="278"/>
    </row>
    <row r="1989" spans="1:11" ht="18" hidden="1" customHeight="1">
      <c r="A1989" s="40"/>
      <c r="B1989" s="199">
        <f>IF('PLANILHA CPOS '!C1966="X",'PLANILHA CPOS '!D1966,0)</f>
        <v>0</v>
      </c>
      <c r="C1989" s="195">
        <f>IF('PLANILHA CPOS '!C1966="X",'PLANILHA CPOS '!E1966,0)</f>
        <v>0</v>
      </c>
      <c r="D1989" s="141" t="e">
        <f>SUM(#REF!)</f>
        <v>#REF!</v>
      </c>
      <c r="E1989" s="42">
        <f>IF('PLANILHA CPOS '!C1966="X",'PLANILHA CPOS '!F1966,0)</f>
        <v>0</v>
      </c>
      <c r="F1989" s="42">
        <f>IF('PLANILHA CPOS '!C1966="X",'PLANILHA CPOS '!G1966,0)</f>
        <v>0</v>
      </c>
      <c r="G1989" s="42">
        <f>IF('PLANILHA CPOS '!C1966="X",'PLANILHA CPOS '!H1966,0)</f>
        <v>0</v>
      </c>
      <c r="H1989" s="42">
        <f>IF('PLANILHA CPOS '!C1966="X",'PLANILHA CPOS '!I1966,0)</f>
        <v>0</v>
      </c>
      <c r="I1989" s="42" t="e">
        <f t="shared" si="65"/>
        <v>#REF!</v>
      </c>
      <c r="J1989" s="277"/>
      <c r="K1989" s="278"/>
    </row>
    <row r="1990" spans="1:11" ht="18" hidden="1" customHeight="1">
      <c r="A1990" s="40"/>
      <c r="B1990" s="199">
        <f>IF('PLANILHA CPOS '!C1967="X",'PLANILHA CPOS '!D1967,0)</f>
        <v>0</v>
      </c>
      <c r="C1990" s="195">
        <f>IF('PLANILHA CPOS '!C1967="X",'PLANILHA CPOS '!E1967,0)</f>
        <v>0</v>
      </c>
      <c r="D1990" s="141" t="e">
        <f>SUM(#REF!)</f>
        <v>#REF!</v>
      </c>
      <c r="E1990" s="42">
        <f>IF('PLANILHA CPOS '!C1967="X",'PLANILHA CPOS '!F1967,0)</f>
        <v>0</v>
      </c>
      <c r="F1990" s="42">
        <f>IF('PLANILHA CPOS '!C1967="X",'PLANILHA CPOS '!G1967,0)</f>
        <v>0</v>
      </c>
      <c r="G1990" s="42">
        <f>IF('PLANILHA CPOS '!C1967="X",'PLANILHA CPOS '!H1967,0)</f>
        <v>0</v>
      </c>
      <c r="H1990" s="42">
        <f>IF('PLANILHA CPOS '!C1967="X",'PLANILHA CPOS '!I1967,0)</f>
        <v>0</v>
      </c>
      <c r="I1990" s="42" t="e">
        <f t="shared" si="65"/>
        <v>#REF!</v>
      </c>
      <c r="J1990" s="277"/>
      <c r="K1990" s="278"/>
    </row>
    <row r="1991" spans="1:11" ht="18" hidden="1" customHeight="1">
      <c r="A1991" s="40"/>
      <c r="B1991" s="199">
        <f>IF('PLANILHA CPOS '!C1968="X",'PLANILHA CPOS '!D1968,0)</f>
        <v>0</v>
      </c>
      <c r="C1991" s="195">
        <f>IF('PLANILHA CPOS '!C1968="X",'PLANILHA CPOS '!E1968,0)</f>
        <v>0</v>
      </c>
      <c r="D1991" s="141" t="e">
        <f>SUM(#REF!)</f>
        <v>#REF!</v>
      </c>
      <c r="E1991" s="42">
        <f>IF('PLANILHA CPOS '!C1968="X",'PLANILHA CPOS '!F1968,0)</f>
        <v>0</v>
      </c>
      <c r="F1991" s="42">
        <f>IF('PLANILHA CPOS '!C1968="X",'PLANILHA CPOS '!G1968,0)</f>
        <v>0</v>
      </c>
      <c r="G1991" s="42">
        <f>IF('PLANILHA CPOS '!C1968="X",'PLANILHA CPOS '!H1968,0)</f>
        <v>0</v>
      </c>
      <c r="H1991" s="42">
        <f>IF('PLANILHA CPOS '!C1968="X",'PLANILHA CPOS '!I1968,0)</f>
        <v>0</v>
      </c>
      <c r="I1991" s="42" t="e">
        <f t="shared" si="65"/>
        <v>#REF!</v>
      </c>
      <c r="J1991" s="277"/>
      <c r="K1991" s="278"/>
    </row>
    <row r="1992" spans="1:11" ht="18" hidden="1" customHeight="1">
      <c r="A1992" s="40"/>
      <c r="B1992" s="199">
        <f>IF('PLANILHA CPOS '!C1969="X",'PLANILHA CPOS '!D1969,0)</f>
        <v>0</v>
      </c>
      <c r="C1992" s="195">
        <f>IF('PLANILHA CPOS '!C1969="X",'PLANILHA CPOS '!E1969,0)</f>
        <v>0</v>
      </c>
      <c r="D1992" s="141" t="e">
        <f>SUM(#REF!)</f>
        <v>#REF!</v>
      </c>
      <c r="E1992" s="42">
        <f>IF('PLANILHA CPOS '!C1969="X",'PLANILHA CPOS '!F1969,0)</f>
        <v>0</v>
      </c>
      <c r="F1992" s="42">
        <f>IF('PLANILHA CPOS '!C1969="X",'PLANILHA CPOS '!G1969,0)</f>
        <v>0</v>
      </c>
      <c r="G1992" s="42">
        <f>IF('PLANILHA CPOS '!C1969="X",'PLANILHA CPOS '!H1969,0)</f>
        <v>0</v>
      </c>
      <c r="H1992" s="42">
        <f>IF('PLANILHA CPOS '!C1969="X",'PLANILHA CPOS '!I1969,0)</f>
        <v>0</v>
      </c>
      <c r="I1992" s="42" t="e">
        <f t="shared" si="65"/>
        <v>#REF!</v>
      </c>
      <c r="J1992" s="277"/>
      <c r="K1992" s="278"/>
    </row>
    <row r="1993" spans="1:11" ht="18" hidden="1" customHeight="1">
      <c r="A1993" s="40"/>
      <c r="B1993" s="199">
        <f>IF('PLANILHA CPOS '!C1970="X",'PLANILHA CPOS '!D1970,0)</f>
        <v>0</v>
      </c>
      <c r="C1993" s="195">
        <f>IF('PLANILHA CPOS '!C1970="X",'PLANILHA CPOS '!E1970,0)</f>
        <v>0</v>
      </c>
      <c r="D1993" s="141" t="e">
        <f>SUM(#REF!)</f>
        <v>#REF!</v>
      </c>
      <c r="E1993" s="42">
        <f>IF('PLANILHA CPOS '!C1970="X",'PLANILHA CPOS '!F1970,0)</f>
        <v>0</v>
      </c>
      <c r="F1993" s="42">
        <f>IF('PLANILHA CPOS '!C1970="X",'PLANILHA CPOS '!G1970,0)</f>
        <v>0</v>
      </c>
      <c r="G1993" s="42">
        <f>IF('PLANILHA CPOS '!C1970="X",'PLANILHA CPOS '!H1970,0)</f>
        <v>0</v>
      </c>
      <c r="H1993" s="42">
        <f>IF('PLANILHA CPOS '!C1970="X",'PLANILHA CPOS '!I1970,0)</f>
        <v>0</v>
      </c>
      <c r="I1993" s="42" t="e">
        <f t="shared" si="65"/>
        <v>#REF!</v>
      </c>
      <c r="J1993" s="277"/>
      <c r="K1993" s="278"/>
    </row>
    <row r="1994" spans="1:11" ht="18" hidden="1" customHeight="1">
      <c r="A1994" s="40"/>
      <c r="B1994" s="199">
        <f>IF('PLANILHA CPOS '!C1971="X",'PLANILHA CPOS '!D1971,0)</f>
        <v>0</v>
      </c>
      <c r="C1994" s="195">
        <f>IF('PLANILHA CPOS '!C1971="X",'PLANILHA CPOS '!E1971,0)</f>
        <v>0</v>
      </c>
      <c r="D1994" s="141" t="e">
        <f>SUM(#REF!)</f>
        <v>#REF!</v>
      </c>
      <c r="E1994" s="42">
        <f>IF('PLANILHA CPOS '!C1971="X",'PLANILHA CPOS '!F1971,0)</f>
        <v>0</v>
      </c>
      <c r="F1994" s="42">
        <f>IF('PLANILHA CPOS '!C1971="X",'PLANILHA CPOS '!G1971,0)</f>
        <v>0</v>
      </c>
      <c r="G1994" s="42">
        <f>IF('PLANILHA CPOS '!C1971="X",'PLANILHA CPOS '!H1971,0)</f>
        <v>0</v>
      </c>
      <c r="H1994" s="42">
        <f>IF('PLANILHA CPOS '!C1971="X",'PLANILHA CPOS '!I1971,0)</f>
        <v>0</v>
      </c>
      <c r="I1994" s="42" t="e">
        <f t="shared" si="65"/>
        <v>#REF!</v>
      </c>
      <c r="J1994" s="277"/>
      <c r="K1994" s="278"/>
    </row>
    <row r="1995" spans="1:11" ht="18" hidden="1" customHeight="1">
      <c r="A1995" s="163"/>
      <c r="B1995" s="202">
        <f>IF('PLANILHA CPOS '!C1972="X",'PLANILHA CPOS '!D1972,0)</f>
        <v>0</v>
      </c>
      <c r="C1995" s="196">
        <f>IF('PLANILHA CPOS '!C1972="X",'PLANILHA CPOS '!E1972,0)</f>
        <v>0</v>
      </c>
      <c r="D1995" s="160" t="e">
        <f>SUM(#REF!)</f>
        <v>#REF!</v>
      </c>
      <c r="E1995" s="161">
        <f>IF('PLANILHA CPOS '!C1972="X",'PLANILHA CPOS '!F1972,0)</f>
        <v>0</v>
      </c>
      <c r="F1995" s="161">
        <f>IF('PLANILHA CPOS '!C1972="X",'PLANILHA CPOS '!G1972,0)</f>
        <v>0</v>
      </c>
      <c r="G1995" s="161">
        <f>IF('PLANILHA CPOS '!C1972="X",'PLANILHA CPOS '!H1972,0)</f>
        <v>0</v>
      </c>
      <c r="H1995" s="161">
        <f>IF('PLANILHA CPOS '!C1972="X",'PLANILHA CPOS '!I1972,0)</f>
        <v>0</v>
      </c>
      <c r="I1995" s="161" t="e">
        <f t="shared" si="65"/>
        <v>#REF!</v>
      </c>
      <c r="J1995" s="277"/>
      <c r="K1995" s="278"/>
    </row>
    <row r="1996" spans="1:11" ht="45.75" customHeight="1">
      <c r="A1996" s="203" t="s">
        <v>8398</v>
      </c>
      <c r="B1996" s="201" t="str">
        <f>IF('PLANILHA CPOS '!C1973="X",'PLANILHA CPOS '!D1973,0)</f>
        <v>37.03.230</v>
      </c>
      <c r="C1996" s="216" t="str">
        <f>IF('PLANILHA CPOS '!C1973="X",'PLANILHA CPOS '!E1973,0)</f>
        <v>Quadro de distribuição universal de embutir, para disjuntores 44 DIN / 32 Bolt-on - 150 A - sem componentes</v>
      </c>
      <c r="D1996" s="228">
        <v>1</v>
      </c>
      <c r="E1996" s="255" t="str">
        <f>IF('PLANILHA CPOS '!C1973="X",'PLANILHA CPOS '!F1973,0)</f>
        <v>un</v>
      </c>
      <c r="F1996" s="240">
        <v>585.73</v>
      </c>
      <c r="G1996" s="240">
        <v>155.88</v>
      </c>
      <c r="H1996" s="233">
        <f>SUM(F1996:G1996)</f>
        <v>741.61</v>
      </c>
      <c r="I1996" s="222"/>
      <c r="J1996" s="281"/>
      <c r="K1996" s="278"/>
    </row>
    <row r="1997" spans="1:11" ht="39.75" hidden="1" customHeight="1">
      <c r="A1997" s="163"/>
      <c r="B1997" s="197">
        <f>IF('PLANILHA CPOS '!C1974="X",'PLANILHA CPOS '!D1974,0)</f>
        <v>0</v>
      </c>
      <c r="C1997" s="194">
        <f>IF('PLANILHA CPOS '!C1974="X",'PLANILHA CPOS '!E1974,0)</f>
        <v>0</v>
      </c>
      <c r="D1997" s="160" t="e">
        <f>SUM(#REF!)</f>
        <v>#REF!</v>
      </c>
      <c r="E1997" s="161">
        <f>IF('PLANILHA CPOS '!C1974="X",'PLANILHA CPOS '!F1974,0)</f>
        <v>0</v>
      </c>
      <c r="F1997" s="161">
        <f>IF('PLANILHA CPOS '!C1974="X",'PLANILHA CPOS '!G1974,0)</f>
        <v>0</v>
      </c>
      <c r="G1997" s="161">
        <f>IF('PLANILHA CPOS '!C1974="X",'PLANILHA CPOS '!H1974,0)</f>
        <v>0</v>
      </c>
      <c r="H1997" s="161">
        <f>IF('PLANILHA CPOS '!C1974="X",'PLANILHA CPOS '!I1974,0)</f>
        <v>0</v>
      </c>
      <c r="I1997" s="161" t="e">
        <f t="shared" si="65"/>
        <v>#REF!</v>
      </c>
      <c r="J1997" s="277"/>
      <c r="K1997" s="278"/>
    </row>
    <row r="1998" spans="1:11" ht="46.5" customHeight="1">
      <c r="A1998" s="203" t="s">
        <v>8399</v>
      </c>
      <c r="B1998" s="201" t="str">
        <f>IF('PLANILHA CPOS '!C1975="X",'PLANILHA CPOS '!D1975,0)</f>
        <v>37.03.250</v>
      </c>
      <c r="C1998" s="216" t="str">
        <f>IF('PLANILHA CPOS '!C1975="X",'PLANILHA CPOS '!E1975,0)</f>
        <v>Quadro de distribuição universal de embutir, para disjuntores 70 DIN / 50 Bolt-on - 225 A - sem componentes</v>
      </c>
      <c r="D1998" s="228">
        <v>5</v>
      </c>
      <c r="E1998" s="255" t="str">
        <f>IF('PLANILHA CPOS '!C1975="X",'PLANILHA CPOS '!F1975,0)</f>
        <v>un</v>
      </c>
      <c r="F1998" s="240">
        <v>1230.42</v>
      </c>
      <c r="G1998" s="240">
        <v>187.05</v>
      </c>
      <c r="H1998" s="233">
        <f>SUM(F1998:G1998)</f>
        <v>1417.47</v>
      </c>
      <c r="I1998" s="222"/>
      <c r="J1998" s="281"/>
      <c r="K1998" s="278"/>
    </row>
    <row r="1999" spans="1:11" ht="18" hidden="1" customHeight="1">
      <c r="A1999" s="40"/>
      <c r="B1999" s="209">
        <f>IF('PLANILHA CPOS '!C1976="X",'PLANILHA CPOS '!D1976,0)</f>
        <v>0</v>
      </c>
      <c r="C1999" s="210">
        <f>IF('PLANILHA CPOS '!C1976="X",'PLANILHA CPOS '!E1976,0)</f>
        <v>0</v>
      </c>
      <c r="D1999" s="141" t="e">
        <f>SUM(#REF!)</f>
        <v>#REF!</v>
      </c>
      <c r="E1999" s="42">
        <f>IF('PLANILHA CPOS '!C1976="X",'PLANILHA CPOS '!F1976,0)</f>
        <v>0</v>
      </c>
      <c r="F1999" s="42">
        <f>IF('PLANILHA CPOS '!C1976="X",'PLANILHA CPOS '!G1976,0)</f>
        <v>0</v>
      </c>
      <c r="G1999" s="42">
        <f>IF('PLANILHA CPOS '!C1976="X",'PLANILHA CPOS '!H1976,0)</f>
        <v>0</v>
      </c>
      <c r="H1999" s="42">
        <f>IF('PLANILHA CPOS '!C1976="X",'PLANILHA CPOS '!I1976,0)</f>
        <v>0</v>
      </c>
      <c r="I1999" s="42" t="e">
        <f t="shared" si="65"/>
        <v>#REF!</v>
      </c>
      <c r="J1999" s="277"/>
      <c r="K1999" s="278"/>
    </row>
    <row r="2000" spans="1:11" ht="18" hidden="1" customHeight="1">
      <c r="A2000" s="40"/>
      <c r="B2000" s="199">
        <f>IF('PLANILHA CPOS '!C1977="X",'PLANILHA CPOS '!D1977,0)</f>
        <v>0</v>
      </c>
      <c r="C2000" s="195">
        <f>IF('PLANILHA CPOS '!C1977="X",'PLANILHA CPOS '!E1977,0)</f>
        <v>0</v>
      </c>
      <c r="D2000" s="141" t="e">
        <f>SUM(#REF!)</f>
        <v>#REF!</v>
      </c>
      <c r="E2000" s="42">
        <f>IF('PLANILHA CPOS '!C1977="X",'PLANILHA CPOS '!F1977,0)</f>
        <v>0</v>
      </c>
      <c r="F2000" s="42">
        <f>IF('PLANILHA CPOS '!C1977="X",'PLANILHA CPOS '!G1977,0)</f>
        <v>0</v>
      </c>
      <c r="G2000" s="42">
        <f>IF('PLANILHA CPOS '!C1977="X",'PLANILHA CPOS '!H1977,0)</f>
        <v>0</v>
      </c>
      <c r="H2000" s="42">
        <f>IF('PLANILHA CPOS '!C1977="X",'PLANILHA CPOS '!I1977,0)</f>
        <v>0</v>
      </c>
      <c r="I2000" s="42" t="e">
        <f t="shared" si="65"/>
        <v>#REF!</v>
      </c>
      <c r="J2000" s="277"/>
      <c r="K2000" s="278"/>
    </row>
    <row r="2001" spans="1:11" ht="18" hidden="1" customHeight="1">
      <c r="A2001" s="40"/>
      <c r="B2001" s="199">
        <f>IF('PLANILHA CPOS '!C1978="X",'PLANILHA CPOS '!D1978,0)</f>
        <v>0</v>
      </c>
      <c r="C2001" s="195">
        <f>IF('PLANILHA CPOS '!C1978="X",'PLANILHA CPOS '!E1978,0)</f>
        <v>0</v>
      </c>
      <c r="D2001" s="141" t="e">
        <f>SUM(#REF!)</f>
        <v>#REF!</v>
      </c>
      <c r="E2001" s="42">
        <f>IF('PLANILHA CPOS '!C1978="X",'PLANILHA CPOS '!F1978,0)</f>
        <v>0</v>
      </c>
      <c r="F2001" s="42">
        <f>IF('PLANILHA CPOS '!C1978="X",'PLANILHA CPOS '!G1978,0)</f>
        <v>0</v>
      </c>
      <c r="G2001" s="42">
        <f>IF('PLANILHA CPOS '!C1978="X",'PLANILHA CPOS '!H1978,0)</f>
        <v>0</v>
      </c>
      <c r="H2001" s="42">
        <f>IF('PLANILHA CPOS '!C1978="X",'PLANILHA CPOS '!I1978,0)</f>
        <v>0</v>
      </c>
      <c r="I2001" s="42" t="e">
        <f t="shared" si="65"/>
        <v>#REF!</v>
      </c>
      <c r="J2001" s="277"/>
      <c r="K2001" s="278"/>
    </row>
    <row r="2002" spans="1:11" ht="18" hidden="1" customHeight="1">
      <c r="A2002" s="40"/>
      <c r="B2002" s="199">
        <f>IF('PLANILHA CPOS '!C1979="X",'PLANILHA CPOS '!D1979,0)</f>
        <v>0</v>
      </c>
      <c r="C2002" s="195">
        <f>IF('PLANILHA CPOS '!C1979="X",'PLANILHA CPOS '!E1979,0)</f>
        <v>0</v>
      </c>
      <c r="D2002" s="141" t="e">
        <f>SUM(#REF!)</f>
        <v>#REF!</v>
      </c>
      <c r="E2002" s="42">
        <f>IF('PLANILHA CPOS '!C1979="X",'PLANILHA CPOS '!F1979,0)</f>
        <v>0</v>
      </c>
      <c r="F2002" s="42">
        <f>IF('PLANILHA CPOS '!C1979="X",'PLANILHA CPOS '!G1979,0)</f>
        <v>0</v>
      </c>
      <c r="G2002" s="42">
        <f>IF('PLANILHA CPOS '!C1979="X",'PLANILHA CPOS '!H1979,0)</f>
        <v>0</v>
      </c>
      <c r="H2002" s="42">
        <f>IF('PLANILHA CPOS '!C1979="X",'PLANILHA CPOS '!I1979,0)</f>
        <v>0</v>
      </c>
      <c r="I2002" s="42" t="e">
        <f t="shared" si="65"/>
        <v>#REF!</v>
      </c>
      <c r="J2002" s="277"/>
      <c r="K2002" s="278"/>
    </row>
    <row r="2003" spans="1:11" ht="18" hidden="1" customHeight="1">
      <c r="A2003" s="40"/>
      <c r="B2003" s="199">
        <f>IF('PLANILHA CPOS '!C1980="X",'PLANILHA CPOS '!D1980,0)</f>
        <v>0</v>
      </c>
      <c r="C2003" s="195">
        <f>IF('PLANILHA CPOS '!C1980="X",'PLANILHA CPOS '!E1980,0)</f>
        <v>0</v>
      </c>
      <c r="D2003" s="141" t="e">
        <f>SUM(#REF!)</f>
        <v>#REF!</v>
      </c>
      <c r="E2003" s="42">
        <f>IF('PLANILHA CPOS '!C1980="X",'PLANILHA CPOS '!F1980,0)</f>
        <v>0</v>
      </c>
      <c r="F2003" s="42">
        <f>IF('PLANILHA CPOS '!C1980="X",'PLANILHA CPOS '!G1980,0)</f>
        <v>0</v>
      </c>
      <c r="G2003" s="42">
        <f>IF('PLANILHA CPOS '!C1980="X",'PLANILHA CPOS '!H1980,0)</f>
        <v>0</v>
      </c>
      <c r="H2003" s="42">
        <f>IF('PLANILHA CPOS '!C1980="X",'PLANILHA CPOS '!I1980,0)</f>
        <v>0</v>
      </c>
      <c r="I2003" s="42" t="e">
        <f t="shared" si="65"/>
        <v>#REF!</v>
      </c>
      <c r="J2003" s="277"/>
      <c r="K2003" s="278"/>
    </row>
    <row r="2004" spans="1:11" ht="18" hidden="1" customHeight="1">
      <c r="A2004" s="40"/>
      <c r="B2004" s="199">
        <f>IF('PLANILHA CPOS '!C1981="X",'PLANILHA CPOS '!D1981,0)</f>
        <v>0</v>
      </c>
      <c r="C2004" s="195">
        <f>IF('PLANILHA CPOS '!C1981="X",'PLANILHA CPOS '!E1981,0)</f>
        <v>0</v>
      </c>
      <c r="D2004" s="141" t="e">
        <f>SUM(#REF!)</f>
        <v>#REF!</v>
      </c>
      <c r="E2004" s="42">
        <f>IF('PLANILHA CPOS '!C1981="X",'PLANILHA CPOS '!F1981,0)</f>
        <v>0</v>
      </c>
      <c r="F2004" s="42">
        <f>IF('PLANILHA CPOS '!C1981="X",'PLANILHA CPOS '!G1981,0)</f>
        <v>0</v>
      </c>
      <c r="G2004" s="42">
        <f>IF('PLANILHA CPOS '!C1981="X",'PLANILHA CPOS '!H1981,0)</f>
        <v>0</v>
      </c>
      <c r="H2004" s="42">
        <f>IF('PLANILHA CPOS '!C1981="X",'PLANILHA CPOS '!I1981,0)</f>
        <v>0</v>
      </c>
      <c r="I2004" s="42" t="e">
        <f t="shared" si="65"/>
        <v>#REF!</v>
      </c>
      <c r="J2004" s="277"/>
      <c r="K2004" s="278"/>
    </row>
    <row r="2005" spans="1:11" ht="18" hidden="1" customHeight="1">
      <c r="A2005" s="40"/>
      <c r="B2005" s="199">
        <f>IF('PLANILHA CPOS '!C1982="X",'PLANILHA CPOS '!D1982,0)</f>
        <v>0</v>
      </c>
      <c r="C2005" s="195">
        <f>IF('PLANILHA CPOS '!C1982="X",'PLANILHA CPOS '!E1982,0)</f>
        <v>0</v>
      </c>
      <c r="D2005" s="141" t="e">
        <f>SUM(#REF!)</f>
        <v>#REF!</v>
      </c>
      <c r="E2005" s="42">
        <f>IF('PLANILHA CPOS '!C1982="X",'PLANILHA CPOS '!F1982,0)</f>
        <v>0</v>
      </c>
      <c r="F2005" s="42">
        <f>IF('PLANILHA CPOS '!C1982="X",'PLANILHA CPOS '!G1982,0)</f>
        <v>0</v>
      </c>
      <c r="G2005" s="42">
        <f>IF('PLANILHA CPOS '!C1982="X",'PLANILHA CPOS '!H1982,0)</f>
        <v>0</v>
      </c>
      <c r="H2005" s="42">
        <f>IF('PLANILHA CPOS '!C1982="X",'PLANILHA CPOS '!I1982,0)</f>
        <v>0</v>
      </c>
      <c r="I2005" s="42" t="e">
        <f t="shared" si="65"/>
        <v>#REF!</v>
      </c>
      <c r="J2005" s="277"/>
      <c r="K2005" s="278"/>
    </row>
    <row r="2006" spans="1:11" ht="18" hidden="1" customHeight="1">
      <c r="A2006" s="40"/>
      <c r="B2006" s="199">
        <f>IF('PLANILHA CPOS '!C1983="X",'PLANILHA CPOS '!D1983,0)</f>
        <v>0</v>
      </c>
      <c r="C2006" s="195">
        <f>IF('PLANILHA CPOS '!C1983="X",'PLANILHA CPOS '!E1983,0)</f>
        <v>0</v>
      </c>
      <c r="D2006" s="141" t="e">
        <f>SUM(#REF!)</f>
        <v>#REF!</v>
      </c>
      <c r="E2006" s="42">
        <f>IF('PLANILHA CPOS '!C1983="X",'PLANILHA CPOS '!F1983,0)</f>
        <v>0</v>
      </c>
      <c r="F2006" s="42">
        <f>IF('PLANILHA CPOS '!C1983="X",'PLANILHA CPOS '!G1983,0)</f>
        <v>0</v>
      </c>
      <c r="G2006" s="42">
        <f>IF('PLANILHA CPOS '!C1983="X",'PLANILHA CPOS '!H1983,0)</f>
        <v>0</v>
      </c>
      <c r="H2006" s="42">
        <f>IF('PLANILHA CPOS '!C1983="X",'PLANILHA CPOS '!I1983,0)</f>
        <v>0</v>
      </c>
      <c r="I2006" s="42" t="e">
        <f t="shared" si="65"/>
        <v>#REF!</v>
      </c>
      <c r="J2006" s="277"/>
      <c r="K2006" s="278"/>
    </row>
    <row r="2007" spans="1:11" ht="18" hidden="1" customHeight="1">
      <c r="A2007" s="40"/>
      <c r="B2007" s="199">
        <f>IF('PLANILHA CPOS '!C1984="X",'PLANILHA CPOS '!D1984,0)</f>
        <v>0</v>
      </c>
      <c r="C2007" s="195">
        <f>IF('PLANILHA CPOS '!C1984="X",'PLANILHA CPOS '!E1984,0)</f>
        <v>0</v>
      </c>
      <c r="D2007" s="141" t="e">
        <f>SUM(#REF!)</f>
        <v>#REF!</v>
      </c>
      <c r="E2007" s="42">
        <f>IF('PLANILHA CPOS '!C1984="X",'PLANILHA CPOS '!F1984,0)</f>
        <v>0</v>
      </c>
      <c r="F2007" s="42">
        <f>IF('PLANILHA CPOS '!C1984="X",'PLANILHA CPOS '!G1984,0)</f>
        <v>0</v>
      </c>
      <c r="G2007" s="42">
        <f>IF('PLANILHA CPOS '!C1984="X",'PLANILHA CPOS '!H1984,0)</f>
        <v>0</v>
      </c>
      <c r="H2007" s="42">
        <f>IF('PLANILHA CPOS '!C1984="X",'PLANILHA CPOS '!I1984,0)</f>
        <v>0</v>
      </c>
      <c r="I2007" s="42" t="e">
        <f t="shared" si="65"/>
        <v>#REF!</v>
      </c>
      <c r="J2007" s="277"/>
      <c r="K2007" s="278"/>
    </row>
    <row r="2008" spans="1:11" ht="18" hidden="1" customHeight="1">
      <c r="A2008" s="163"/>
      <c r="B2008" s="202">
        <f>IF('PLANILHA CPOS '!C1985="X",'PLANILHA CPOS '!D1985,0)</f>
        <v>0</v>
      </c>
      <c r="C2008" s="196">
        <f>IF('PLANILHA CPOS '!C1985="X",'PLANILHA CPOS '!E1985,0)</f>
        <v>0</v>
      </c>
      <c r="D2008" s="160" t="e">
        <f>SUM(#REF!)</f>
        <v>#REF!</v>
      </c>
      <c r="E2008" s="161">
        <f>IF('PLANILHA CPOS '!C1985="X",'PLANILHA CPOS '!F1985,0)</f>
        <v>0</v>
      </c>
      <c r="F2008" s="161">
        <f>IF('PLANILHA CPOS '!C1985="X",'PLANILHA CPOS '!G1985,0)</f>
        <v>0</v>
      </c>
      <c r="G2008" s="161">
        <f>IF('PLANILHA CPOS '!C1985="X",'PLANILHA CPOS '!H1985,0)</f>
        <v>0</v>
      </c>
      <c r="H2008" s="161">
        <f>IF('PLANILHA CPOS '!C1985="X",'PLANILHA CPOS '!I1985,0)</f>
        <v>0</v>
      </c>
      <c r="I2008" s="161" t="e">
        <f t="shared" si="65"/>
        <v>#REF!</v>
      </c>
      <c r="J2008" s="277"/>
      <c r="K2008" s="278"/>
    </row>
    <row r="2009" spans="1:11" ht="18" customHeight="1">
      <c r="A2009" s="203" t="s">
        <v>8400</v>
      </c>
      <c r="B2009" s="201" t="str">
        <f>IF('PLANILHA CPOS '!C1986="X",'PLANILHA CPOS '!D1986,0)</f>
        <v>37.10.010</v>
      </c>
      <c r="C2009" s="216" t="str">
        <f>IF('PLANILHA CPOS '!C1986="X",'PLANILHA CPOS '!E1986,0)</f>
        <v>Barramento de cobre nu</v>
      </c>
      <c r="D2009" s="228">
        <v>36</v>
      </c>
      <c r="E2009" s="255" t="str">
        <f>IF('PLANILHA CPOS '!C1986="X",'PLANILHA CPOS '!F1986,0)</f>
        <v>kg</v>
      </c>
      <c r="F2009" s="240">
        <v>110.72</v>
      </c>
      <c r="G2009" s="240">
        <v>7.57</v>
      </c>
      <c r="H2009" s="233">
        <f>SUM(F2009:G2009)</f>
        <v>118.28999999999999</v>
      </c>
      <c r="I2009" s="222"/>
      <c r="J2009" s="281"/>
      <c r="K2009" s="278"/>
    </row>
    <row r="2010" spans="1:11" ht="18" hidden="1" customHeight="1">
      <c r="A2010" s="40"/>
      <c r="B2010" s="209">
        <f>IF('PLANILHA CPOS '!C1987="X",'PLANILHA CPOS '!D1987,0)</f>
        <v>0</v>
      </c>
      <c r="C2010" s="210">
        <f>IF('PLANILHA CPOS '!C1987="X",'PLANILHA CPOS '!E1987,0)</f>
        <v>0</v>
      </c>
      <c r="D2010" s="141" t="e">
        <f>SUM(#REF!)</f>
        <v>#REF!</v>
      </c>
      <c r="E2010" s="42">
        <f>IF('PLANILHA CPOS '!C1987="X",'PLANILHA CPOS '!F1987,0)</f>
        <v>0</v>
      </c>
      <c r="F2010" s="42">
        <f>IF('PLANILHA CPOS '!C1987="X",'PLANILHA CPOS '!G1987,0)</f>
        <v>0</v>
      </c>
      <c r="G2010" s="42">
        <f>IF('PLANILHA CPOS '!C1987="X",'PLANILHA CPOS '!H1987,0)</f>
        <v>0</v>
      </c>
      <c r="H2010" s="42">
        <f>IF('PLANILHA CPOS '!C1987="X",'PLANILHA CPOS '!I1987,0)</f>
        <v>0</v>
      </c>
      <c r="I2010" s="42" t="e">
        <f t="shared" si="65"/>
        <v>#REF!</v>
      </c>
      <c r="J2010" s="277"/>
      <c r="K2010" s="278"/>
    </row>
    <row r="2011" spans="1:11" ht="18" hidden="1" customHeight="1">
      <c r="A2011" s="40"/>
      <c r="B2011" s="199">
        <f>IF('PLANILHA CPOS '!C1988="X",'PLANILHA CPOS '!D1988,0)</f>
        <v>0</v>
      </c>
      <c r="C2011" s="195">
        <f>IF('PLANILHA CPOS '!C1988="X",'PLANILHA CPOS '!E1988,0)</f>
        <v>0</v>
      </c>
      <c r="D2011" s="141" t="e">
        <f>SUM(#REF!)</f>
        <v>#REF!</v>
      </c>
      <c r="E2011" s="42">
        <f>IF('PLANILHA CPOS '!C1988="X",'PLANILHA CPOS '!F1988,0)</f>
        <v>0</v>
      </c>
      <c r="F2011" s="42">
        <f>IF('PLANILHA CPOS '!C1988="X",'PLANILHA CPOS '!G1988,0)</f>
        <v>0</v>
      </c>
      <c r="G2011" s="42">
        <f>IF('PLANILHA CPOS '!C1988="X",'PLANILHA CPOS '!H1988,0)</f>
        <v>0</v>
      </c>
      <c r="H2011" s="42">
        <f>IF('PLANILHA CPOS '!C1988="X",'PLANILHA CPOS '!I1988,0)</f>
        <v>0</v>
      </c>
      <c r="I2011" s="42" t="e">
        <f t="shared" si="65"/>
        <v>#REF!</v>
      </c>
      <c r="J2011" s="277"/>
      <c r="K2011" s="278"/>
    </row>
    <row r="2012" spans="1:11" ht="18" hidden="1" customHeight="1">
      <c r="A2012" s="40"/>
      <c r="B2012" s="199">
        <f>IF('PLANILHA CPOS '!C1989="X",'PLANILHA CPOS '!D1989,0)</f>
        <v>0</v>
      </c>
      <c r="C2012" s="195">
        <f>IF('PLANILHA CPOS '!C1989="X",'PLANILHA CPOS '!E1989,0)</f>
        <v>0</v>
      </c>
      <c r="D2012" s="141" t="e">
        <f>SUM(#REF!)</f>
        <v>#REF!</v>
      </c>
      <c r="E2012" s="42">
        <f>IF('PLANILHA CPOS '!C1989="X",'PLANILHA CPOS '!F1989,0)</f>
        <v>0</v>
      </c>
      <c r="F2012" s="42">
        <f>IF('PLANILHA CPOS '!C1989="X",'PLANILHA CPOS '!G1989,0)</f>
        <v>0</v>
      </c>
      <c r="G2012" s="42">
        <f>IF('PLANILHA CPOS '!C1989="X",'PLANILHA CPOS '!H1989,0)</f>
        <v>0</v>
      </c>
      <c r="H2012" s="42">
        <f>IF('PLANILHA CPOS '!C1989="X",'PLANILHA CPOS '!I1989,0)</f>
        <v>0</v>
      </c>
      <c r="I2012" s="42" t="e">
        <f t="shared" si="65"/>
        <v>#REF!</v>
      </c>
      <c r="J2012" s="277"/>
      <c r="K2012" s="278"/>
    </row>
    <row r="2013" spans="1:11" ht="18" hidden="1" customHeight="1">
      <c r="A2013" s="40"/>
      <c r="B2013" s="199">
        <f>IF('PLANILHA CPOS '!C1990="X",'PLANILHA CPOS '!D1990,0)</f>
        <v>0</v>
      </c>
      <c r="C2013" s="195">
        <f>IF('PLANILHA CPOS '!C1990="X",'PLANILHA CPOS '!E1990,0)</f>
        <v>0</v>
      </c>
      <c r="D2013" s="141" t="e">
        <f>SUM(#REF!)</f>
        <v>#REF!</v>
      </c>
      <c r="E2013" s="42">
        <f>IF('PLANILHA CPOS '!C1990="X",'PLANILHA CPOS '!F1990,0)</f>
        <v>0</v>
      </c>
      <c r="F2013" s="42">
        <f>IF('PLANILHA CPOS '!C1990="X",'PLANILHA CPOS '!G1990,0)</f>
        <v>0</v>
      </c>
      <c r="G2013" s="42">
        <f>IF('PLANILHA CPOS '!C1990="X",'PLANILHA CPOS '!H1990,0)</f>
        <v>0</v>
      </c>
      <c r="H2013" s="42">
        <f>IF('PLANILHA CPOS '!C1990="X",'PLANILHA CPOS '!I1990,0)</f>
        <v>0</v>
      </c>
      <c r="I2013" s="42" t="e">
        <f t="shared" si="65"/>
        <v>#REF!</v>
      </c>
      <c r="J2013" s="277"/>
      <c r="K2013" s="278"/>
    </row>
    <row r="2014" spans="1:11" ht="18" hidden="1" customHeight="1">
      <c r="A2014" s="40"/>
      <c r="B2014" s="199">
        <f>IF('PLANILHA CPOS '!C1991="X",'PLANILHA CPOS '!D1991,0)</f>
        <v>0</v>
      </c>
      <c r="C2014" s="195">
        <f>IF('PLANILHA CPOS '!C1991="X",'PLANILHA CPOS '!E1991,0)</f>
        <v>0</v>
      </c>
      <c r="D2014" s="141" t="e">
        <f>SUM(#REF!)</f>
        <v>#REF!</v>
      </c>
      <c r="E2014" s="42">
        <f>IF('PLANILHA CPOS '!C1991="X",'PLANILHA CPOS '!F1991,0)</f>
        <v>0</v>
      </c>
      <c r="F2014" s="42">
        <f>IF('PLANILHA CPOS '!C1991="X",'PLANILHA CPOS '!G1991,0)</f>
        <v>0</v>
      </c>
      <c r="G2014" s="42">
        <f>IF('PLANILHA CPOS '!C1991="X",'PLANILHA CPOS '!H1991,0)</f>
        <v>0</v>
      </c>
      <c r="H2014" s="42">
        <f>IF('PLANILHA CPOS '!C1991="X",'PLANILHA CPOS '!I1991,0)</f>
        <v>0</v>
      </c>
      <c r="I2014" s="42" t="e">
        <f t="shared" si="65"/>
        <v>#REF!</v>
      </c>
      <c r="J2014" s="277"/>
      <c r="K2014" s="278"/>
    </row>
    <row r="2015" spans="1:11" ht="18" hidden="1" customHeight="1">
      <c r="A2015" s="40"/>
      <c r="B2015" s="199">
        <f>IF('PLANILHA CPOS '!C1992="X",'PLANILHA CPOS '!D1992,0)</f>
        <v>0</v>
      </c>
      <c r="C2015" s="195">
        <f>IF('PLANILHA CPOS '!C1992="X",'PLANILHA CPOS '!E1992,0)</f>
        <v>0</v>
      </c>
      <c r="D2015" s="141" t="e">
        <f>SUM(#REF!)</f>
        <v>#REF!</v>
      </c>
      <c r="E2015" s="42">
        <f>IF('PLANILHA CPOS '!C1992="X",'PLANILHA CPOS '!F1992,0)</f>
        <v>0</v>
      </c>
      <c r="F2015" s="42">
        <f>IF('PLANILHA CPOS '!C1992="X",'PLANILHA CPOS '!G1992,0)</f>
        <v>0</v>
      </c>
      <c r="G2015" s="42">
        <f>IF('PLANILHA CPOS '!C1992="X",'PLANILHA CPOS '!H1992,0)</f>
        <v>0</v>
      </c>
      <c r="H2015" s="42">
        <f>IF('PLANILHA CPOS '!C1992="X",'PLANILHA CPOS '!I1992,0)</f>
        <v>0</v>
      </c>
      <c r="I2015" s="42" t="e">
        <f t="shared" si="65"/>
        <v>#REF!</v>
      </c>
      <c r="J2015" s="277"/>
      <c r="K2015" s="278"/>
    </row>
    <row r="2016" spans="1:11" ht="18" hidden="1" customHeight="1">
      <c r="A2016" s="40"/>
      <c r="B2016" s="199">
        <f>IF('PLANILHA CPOS '!C1993="X",'PLANILHA CPOS '!D1993,0)</f>
        <v>0</v>
      </c>
      <c r="C2016" s="195">
        <f>IF('PLANILHA CPOS '!C1993="X",'PLANILHA CPOS '!E1993,0)</f>
        <v>0</v>
      </c>
      <c r="D2016" s="141" t="e">
        <f>SUM(#REF!)</f>
        <v>#REF!</v>
      </c>
      <c r="E2016" s="42">
        <f>IF('PLANILHA CPOS '!C1993="X",'PLANILHA CPOS '!F1993,0)</f>
        <v>0</v>
      </c>
      <c r="F2016" s="42">
        <f>IF('PLANILHA CPOS '!C1993="X",'PLANILHA CPOS '!G1993,0)</f>
        <v>0</v>
      </c>
      <c r="G2016" s="42">
        <f>IF('PLANILHA CPOS '!C1993="X",'PLANILHA CPOS '!H1993,0)</f>
        <v>0</v>
      </c>
      <c r="H2016" s="42">
        <f>IF('PLANILHA CPOS '!C1993="X",'PLANILHA CPOS '!I1993,0)</f>
        <v>0</v>
      </c>
      <c r="I2016" s="42" t="e">
        <f t="shared" si="65"/>
        <v>#REF!</v>
      </c>
      <c r="J2016" s="277"/>
      <c r="K2016" s="278"/>
    </row>
    <row r="2017" spans="1:11" ht="18" hidden="1" customHeight="1">
      <c r="A2017" s="40"/>
      <c r="B2017" s="199">
        <f>IF('PLANILHA CPOS '!C1994="X",'PLANILHA CPOS '!D1994,0)</f>
        <v>0</v>
      </c>
      <c r="C2017" s="195">
        <f>IF('PLANILHA CPOS '!C1994="X",'PLANILHA CPOS '!E1994,0)</f>
        <v>0</v>
      </c>
      <c r="D2017" s="141" t="e">
        <f>SUM(#REF!)</f>
        <v>#REF!</v>
      </c>
      <c r="E2017" s="42">
        <f>IF('PLANILHA CPOS '!C1994="X",'PLANILHA CPOS '!F1994,0)</f>
        <v>0</v>
      </c>
      <c r="F2017" s="42">
        <f>IF('PLANILHA CPOS '!C1994="X",'PLANILHA CPOS '!G1994,0)</f>
        <v>0</v>
      </c>
      <c r="G2017" s="42">
        <f>IF('PLANILHA CPOS '!C1994="X",'PLANILHA CPOS '!H1994,0)</f>
        <v>0</v>
      </c>
      <c r="H2017" s="42">
        <f>IF('PLANILHA CPOS '!C1994="X",'PLANILHA CPOS '!I1994,0)</f>
        <v>0</v>
      </c>
      <c r="I2017" s="42" t="e">
        <f t="shared" si="65"/>
        <v>#REF!</v>
      </c>
      <c r="J2017" s="277"/>
      <c r="K2017" s="278"/>
    </row>
    <row r="2018" spans="1:11" ht="18" hidden="1" customHeight="1">
      <c r="A2018" s="40"/>
      <c r="B2018" s="199">
        <f>IF('PLANILHA CPOS '!C1995="X",'PLANILHA CPOS '!D1995,0)</f>
        <v>0</v>
      </c>
      <c r="C2018" s="195">
        <f>IF('PLANILHA CPOS '!C1995="X",'PLANILHA CPOS '!E1995,0)</f>
        <v>0</v>
      </c>
      <c r="D2018" s="141" t="e">
        <f>SUM(#REF!)</f>
        <v>#REF!</v>
      </c>
      <c r="E2018" s="42">
        <f>IF('PLANILHA CPOS '!C1995="X",'PLANILHA CPOS '!F1995,0)</f>
        <v>0</v>
      </c>
      <c r="F2018" s="42">
        <f>IF('PLANILHA CPOS '!C1995="X",'PLANILHA CPOS '!G1995,0)</f>
        <v>0</v>
      </c>
      <c r="G2018" s="42">
        <f>IF('PLANILHA CPOS '!C1995="X",'PLANILHA CPOS '!H1995,0)</f>
        <v>0</v>
      </c>
      <c r="H2018" s="42">
        <f>IF('PLANILHA CPOS '!C1995="X",'PLANILHA CPOS '!I1995,0)</f>
        <v>0</v>
      </c>
      <c r="I2018" s="42" t="e">
        <f t="shared" si="65"/>
        <v>#REF!</v>
      </c>
      <c r="J2018" s="277"/>
      <c r="K2018" s="278"/>
    </row>
    <row r="2019" spans="1:11" ht="18" hidden="1" customHeight="1">
      <c r="A2019" s="40"/>
      <c r="B2019" s="199">
        <f>IF('PLANILHA CPOS '!C1996="X",'PLANILHA CPOS '!D1996,0)</f>
        <v>0</v>
      </c>
      <c r="C2019" s="195">
        <f>IF('PLANILHA CPOS '!C1996="X",'PLANILHA CPOS '!E1996,0)</f>
        <v>0</v>
      </c>
      <c r="D2019" s="141" t="e">
        <f>SUM(#REF!)</f>
        <v>#REF!</v>
      </c>
      <c r="E2019" s="42">
        <f>IF('PLANILHA CPOS '!C1996="X",'PLANILHA CPOS '!F1996,0)</f>
        <v>0</v>
      </c>
      <c r="F2019" s="42">
        <f>IF('PLANILHA CPOS '!C1996="X",'PLANILHA CPOS '!G1996,0)</f>
        <v>0</v>
      </c>
      <c r="G2019" s="42">
        <f>IF('PLANILHA CPOS '!C1996="X",'PLANILHA CPOS '!H1996,0)</f>
        <v>0</v>
      </c>
      <c r="H2019" s="42">
        <f>IF('PLANILHA CPOS '!C1996="X",'PLANILHA CPOS '!I1996,0)</f>
        <v>0</v>
      </c>
      <c r="I2019" s="42" t="e">
        <f t="shared" si="65"/>
        <v>#REF!</v>
      </c>
      <c r="J2019" s="277"/>
      <c r="K2019" s="278"/>
    </row>
    <row r="2020" spans="1:11" ht="18" hidden="1" customHeight="1">
      <c r="A2020" s="40"/>
      <c r="B2020" s="199">
        <f>IF('PLANILHA CPOS '!C1997="X",'PLANILHA CPOS '!D1997,0)</f>
        <v>0</v>
      </c>
      <c r="C2020" s="195">
        <f>IF('PLANILHA CPOS '!C1997="X",'PLANILHA CPOS '!E1997,0)</f>
        <v>0</v>
      </c>
      <c r="D2020" s="141" t="e">
        <f>SUM(#REF!)</f>
        <v>#REF!</v>
      </c>
      <c r="E2020" s="42">
        <f>IF('PLANILHA CPOS '!C1997="X",'PLANILHA CPOS '!F1997,0)</f>
        <v>0</v>
      </c>
      <c r="F2020" s="42">
        <f>IF('PLANILHA CPOS '!C1997="X",'PLANILHA CPOS '!G1997,0)</f>
        <v>0</v>
      </c>
      <c r="G2020" s="42">
        <f>IF('PLANILHA CPOS '!C1997="X",'PLANILHA CPOS '!H1997,0)</f>
        <v>0</v>
      </c>
      <c r="H2020" s="42">
        <f>IF('PLANILHA CPOS '!C1997="X",'PLANILHA CPOS '!I1997,0)</f>
        <v>0</v>
      </c>
      <c r="I2020" s="42" t="e">
        <f t="shared" si="65"/>
        <v>#REF!</v>
      </c>
      <c r="J2020" s="277"/>
      <c r="K2020" s="278"/>
    </row>
    <row r="2021" spans="1:11" ht="18" hidden="1" customHeight="1">
      <c r="A2021" s="40"/>
      <c r="B2021" s="199">
        <f>IF('PLANILHA CPOS '!C1998="X",'PLANILHA CPOS '!D1998,0)</f>
        <v>0</v>
      </c>
      <c r="C2021" s="195">
        <f>IF('PLANILHA CPOS '!C1998="X",'PLANILHA CPOS '!E1998,0)</f>
        <v>0</v>
      </c>
      <c r="D2021" s="141" t="e">
        <f>SUM(#REF!)</f>
        <v>#REF!</v>
      </c>
      <c r="E2021" s="42">
        <f>IF('PLANILHA CPOS '!C1998="X",'PLANILHA CPOS '!F1998,0)</f>
        <v>0</v>
      </c>
      <c r="F2021" s="42">
        <f>IF('PLANILHA CPOS '!C1998="X",'PLANILHA CPOS '!G1998,0)</f>
        <v>0</v>
      </c>
      <c r="G2021" s="42">
        <f>IF('PLANILHA CPOS '!C1998="X",'PLANILHA CPOS '!H1998,0)</f>
        <v>0</v>
      </c>
      <c r="H2021" s="42">
        <f>IF('PLANILHA CPOS '!C1998="X",'PLANILHA CPOS '!I1998,0)</f>
        <v>0</v>
      </c>
      <c r="I2021" s="42" t="e">
        <f t="shared" ref="I2021:I2084" si="67">H2021*D2021</f>
        <v>#REF!</v>
      </c>
      <c r="J2021" s="277"/>
      <c r="K2021" s="278"/>
    </row>
    <row r="2022" spans="1:11" ht="18" hidden="1" customHeight="1">
      <c r="A2022" s="40"/>
      <c r="B2022" s="199">
        <f>IF('PLANILHA CPOS '!C1999="X",'PLANILHA CPOS '!D1999,0)</f>
        <v>0</v>
      </c>
      <c r="C2022" s="195">
        <f>IF('PLANILHA CPOS '!C1999="X",'PLANILHA CPOS '!E1999,0)</f>
        <v>0</v>
      </c>
      <c r="D2022" s="141" t="e">
        <f>SUM(#REF!)</f>
        <v>#REF!</v>
      </c>
      <c r="E2022" s="42">
        <f>IF('PLANILHA CPOS '!C1999="X",'PLANILHA CPOS '!F1999,0)</f>
        <v>0</v>
      </c>
      <c r="F2022" s="42">
        <f>IF('PLANILHA CPOS '!C1999="X",'PLANILHA CPOS '!G1999,0)</f>
        <v>0</v>
      </c>
      <c r="G2022" s="42">
        <f>IF('PLANILHA CPOS '!C1999="X",'PLANILHA CPOS '!H1999,0)</f>
        <v>0</v>
      </c>
      <c r="H2022" s="42">
        <f>IF('PLANILHA CPOS '!C1999="X",'PLANILHA CPOS '!I1999,0)</f>
        <v>0</v>
      </c>
      <c r="I2022" s="42" t="e">
        <f t="shared" si="67"/>
        <v>#REF!</v>
      </c>
      <c r="J2022" s="277"/>
      <c r="K2022" s="278"/>
    </row>
    <row r="2023" spans="1:11" ht="18" hidden="1" customHeight="1">
      <c r="A2023" s="40"/>
      <c r="B2023" s="199">
        <f>IF('PLANILHA CPOS '!C2000="X",'PLANILHA CPOS '!D2000,0)</f>
        <v>0</v>
      </c>
      <c r="C2023" s="195">
        <f>IF('PLANILHA CPOS '!C2000="X",'PLANILHA CPOS '!E2000,0)</f>
        <v>0</v>
      </c>
      <c r="D2023" s="141" t="e">
        <f>SUM(#REF!)</f>
        <v>#REF!</v>
      </c>
      <c r="E2023" s="42">
        <f>IF('PLANILHA CPOS '!C2000="X",'PLANILHA CPOS '!F2000,0)</f>
        <v>0</v>
      </c>
      <c r="F2023" s="42">
        <f>IF('PLANILHA CPOS '!C2000="X",'PLANILHA CPOS '!G2000,0)</f>
        <v>0</v>
      </c>
      <c r="G2023" s="42">
        <f>IF('PLANILHA CPOS '!C2000="X",'PLANILHA CPOS '!H2000,0)</f>
        <v>0</v>
      </c>
      <c r="H2023" s="42">
        <f>IF('PLANILHA CPOS '!C2000="X",'PLANILHA CPOS '!I2000,0)</f>
        <v>0</v>
      </c>
      <c r="I2023" s="42" t="e">
        <f t="shared" si="67"/>
        <v>#REF!</v>
      </c>
      <c r="J2023" s="277"/>
      <c r="K2023" s="278"/>
    </row>
    <row r="2024" spans="1:11" ht="18" hidden="1" customHeight="1">
      <c r="A2024" s="40"/>
      <c r="B2024" s="199">
        <f>IF('PLANILHA CPOS '!C2001="X",'PLANILHA CPOS '!D2001,0)</f>
        <v>0</v>
      </c>
      <c r="C2024" s="195">
        <f>IF('PLANILHA CPOS '!C2001="X",'PLANILHA CPOS '!E2001,0)</f>
        <v>0</v>
      </c>
      <c r="D2024" s="141" t="e">
        <f>SUM(#REF!)</f>
        <v>#REF!</v>
      </c>
      <c r="E2024" s="42">
        <f>IF('PLANILHA CPOS '!C2001="X",'PLANILHA CPOS '!F2001,0)</f>
        <v>0</v>
      </c>
      <c r="F2024" s="42">
        <f>IF('PLANILHA CPOS '!C2001="X",'PLANILHA CPOS '!G2001,0)</f>
        <v>0</v>
      </c>
      <c r="G2024" s="42">
        <f>IF('PLANILHA CPOS '!C2001="X",'PLANILHA CPOS '!H2001,0)</f>
        <v>0</v>
      </c>
      <c r="H2024" s="42">
        <f>IF('PLANILHA CPOS '!C2001="X",'PLANILHA CPOS '!I2001,0)</f>
        <v>0</v>
      </c>
      <c r="I2024" s="42" t="e">
        <f t="shared" si="67"/>
        <v>#REF!</v>
      </c>
      <c r="J2024" s="277"/>
      <c r="K2024" s="278"/>
    </row>
    <row r="2025" spans="1:11" ht="18" hidden="1" customHeight="1">
      <c r="A2025" s="40"/>
      <c r="B2025" s="199">
        <f>IF('PLANILHA CPOS '!C2002="X",'PLANILHA CPOS '!D2002,0)</f>
        <v>0</v>
      </c>
      <c r="C2025" s="195">
        <f>IF('PLANILHA CPOS '!C2002="X",'PLANILHA CPOS '!E2002,0)</f>
        <v>0</v>
      </c>
      <c r="D2025" s="141" t="e">
        <f>SUM(#REF!)</f>
        <v>#REF!</v>
      </c>
      <c r="E2025" s="42">
        <f>IF('PLANILHA CPOS '!C2002="X",'PLANILHA CPOS '!F2002,0)</f>
        <v>0</v>
      </c>
      <c r="F2025" s="42">
        <f>IF('PLANILHA CPOS '!C2002="X",'PLANILHA CPOS '!G2002,0)</f>
        <v>0</v>
      </c>
      <c r="G2025" s="42">
        <f>IF('PLANILHA CPOS '!C2002="X",'PLANILHA CPOS '!H2002,0)</f>
        <v>0</v>
      </c>
      <c r="H2025" s="42">
        <f>IF('PLANILHA CPOS '!C2002="X",'PLANILHA CPOS '!I2002,0)</f>
        <v>0</v>
      </c>
      <c r="I2025" s="42" t="e">
        <f t="shared" si="67"/>
        <v>#REF!</v>
      </c>
      <c r="J2025" s="277"/>
      <c r="K2025" s="278"/>
    </row>
    <row r="2026" spans="1:11" ht="18" hidden="1" customHeight="1">
      <c r="A2026" s="40"/>
      <c r="B2026" s="199">
        <f>IF('PLANILHA CPOS '!C2003="X",'PLANILHA CPOS '!D2003,0)</f>
        <v>0</v>
      </c>
      <c r="C2026" s="195">
        <f>IF('PLANILHA CPOS '!C2003="X",'PLANILHA CPOS '!E2003,0)</f>
        <v>0</v>
      </c>
      <c r="D2026" s="141" t="e">
        <f>SUM(#REF!)</f>
        <v>#REF!</v>
      </c>
      <c r="E2026" s="42">
        <f>IF('PLANILHA CPOS '!C2003="X",'PLANILHA CPOS '!F2003,0)</f>
        <v>0</v>
      </c>
      <c r="F2026" s="42">
        <f>IF('PLANILHA CPOS '!C2003="X",'PLANILHA CPOS '!G2003,0)</f>
        <v>0</v>
      </c>
      <c r="G2026" s="42">
        <f>IF('PLANILHA CPOS '!C2003="X",'PLANILHA CPOS '!H2003,0)</f>
        <v>0</v>
      </c>
      <c r="H2026" s="42">
        <f>IF('PLANILHA CPOS '!C2003="X",'PLANILHA CPOS '!I2003,0)</f>
        <v>0</v>
      </c>
      <c r="I2026" s="42" t="e">
        <f t="shared" si="67"/>
        <v>#REF!</v>
      </c>
      <c r="J2026" s="277"/>
      <c r="K2026" s="278"/>
    </row>
    <row r="2027" spans="1:11" ht="18" hidden="1" customHeight="1">
      <c r="A2027" s="40"/>
      <c r="B2027" s="199">
        <f>IF('PLANILHA CPOS '!C2004="X",'PLANILHA CPOS '!D2004,0)</f>
        <v>0</v>
      </c>
      <c r="C2027" s="195">
        <f>IF('PLANILHA CPOS '!C2004="X",'PLANILHA CPOS '!E2004,0)</f>
        <v>0</v>
      </c>
      <c r="D2027" s="141" t="e">
        <f>SUM(#REF!)</f>
        <v>#REF!</v>
      </c>
      <c r="E2027" s="42">
        <f>IF('PLANILHA CPOS '!C2004="X",'PLANILHA CPOS '!F2004,0)</f>
        <v>0</v>
      </c>
      <c r="F2027" s="42">
        <f>IF('PLANILHA CPOS '!C2004="X",'PLANILHA CPOS '!G2004,0)</f>
        <v>0</v>
      </c>
      <c r="G2027" s="42">
        <f>IF('PLANILHA CPOS '!C2004="X",'PLANILHA CPOS '!H2004,0)</f>
        <v>0</v>
      </c>
      <c r="H2027" s="42">
        <f>IF('PLANILHA CPOS '!C2004="X",'PLANILHA CPOS '!I2004,0)</f>
        <v>0</v>
      </c>
      <c r="I2027" s="42" t="e">
        <f t="shared" si="67"/>
        <v>#REF!</v>
      </c>
      <c r="J2027" s="277"/>
      <c r="K2027" s="278"/>
    </row>
    <row r="2028" spans="1:11" ht="18" hidden="1" customHeight="1">
      <c r="A2028" s="40"/>
      <c r="B2028" s="199">
        <f>IF('PLANILHA CPOS '!C2005="X",'PLANILHA CPOS '!D2005,0)</f>
        <v>0</v>
      </c>
      <c r="C2028" s="195">
        <f>IF('PLANILHA CPOS '!C2005="X",'PLANILHA CPOS '!E2005,0)</f>
        <v>0</v>
      </c>
      <c r="D2028" s="141" t="e">
        <f>SUM(#REF!)</f>
        <v>#REF!</v>
      </c>
      <c r="E2028" s="42">
        <f>IF('PLANILHA CPOS '!C2005="X",'PLANILHA CPOS '!F2005,0)</f>
        <v>0</v>
      </c>
      <c r="F2028" s="42">
        <f>IF('PLANILHA CPOS '!C2005="X",'PLANILHA CPOS '!G2005,0)</f>
        <v>0</v>
      </c>
      <c r="G2028" s="42">
        <f>IF('PLANILHA CPOS '!C2005="X",'PLANILHA CPOS '!H2005,0)</f>
        <v>0</v>
      </c>
      <c r="H2028" s="42">
        <f>IF('PLANILHA CPOS '!C2005="X",'PLANILHA CPOS '!I2005,0)</f>
        <v>0</v>
      </c>
      <c r="I2028" s="42" t="e">
        <f t="shared" si="67"/>
        <v>#REF!</v>
      </c>
      <c r="J2028" s="277"/>
      <c r="K2028" s="278"/>
    </row>
    <row r="2029" spans="1:11" ht="18" hidden="1" customHeight="1">
      <c r="A2029" s="40"/>
      <c r="B2029" s="199">
        <f>IF('PLANILHA CPOS '!C2006="X",'PLANILHA CPOS '!D2006,0)</f>
        <v>0</v>
      </c>
      <c r="C2029" s="195">
        <f>IF('PLANILHA CPOS '!C2006="X",'PLANILHA CPOS '!E2006,0)</f>
        <v>0</v>
      </c>
      <c r="D2029" s="141" t="e">
        <f>SUM(#REF!)</f>
        <v>#REF!</v>
      </c>
      <c r="E2029" s="42">
        <f>IF('PLANILHA CPOS '!C2006="X",'PLANILHA CPOS '!F2006,0)</f>
        <v>0</v>
      </c>
      <c r="F2029" s="42">
        <f>IF('PLANILHA CPOS '!C2006="X",'PLANILHA CPOS '!G2006,0)</f>
        <v>0</v>
      </c>
      <c r="G2029" s="42">
        <f>IF('PLANILHA CPOS '!C2006="X",'PLANILHA CPOS '!H2006,0)</f>
        <v>0</v>
      </c>
      <c r="H2029" s="42">
        <f>IF('PLANILHA CPOS '!C2006="X",'PLANILHA CPOS '!I2006,0)</f>
        <v>0</v>
      </c>
      <c r="I2029" s="42" t="e">
        <f t="shared" si="67"/>
        <v>#REF!</v>
      </c>
      <c r="J2029" s="277"/>
      <c r="K2029" s="278"/>
    </row>
    <row r="2030" spans="1:11" ht="18" hidden="1" customHeight="1">
      <c r="A2030" s="40"/>
      <c r="B2030" s="199">
        <f>IF('PLANILHA CPOS '!C2007="X",'PLANILHA CPOS '!D2007,0)</f>
        <v>0</v>
      </c>
      <c r="C2030" s="195">
        <f>IF('PLANILHA CPOS '!C2007="X",'PLANILHA CPOS '!E2007,0)</f>
        <v>0</v>
      </c>
      <c r="D2030" s="141" t="e">
        <f>SUM(#REF!)</f>
        <v>#REF!</v>
      </c>
      <c r="E2030" s="42">
        <f>IF('PLANILHA CPOS '!C2007="X",'PLANILHA CPOS '!F2007,0)</f>
        <v>0</v>
      </c>
      <c r="F2030" s="42">
        <f>IF('PLANILHA CPOS '!C2007="X",'PLANILHA CPOS '!G2007,0)</f>
        <v>0</v>
      </c>
      <c r="G2030" s="42">
        <f>IF('PLANILHA CPOS '!C2007="X",'PLANILHA CPOS '!H2007,0)</f>
        <v>0</v>
      </c>
      <c r="H2030" s="42">
        <f>IF('PLANILHA CPOS '!C2007="X",'PLANILHA CPOS '!I2007,0)</f>
        <v>0</v>
      </c>
      <c r="I2030" s="42" t="e">
        <f t="shared" si="67"/>
        <v>#REF!</v>
      </c>
      <c r="J2030" s="277"/>
      <c r="K2030" s="278"/>
    </row>
    <row r="2031" spans="1:11" ht="18" hidden="1" customHeight="1">
      <c r="A2031" s="40"/>
      <c r="B2031" s="199">
        <f>IF('PLANILHA CPOS '!C2008="X",'PLANILHA CPOS '!D2008,0)</f>
        <v>0</v>
      </c>
      <c r="C2031" s="195">
        <f>IF('PLANILHA CPOS '!C2008="X",'PLANILHA CPOS '!E2008,0)</f>
        <v>0</v>
      </c>
      <c r="D2031" s="141" t="e">
        <f>SUM(#REF!)</f>
        <v>#REF!</v>
      </c>
      <c r="E2031" s="42">
        <f>IF('PLANILHA CPOS '!C2008="X",'PLANILHA CPOS '!F2008,0)</f>
        <v>0</v>
      </c>
      <c r="F2031" s="42">
        <f>IF('PLANILHA CPOS '!C2008="X",'PLANILHA CPOS '!G2008,0)</f>
        <v>0</v>
      </c>
      <c r="G2031" s="42">
        <f>IF('PLANILHA CPOS '!C2008="X",'PLANILHA CPOS '!H2008,0)</f>
        <v>0</v>
      </c>
      <c r="H2031" s="42">
        <f>IF('PLANILHA CPOS '!C2008="X",'PLANILHA CPOS '!I2008,0)</f>
        <v>0</v>
      </c>
      <c r="I2031" s="42" t="e">
        <f t="shared" si="67"/>
        <v>#REF!</v>
      </c>
      <c r="J2031" s="277"/>
      <c r="K2031" s="278"/>
    </row>
    <row r="2032" spans="1:11" ht="18" hidden="1" customHeight="1">
      <c r="A2032" s="40"/>
      <c r="B2032" s="199">
        <f>IF('PLANILHA CPOS '!C2009="X",'PLANILHA CPOS '!D2009,0)</f>
        <v>0</v>
      </c>
      <c r="C2032" s="195">
        <f>IF('PLANILHA CPOS '!C2009="X",'PLANILHA CPOS '!E2009,0)</f>
        <v>0</v>
      </c>
      <c r="D2032" s="141" t="e">
        <f>SUM(#REF!)</f>
        <v>#REF!</v>
      </c>
      <c r="E2032" s="42">
        <f>IF('PLANILHA CPOS '!C2009="X",'PLANILHA CPOS '!F2009,0)</f>
        <v>0</v>
      </c>
      <c r="F2032" s="42">
        <f>IF('PLANILHA CPOS '!C2009="X",'PLANILHA CPOS '!G2009,0)</f>
        <v>0</v>
      </c>
      <c r="G2032" s="42">
        <f>IF('PLANILHA CPOS '!C2009="X",'PLANILHA CPOS '!H2009,0)</f>
        <v>0</v>
      </c>
      <c r="H2032" s="42">
        <f>IF('PLANILHA CPOS '!C2009="X",'PLANILHA CPOS '!I2009,0)</f>
        <v>0</v>
      </c>
      <c r="I2032" s="42" t="e">
        <f t="shared" si="67"/>
        <v>#REF!</v>
      </c>
      <c r="J2032" s="277"/>
      <c r="K2032" s="278"/>
    </row>
    <row r="2033" spans="1:11" ht="18" hidden="1" customHeight="1">
      <c r="A2033" s="163"/>
      <c r="B2033" s="202">
        <f>IF('PLANILHA CPOS '!C2010="X",'PLANILHA CPOS '!D2010,0)</f>
        <v>0</v>
      </c>
      <c r="C2033" s="196">
        <f>IF('PLANILHA CPOS '!C2010="X",'PLANILHA CPOS '!E2010,0)</f>
        <v>0</v>
      </c>
      <c r="D2033" s="160" t="e">
        <f>SUM(#REF!)</f>
        <v>#REF!</v>
      </c>
      <c r="E2033" s="161">
        <f>IF('PLANILHA CPOS '!C2010="X",'PLANILHA CPOS '!F2010,0)</f>
        <v>0</v>
      </c>
      <c r="F2033" s="161">
        <f>IF('PLANILHA CPOS '!C2010="X",'PLANILHA CPOS '!G2010,0)</f>
        <v>0</v>
      </c>
      <c r="G2033" s="161">
        <f>IF('PLANILHA CPOS '!C2010="X",'PLANILHA CPOS '!H2010,0)</f>
        <v>0</v>
      </c>
      <c r="H2033" s="161">
        <f>IF('PLANILHA CPOS '!C2010="X",'PLANILHA CPOS '!I2010,0)</f>
        <v>0</v>
      </c>
      <c r="I2033" s="161" t="e">
        <f t="shared" si="67"/>
        <v>#REF!</v>
      </c>
      <c r="J2033" s="277"/>
      <c r="K2033" s="278"/>
    </row>
    <row r="2034" spans="1:11" ht="18" customHeight="1">
      <c r="A2034" s="203" t="s">
        <v>8401</v>
      </c>
      <c r="B2034" s="201" t="str">
        <f>IF('PLANILHA CPOS '!C2011="X",'PLANILHA CPOS '!D2011,0)</f>
        <v>37.13.600</v>
      </c>
      <c r="C2034" s="216" t="str">
        <f>IF('PLANILHA CPOS '!C2011="X",'PLANILHA CPOS '!E2011,0)</f>
        <v>Disjuntor termomagnético, unipolar 127/220 V, corrente de 10 A até 30 A</v>
      </c>
      <c r="D2034" s="228">
        <v>39</v>
      </c>
      <c r="E2034" s="255" t="str">
        <f>IF('PLANILHA CPOS '!C2011="X",'PLANILHA CPOS '!F2011,0)</f>
        <v>un</v>
      </c>
      <c r="F2034" s="240">
        <v>17.690000000000001</v>
      </c>
      <c r="G2034" s="240">
        <v>12.6</v>
      </c>
      <c r="H2034" s="233">
        <f t="shared" ref="H2034:H2039" si="68">SUM(F2034:G2034)</f>
        <v>30.29</v>
      </c>
      <c r="I2034" s="222"/>
      <c r="J2034" s="281"/>
      <c r="K2034" s="278"/>
    </row>
    <row r="2035" spans="1:11" ht="18" customHeight="1">
      <c r="A2035" s="203" t="s">
        <v>8495</v>
      </c>
      <c r="B2035" s="201" t="str">
        <f>IF('PLANILHA CPOS '!C2012="X",'PLANILHA CPOS '!D2012,0)</f>
        <v>37.13.610</v>
      </c>
      <c r="C2035" s="216" t="str">
        <f>IF('PLANILHA CPOS '!C2012="X",'PLANILHA CPOS '!E2012,0)</f>
        <v>Disjuntor termomagnético, unipolar 127/220 V, corrente de 35 A até 50 A</v>
      </c>
      <c r="D2035" s="228">
        <v>5</v>
      </c>
      <c r="E2035" s="255" t="str">
        <f>IF('PLANILHA CPOS '!C2012="X",'PLANILHA CPOS '!F2012,0)</f>
        <v>un</v>
      </c>
      <c r="F2035" s="240">
        <v>27.15</v>
      </c>
      <c r="G2035" s="240">
        <v>12.6</v>
      </c>
      <c r="H2035" s="233">
        <f t="shared" si="68"/>
        <v>39.75</v>
      </c>
      <c r="I2035" s="222"/>
      <c r="J2035" s="281"/>
      <c r="K2035" s="278"/>
    </row>
    <row r="2036" spans="1:11" ht="18" customHeight="1">
      <c r="A2036" s="203" t="s">
        <v>8496</v>
      </c>
      <c r="B2036" s="201" t="str">
        <f>IF('PLANILHA CPOS '!C2013="X",'PLANILHA CPOS '!D2013,0)</f>
        <v>37.13.630</v>
      </c>
      <c r="C2036" s="216" t="str">
        <f>IF('PLANILHA CPOS '!C2013="X",'PLANILHA CPOS '!E2013,0)</f>
        <v>Disjuntor termomagnético, bipolar 220/380 V, corrente de 10 A até 50 A</v>
      </c>
      <c r="D2036" s="228">
        <v>190</v>
      </c>
      <c r="E2036" s="255" t="str">
        <f>IF('PLANILHA CPOS '!C2013="X",'PLANILHA CPOS '!F2013,0)</f>
        <v>un</v>
      </c>
      <c r="F2036" s="240">
        <v>92.25</v>
      </c>
      <c r="G2036" s="240">
        <v>25.19</v>
      </c>
      <c r="H2036" s="233">
        <f t="shared" si="68"/>
        <v>117.44</v>
      </c>
      <c r="I2036" s="222"/>
      <c r="J2036" s="281"/>
      <c r="K2036" s="278"/>
    </row>
    <row r="2037" spans="1:11" ht="18" customHeight="1">
      <c r="A2037" s="203" t="s">
        <v>8497</v>
      </c>
      <c r="B2037" s="201" t="str">
        <f>IF('PLANILHA CPOS '!C2014="X",'PLANILHA CPOS '!D2014,0)</f>
        <v>37.13.640</v>
      </c>
      <c r="C2037" s="216" t="str">
        <f>IF('PLANILHA CPOS '!C2014="X",'PLANILHA CPOS '!E2014,0)</f>
        <v>Disjuntor termomagnético, bipolar 220/380 V, corrente de 60 A até 100 A</v>
      </c>
      <c r="D2037" s="228">
        <v>2</v>
      </c>
      <c r="E2037" s="255" t="str">
        <f>IF('PLANILHA CPOS '!C2014="X",'PLANILHA CPOS '!F2014,0)</f>
        <v>un</v>
      </c>
      <c r="F2037" s="240">
        <v>132.97999999999999</v>
      </c>
      <c r="G2037" s="240">
        <v>25.19</v>
      </c>
      <c r="H2037" s="233">
        <f t="shared" si="68"/>
        <v>158.16999999999999</v>
      </c>
      <c r="I2037" s="222"/>
      <c r="J2037" s="281"/>
      <c r="K2037" s="278"/>
    </row>
    <row r="2038" spans="1:11" ht="18" customHeight="1">
      <c r="A2038" s="203" t="s">
        <v>8498</v>
      </c>
      <c r="B2038" s="201" t="str">
        <f>IF('PLANILHA CPOS '!C2015="X",'PLANILHA CPOS '!D2015,0)</f>
        <v>37.13.650</v>
      </c>
      <c r="C2038" s="216" t="str">
        <f>IF('PLANILHA CPOS '!C2015="X",'PLANILHA CPOS '!E2015,0)</f>
        <v>Disjuntor termomagnético, tripolar 220/380 V, corrente de 10 A até 50 A</v>
      </c>
      <c r="D2038" s="228">
        <v>24</v>
      </c>
      <c r="E2038" s="255" t="str">
        <f>IF('PLANILHA CPOS '!C2015="X",'PLANILHA CPOS '!F2015,0)</f>
        <v>un</v>
      </c>
      <c r="F2038" s="240">
        <v>105.77</v>
      </c>
      <c r="G2038" s="240">
        <v>37.799999999999997</v>
      </c>
      <c r="H2038" s="233">
        <f t="shared" si="68"/>
        <v>143.57</v>
      </c>
      <c r="I2038" s="222"/>
      <c r="J2038" s="281"/>
      <c r="K2038" s="278"/>
    </row>
    <row r="2039" spans="1:11" ht="18" customHeight="1">
      <c r="A2039" s="203" t="s">
        <v>5523</v>
      </c>
      <c r="B2039" s="201" t="str">
        <f>IF('PLANILHA CPOS '!C2016="X",'PLANILHA CPOS '!D2016,0)</f>
        <v>37.13.660</v>
      </c>
      <c r="C2039" s="216" t="str">
        <f>IF('PLANILHA CPOS '!C2016="X",'PLANILHA CPOS '!E2016,0)</f>
        <v>Disjuntor termomagnético, tripolar 220/380 V, corrente de 60 A até 100 A</v>
      </c>
      <c r="D2039" s="228">
        <v>3</v>
      </c>
      <c r="E2039" s="255" t="str">
        <f>IF('PLANILHA CPOS '!C2016="X",'PLANILHA CPOS '!F2016,0)</f>
        <v>un</v>
      </c>
      <c r="F2039" s="240">
        <v>121.81</v>
      </c>
      <c r="G2039" s="240">
        <v>37.799999999999997</v>
      </c>
      <c r="H2039" s="233">
        <f t="shared" si="68"/>
        <v>159.61000000000001</v>
      </c>
      <c r="I2039" s="222"/>
      <c r="J2039" s="281"/>
      <c r="K2039" s="278"/>
    </row>
    <row r="2040" spans="1:11" ht="18" hidden="1" customHeight="1">
      <c r="A2040" s="163"/>
      <c r="B2040" s="197">
        <f>IF('PLANILHA CPOS '!C2017="X",'PLANILHA CPOS '!D2017,0)</f>
        <v>0</v>
      </c>
      <c r="C2040" s="194">
        <f>IF('PLANILHA CPOS '!C2017="X",'PLANILHA CPOS '!E2017,0)</f>
        <v>0</v>
      </c>
      <c r="D2040" s="160" t="e">
        <f>SUM(#REF!)</f>
        <v>#REF!</v>
      </c>
      <c r="E2040" s="161">
        <f>IF('PLANILHA CPOS '!C2017="X",'PLANILHA CPOS '!F2017,0)</f>
        <v>0</v>
      </c>
      <c r="F2040" s="161">
        <f>IF('PLANILHA CPOS '!C2017="X",'PLANILHA CPOS '!G2017,0)</f>
        <v>0</v>
      </c>
      <c r="G2040" s="161">
        <f>IF('PLANILHA CPOS '!C2017="X",'PLANILHA CPOS '!H2017,0)</f>
        <v>0</v>
      </c>
      <c r="H2040" s="161">
        <f>IF('PLANILHA CPOS '!C2017="X",'PLANILHA CPOS '!I2017,0)</f>
        <v>0</v>
      </c>
      <c r="I2040" s="161" t="e">
        <f t="shared" si="67"/>
        <v>#REF!</v>
      </c>
      <c r="J2040" s="277"/>
      <c r="K2040" s="278"/>
    </row>
    <row r="2041" spans="1:11" ht="42.75" customHeight="1">
      <c r="A2041" s="203" t="s">
        <v>5525</v>
      </c>
      <c r="B2041" s="201" t="str">
        <f>IF('PLANILHA CPOS '!C2018="X",'PLANILHA CPOS '!D2018,0)</f>
        <v>37.13.700</v>
      </c>
      <c r="C2041" s="216" t="str">
        <f>IF('PLANILHA CPOS '!C2018="X",'PLANILHA CPOS '!E2018,0)</f>
        <v>Disjuntor série universal, em caixa moldada, térmico e magnético fixos, bipolar 480/600 V, corrente de 125 A</v>
      </c>
      <c r="D2041" s="228">
        <v>6</v>
      </c>
      <c r="E2041" s="255" t="str">
        <f>IF('PLANILHA CPOS '!C2018="X",'PLANILHA CPOS '!F2018,0)</f>
        <v>un</v>
      </c>
      <c r="F2041" s="240">
        <v>630.64</v>
      </c>
      <c r="G2041" s="240">
        <v>41.99</v>
      </c>
      <c r="H2041" s="233">
        <f t="shared" ref="H2041:H2042" si="69">SUM(F2041:G2041)</f>
        <v>672.63</v>
      </c>
      <c r="I2041" s="222"/>
      <c r="J2041" s="281"/>
      <c r="K2041" s="278"/>
    </row>
    <row r="2042" spans="1:11" ht="41.25" customHeight="1">
      <c r="A2042" s="203" t="s">
        <v>8499</v>
      </c>
      <c r="B2042" s="201" t="str">
        <f>IF('PLANILHA CPOS '!C2019="X",'PLANILHA CPOS '!D2019,0)</f>
        <v>37.13.720</v>
      </c>
      <c r="C2042" s="216" t="str">
        <f>IF('PLANILHA CPOS '!C2019="X",'PLANILHA CPOS '!E2019,0)</f>
        <v>Disjuntor série universal, em caixa moldada, térmico fixo e magnético ajustável, tripolar 600 V, corrente de 300 A até 400 A</v>
      </c>
      <c r="D2042" s="228">
        <v>2</v>
      </c>
      <c r="E2042" s="255" t="str">
        <f>IF('PLANILHA CPOS '!C2019="X",'PLANILHA CPOS '!F2019,0)</f>
        <v>un</v>
      </c>
      <c r="F2042" s="240">
        <v>1960.42</v>
      </c>
      <c r="G2042" s="240">
        <v>83.98</v>
      </c>
      <c r="H2042" s="233">
        <f t="shared" si="69"/>
        <v>2044.4</v>
      </c>
      <c r="I2042" s="222"/>
      <c r="J2042" s="281"/>
      <c r="K2042" s="278"/>
    </row>
    <row r="2043" spans="1:11" ht="18" hidden="1" customHeight="1">
      <c r="A2043" s="40"/>
      <c r="B2043" s="209">
        <f>IF('PLANILHA CPOS '!C2020="X",'PLANILHA CPOS '!D2020,0)</f>
        <v>0</v>
      </c>
      <c r="C2043" s="210">
        <f>IF('PLANILHA CPOS '!C2020="X",'PLANILHA CPOS '!E2020,0)</f>
        <v>0</v>
      </c>
      <c r="D2043" s="141" t="e">
        <f>SUM(#REF!)</f>
        <v>#REF!</v>
      </c>
      <c r="E2043" s="42">
        <f>IF('PLANILHA CPOS '!C2020="X",'PLANILHA CPOS '!F2020,0)</f>
        <v>0</v>
      </c>
      <c r="F2043" s="42">
        <f>IF('PLANILHA CPOS '!C2020="X",'PLANILHA CPOS '!G2020,0)</f>
        <v>0</v>
      </c>
      <c r="G2043" s="42">
        <f>IF('PLANILHA CPOS '!C2020="X",'PLANILHA CPOS '!H2020,0)</f>
        <v>0</v>
      </c>
      <c r="H2043" s="42">
        <f>IF('PLANILHA CPOS '!C2020="X",'PLANILHA CPOS '!I2020,0)</f>
        <v>0</v>
      </c>
      <c r="I2043" s="42" t="e">
        <f t="shared" si="67"/>
        <v>#REF!</v>
      </c>
      <c r="J2043" s="277"/>
      <c r="K2043" s="278"/>
    </row>
    <row r="2044" spans="1:11" ht="18" hidden="1" customHeight="1">
      <c r="A2044" s="40"/>
      <c r="B2044" s="199">
        <f>IF('PLANILHA CPOS '!C2021="X",'PLANILHA CPOS '!D2021,0)</f>
        <v>0</v>
      </c>
      <c r="C2044" s="195">
        <f>IF('PLANILHA CPOS '!C2021="X",'PLANILHA CPOS '!E2021,0)</f>
        <v>0</v>
      </c>
      <c r="D2044" s="141" t="e">
        <f>SUM(#REF!)</f>
        <v>#REF!</v>
      </c>
      <c r="E2044" s="42">
        <f>IF('PLANILHA CPOS '!C2021="X",'PLANILHA CPOS '!F2021,0)</f>
        <v>0</v>
      </c>
      <c r="F2044" s="42">
        <f>IF('PLANILHA CPOS '!C2021="X",'PLANILHA CPOS '!G2021,0)</f>
        <v>0</v>
      </c>
      <c r="G2044" s="42">
        <f>IF('PLANILHA CPOS '!C2021="X",'PLANILHA CPOS '!H2021,0)</f>
        <v>0</v>
      </c>
      <c r="H2044" s="42">
        <f>IF('PLANILHA CPOS '!C2021="X",'PLANILHA CPOS '!I2021,0)</f>
        <v>0</v>
      </c>
      <c r="I2044" s="42" t="e">
        <f t="shared" si="67"/>
        <v>#REF!</v>
      </c>
      <c r="J2044" s="277"/>
      <c r="K2044" s="278"/>
    </row>
    <row r="2045" spans="1:11" ht="18" hidden="1" customHeight="1">
      <c r="A2045" s="40"/>
      <c r="B2045" s="199">
        <f>IF('PLANILHA CPOS '!C2022="X",'PLANILHA CPOS '!D2022,0)</f>
        <v>0</v>
      </c>
      <c r="C2045" s="195">
        <f>IF('PLANILHA CPOS '!C2022="X",'PLANILHA CPOS '!E2022,0)</f>
        <v>0</v>
      </c>
      <c r="D2045" s="141" t="e">
        <f>SUM(#REF!)</f>
        <v>#REF!</v>
      </c>
      <c r="E2045" s="42">
        <f>IF('PLANILHA CPOS '!C2022="X",'PLANILHA CPOS '!F2022,0)</f>
        <v>0</v>
      </c>
      <c r="F2045" s="42">
        <f>IF('PLANILHA CPOS '!C2022="X",'PLANILHA CPOS '!G2022,0)</f>
        <v>0</v>
      </c>
      <c r="G2045" s="42">
        <f>IF('PLANILHA CPOS '!C2022="X",'PLANILHA CPOS '!H2022,0)</f>
        <v>0</v>
      </c>
      <c r="H2045" s="42">
        <f>IF('PLANILHA CPOS '!C2022="X",'PLANILHA CPOS '!I2022,0)</f>
        <v>0</v>
      </c>
      <c r="I2045" s="42" t="e">
        <f t="shared" si="67"/>
        <v>#REF!</v>
      </c>
      <c r="J2045" s="277"/>
      <c r="K2045" s="278"/>
    </row>
    <row r="2046" spans="1:11" ht="18" hidden="1" customHeight="1">
      <c r="A2046" s="40"/>
      <c r="B2046" s="199">
        <f>IF('PLANILHA CPOS '!C2023="X",'PLANILHA CPOS '!D2023,0)</f>
        <v>0</v>
      </c>
      <c r="C2046" s="195">
        <f>IF('PLANILHA CPOS '!C2023="X",'PLANILHA CPOS '!E2023,0)</f>
        <v>0</v>
      </c>
      <c r="D2046" s="141" t="e">
        <f>SUM(#REF!)</f>
        <v>#REF!</v>
      </c>
      <c r="E2046" s="42">
        <f>IF('PLANILHA CPOS '!C2023="X",'PLANILHA CPOS '!F2023,0)</f>
        <v>0</v>
      </c>
      <c r="F2046" s="42">
        <f>IF('PLANILHA CPOS '!C2023="X",'PLANILHA CPOS '!G2023,0)</f>
        <v>0</v>
      </c>
      <c r="G2046" s="42">
        <f>IF('PLANILHA CPOS '!C2023="X",'PLANILHA CPOS '!H2023,0)</f>
        <v>0</v>
      </c>
      <c r="H2046" s="42">
        <f>IF('PLANILHA CPOS '!C2023="X",'PLANILHA CPOS '!I2023,0)</f>
        <v>0</v>
      </c>
      <c r="I2046" s="42" t="e">
        <f t="shared" si="67"/>
        <v>#REF!</v>
      </c>
      <c r="J2046" s="277"/>
      <c r="K2046" s="278"/>
    </row>
    <row r="2047" spans="1:11" ht="18" hidden="1" customHeight="1">
      <c r="A2047" s="40"/>
      <c r="B2047" s="199">
        <f>IF('PLANILHA CPOS '!C2024="X",'PLANILHA CPOS '!D2024,0)</f>
        <v>0</v>
      </c>
      <c r="C2047" s="195">
        <f>IF('PLANILHA CPOS '!C2024="X",'PLANILHA CPOS '!E2024,0)</f>
        <v>0</v>
      </c>
      <c r="D2047" s="141" t="e">
        <f>SUM(#REF!)</f>
        <v>#REF!</v>
      </c>
      <c r="E2047" s="42">
        <f>IF('PLANILHA CPOS '!C2024="X",'PLANILHA CPOS '!F2024,0)</f>
        <v>0</v>
      </c>
      <c r="F2047" s="42">
        <f>IF('PLANILHA CPOS '!C2024="X",'PLANILHA CPOS '!G2024,0)</f>
        <v>0</v>
      </c>
      <c r="G2047" s="42">
        <f>IF('PLANILHA CPOS '!C2024="X",'PLANILHA CPOS '!H2024,0)</f>
        <v>0</v>
      </c>
      <c r="H2047" s="42">
        <f>IF('PLANILHA CPOS '!C2024="X",'PLANILHA CPOS '!I2024,0)</f>
        <v>0</v>
      </c>
      <c r="I2047" s="42" t="e">
        <f t="shared" si="67"/>
        <v>#REF!</v>
      </c>
      <c r="J2047" s="277"/>
      <c r="K2047" s="278"/>
    </row>
    <row r="2048" spans="1:11" ht="18" hidden="1" customHeight="1">
      <c r="A2048" s="40"/>
      <c r="B2048" s="199">
        <f>IF('PLANILHA CPOS '!C2025="X",'PLANILHA CPOS '!D2025,0)</f>
        <v>0</v>
      </c>
      <c r="C2048" s="195">
        <f>IF('PLANILHA CPOS '!C2025="X",'PLANILHA CPOS '!E2025,0)</f>
        <v>0</v>
      </c>
      <c r="D2048" s="141" t="e">
        <f>SUM(#REF!)</f>
        <v>#REF!</v>
      </c>
      <c r="E2048" s="42">
        <f>IF('PLANILHA CPOS '!C2025="X",'PLANILHA CPOS '!F2025,0)</f>
        <v>0</v>
      </c>
      <c r="F2048" s="42">
        <f>IF('PLANILHA CPOS '!C2025="X",'PLANILHA CPOS '!G2025,0)</f>
        <v>0</v>
      </c>
      <c r="G2048" s="42">
        <f>IF('PLANILHA CPOS '!C2025="X",'PLANILHA CPOS '!H2025,0)</f>
        <v>0</v>
      </c>
      <c r="H2048" s="42">
        <f>IF('PLANILHA CPOS '!C2025="X",'PLANILHA CPOS '!I2025,0)</f>
        <v>0</v>
      </c>
      <c r="I2048" s="42" t="e">
        <f t="shared" si="67"/>
        <v>#REF!</v>
      </c>
      <c r="J2048" s="277"/>
      <c r="K2048" s="278"/>
    </row>
    <row r="2049" spans="1:11" ht="18" hidden="1" customHeight="1">
      <c r="A2049" s="40"/>
      <c r="B2049" s="199">
        <f>IF('PLANILHA CPOS '!C2026="X",'PLANILHA CPOS '!D2026,0)</f>
        <v>0</v>
      </c>
      <c r="C2049" s="195">
        <f>IF('PLANILHA CPOS '!C2026="X",'PLANILHA CPOS '!E2026,0)</f>
        <v>0</v>
      </c>
      <c r="D2049" s="141" t="e">
        <f>SUM(#REF!)</f>
        <v>#REF!</v>
      </c>
      <c r="E2049" s="42">
        <f>IF('PLANILHA CPOS '!C2026="X",'PLANILHA CPOS '!F2026,0)</f>
        <v>0</v>
      </c>
      <c r="F2049" s="42">
        <f>IF('PLANILHA CPOS '!C2026="X",'PLANILHA CPOS '!G2026,0)</f>
        <v>0</v>
      </c>
      <c r="G2049" s="42">
        <f>IF('PLANILHA CPOS '!C2026="X",'PLANILHA CPOS '!H2026,0)</f>
        <v>0</v>
      </c>
      <c r="H2049" s="42">
        <f>IF('PLANILHA CPOS '!C2026="X",'PLANILHA CPOS '!I2026,0)</f>
        <v>0</v>
      </c>
      <c r="I2049" s="42" t="e">
        <f t="shared" si="67"/>
        <v>#REF!</v>
      </c>
      <c r="J2049" s="277"/>
      <c r="K2049" s="278"/>
    </row>
    <row r="2050" spans="1:11" ht="18" hidden="1" customHeight="1">
      <c r="A2050" s="40"/>
      <c r="B2050" s="199">
        <f>IF('PLANILHA CPOS '!C2027="X",'PLANILHA CPOS '!D2027,0)</f>
        <v>0</v>
      </c>
      <c r="C2050" s="195">
        <f>IF('PLANILHA CPOS '!C2027="X",'PLANILHA CPOS '!E2027,0)</f>
        <v>0</v>
      </c>
      <c r="D2050" s="141" t="e">
        <f>SUM(#REF!)</f>
        <v>#REF!</v>
      </c>
      <c r="E2050" s="42">
        <f>IF('PLANILHA CPOS '!C2027="X",'PLANILHA CPOS '!F2027,0)</f>
        <v>0</v>
      </c>
      <c r="F2050" s="42">
        <f>IF('PLANILHA CPOS '!C2027="X",'PLANILHA CPOS '!G2027,0)</f>
        <v>0</v>
      </c>
      <c r="G2050" s="42">
        <f>IF('PLANILHA CPOS '!C2027="X",'PLANILHA CPOS '!H2027,0)</f>
        <v>0</v>
      </c>
      <c r="H2050" s="42">
        <f>IF('PLANILHA CPOS '!C2027="X",'PLANILHA CPOS '!I2027,0)</f>
        <v>0</v>
      </c>
      <c r="I2050" s="42" t="e">
        <f t="shared" si="67"/>
        <v>#REF!</v>
      </c>
      <c r="J2050" s="277"/>
      <c r="K2050" s="278"/>
    </row>
    <row r="2051" spans="1:11" ht="18" hidden="1" customHeight="1">
      <c r="A2051" s="40"/>
      <c r="B2051" s="199">
        <f>IF('PLANILHA CPOS '!C2028="X",'PLANILHA CPOS '!D2028,0)</f>
        <v>0</v>
      </c>
      <c r="C2051" s="195">
        <f>IF('PLANILHA CPOS '!C2028="X",'PLANILHA CPOS '!E2028,0)</f>
        <v>0</v>
      </c>
      <c r="D2051" s="141" t="e">
        <f>SUM(#REF!)</f>
        <v>#REF!</v>
      </c>
      <c r="E2051" s="42">
        <f>IF('PLANILHA CPOS '!C2028="X",'PLANILHA CPOS '!F2028,0)</f>
        <v>0</v>
      </c>
      <c r="F2051" s="42">
        <f>IF('PLANILHA CPOS '!C2028="X",'PLANILHA CPOS '!G2028,0)</f>
        <v>0</v>
      </c>
      <c r="G2051" s="42">
        <f>IF('PLANILHA CPOS '!C2028="X",'PLANILHA CPOS '!H2028,0)</f>
        <v>0</v>
      </c>
      <c r="H2051" s="42">
        <f>IF('PLANILHA CPOS '!C2028="X",'PLANILHA CPOS '!I2028,0)</f>
        <v>0</v>
      </c>
      <c r="I2051" s="42" t="e">
        <f t="shared" si="67"/>
        <v>#REF!</v>
      </c>
      <c r="J2051" s="277"/>
      <c r="K2051" s="278"/>
    </row>
    <row r="2052" spans="1:11" ht="18" hidden="1" customHeight="1">
      <c r="A2052" s="40"/>
      <c r="B2052" s="199">
        <f>IF('PLANILHA CPOS '!C2029="X",'PLANILHA CPOS '!D2029,0)</f>
        <v>0</v>
      </c>
      <c r="C2052" s="195">
        <f>IF('PLANILHA CPOS '!C2029="X",'PLANILHA CPOS '!E2029,0)</f>
        <v>0</v>
      </c>
      <c r="D2052" s="141" t="e">
        <f>SUM(#REF!)</f>
        <v>#REF!</v>
      </c>
      <c r="E2052" s="42">
        <f>IF('PLANILHA CPOS '!C2029="X",'PLANILHA CPOS '!F2029,0)</f>
        <v>0</v>
      </c>
      <c r="F2052" s="42">
        <f>IF('PLANILHA CPOS '!C2029="X",'PLANILHA CPOS '!G2029,0)</f>
        <v>0</v>
      </c>
      <c r="G2052" s="42">
        <f>IF('PLANILHA CPOS '!C2029="X",'PLANILHA CPOS '!H2029,0)</f>
        <v>0</v>
      </c>
      <c r="H2052" s="42">
        <f>IF('PLANILHA CPOS '!C2029="X",'PLANILHA CPOS '!I2029,0)</f>
        <v>0</v>
      </c>
      <c r="I2052" s="42" t="e">
        <f t="shared" si="67"/>
        <v>#REF!</v>
      </c>
      <c r="J2052" s="277"/>
      <c r="K2052" s="278"/>
    </row>
    <row r="2053" spans="1:11" ht="18" hidden="1" customHeight="1">
      <c r="A2053" s="40"/>
      <c r="B2053" s="199">
        <f>IF('PLANILHA CPOS '!C2030="X",'PLANILHA CPOS '!D2030,0)</f>
        <v>0</v>
      </c>
      <c r="C2053" s="195">
        <f>IF('PLANILHA CPOS '!C2030="X",'PLANILHA CPOS '!E2030,0)</f>
        <v>0</v>
      </c>
      <c r="D2053" s="141" t="e">
        <f>SUM(#REF!)</f>
        <v>#REF!</v>
      </c>
      <c r="E2053" s="42">
        <f>IF('PLANILHA CPOS '!C2030="X",'PLANILHA CPOS '!F2030,0)</f>
        <v>0</v>
      </c>
      <c r="F2053" s="42">
        <f>IF('PLANILHA CPOS '!C2030="X",'PLANILHA CPOS '!G2030,0)</f>
        <v>0</v>
      </c>
      <c r="G2053" s="42">
        <f>IF('PLANILHA CPOS '!C2030="X",'PLANILHA CPOS '!H2030,0)</f>
        <v>0</v>
      </c>
      <c r="H2053" s="42">
        <f>IF('PLANILHA CPOS '!C2030="X",'PLANILHA CPOS '!I2030,0)</f>
        <v>0</v>
      </c>
      <c r="I2053" s="42" t="e">
        <f t="shared" si="67"/>
        <v>#REF!</v>
      </c>
      <c r="J2053" s="277"/>
      <c r="K2053" s="278"/>
    </row>
    <row r="2054" spans="1:11" ht="18" hidden="1" customHeight="1">
      <c r="A2054" s="163"/>
      <c r="B2054" s="202">
        <f>IF('PLANILHA CPOS '!C2031="X",'PLANILHA CPOS '!D2031,0)</f>
        <v>0</v>
      </c>
      <c r="C2054" s="196">
        <f>IF('PLANILHA CPOS '!C2031="X",'PLANILHA CPOS '!E2031,0)</f>
        <v>0</v>
      </c>
      <c r="D2054" s="160" t="e">
        <f>SUM(#REF!)</f>
        <v>#REF!</v>
      </c>
      <c r="E2054" s="161">
        <f>IF('PLANILHA CPOS '!C2031="X",'PLANILHA CPOS '!F2031,0)</f>
        <v>0</v>
      </c>
      <c r="F2054" s="161">
        <f>IF('PLANILHA CPOS '!C2031="X",'PLANILHA CPOS '!G2031,0)</f>
        <v>0</v>
      </c>
      <c r="G2054" s="161">
        <f>IF('PLANILHA CPOS '!C2031="X",'PLANILHA CPOS '!H2031,0)</f>
        <v>0</v>
      </c>
      <c r="H2054" s="161">
        <f>IF('PLANILHA CPOS '!C2031="X",'PLANILHA CPOS '!I2031,0)</f>
        <v>0</v>
      </c>
      <c r="I2054" s="161" t="e">
        <f t="shared" si="67"/>
        <v>#REF!</v>
      </c>
      <c r="J2054" s="277"/>
      <c r="K2054" s="278"/>
    </row>
    <row r="2055" spans="1:11" ht="18" customHeight="1">
      <c r="A2055" s="203" t="s">
        <v>8500</v>
      </c>
      <c r="B2055" s="201" t="str">
        <f>IF('PLANILHA CPOS '!C2032="X",'PLANILHA CPOS '!D2032,0)</f>
        <v>37.13.880</v>
      </c>
      <c r="C2055" s="216" t="str">
        <f>IF('PLANILHA CPOS '!C2032="X",'PLANILHA CPOS '!E2032,0)</f>
        <v>Mini-disjuntor termomagnético, tripolar 220/380 V, corrente de 10 A até 32 A</v>
      </c>
      <c r="D2055" s="228">
        <v>1</v>
      </c>
      <c r="E2055" s="255" t="str">
        <f>IF('PLANILHA CPOS '!C2032="X",'PLANILHA CPOS '!F2032,0)</f>
        <v>un</v>
      </c>
      <c r="F2055" s="240">
        <v>57.22</v>
      </c>
      <c r="G2055" s="240">
        <v>8.4</v>
      </c>
      <c r="H2055" s="233">
        <f>SUM(F2055:G2055)</f>
        <v>65.62</v>
      </c>
      <c r="I2055" s="222"/>
      <c r="J2055" s="281"/>
      <c r="K2055" s="278"/>
    </row>
    <row r="2056" spans="1:11" ht="18" hidden="1" customHeight="1">
      <c r="A2056" s="40"/>
      <c r="B2056" s="209">
        <f>IF('PLANILHA CPOS '!C2033="X",'PLANILHA CPOS '!D2033,0)</f>
        <v>0</v>
      </c>
      <c r="C2056" s="210">
        <f>IF('PLANILHA CPOS '!C2033="X",'PLANILHA CPOS '!E2033,0)</f>
        <v>0</v>
      </c>
      <c r="D2056" s="141" t="e">
        <f>SUM(#REF!)</f>
        <v>#REF!</v>
      </c>
      <c r="E2056" s="42">
        <f>IF('PLANILHA CPOS '!C2033="X",'PLANILHA CPOS '!F2033,0)</f>
        <v>0</v>
      </c>
      <c r="F2056" s="42">
        <f>IF('PLANILHA CPOS '!C2033="X",'PLANILHA CPOS '!G2033,0)</f>
        <v>0</v>
      </c>
      <c r="G2056" s="42">
        <f>IF('PLANILHA CPOS '!C2033="X",'PLANILHA CPOS '!H2033,0)</f>
        <v>0</v>
      </c>
      <c r="H2056" s="42">
        <f>IF('PLANILHA CPOS '!C2033="X",'PLANILHA CPOS '!I2033,0)</f>
        <v>0</v>
      </c>
      <c r="I2056" s="42" t="e">
        <f t="shared" si="67"/>
        <v>#REF!</v>
      </c>
      <c r="J2056" s="277"/>
      <c r="K2056" s="278"/>
    </row>
    <row r="2057" spans="1:11" ht="18" hidden="1" customHeight="1">
      <c r="A2057" s="40"/>
      <c r="B2057" s="199">
        <f>IF('PLANILHA CPOS '!C2034="X",'PLANILHA CPOS '!D2034,0)</f>
        <v>0</v>
      </c>
      <c r="C2057" s="195">
        <f>IF('PLANILHA CPOS '!C2034="X",'PLANILHA CPOS '!E2034,0)</f>
        <v>0</v>
      </c>
      <c r="D2057" s="141" t="e">
        <f>SUM(#REF!)</f>
        <v>#REF!</v>
      </c>
      <c r="E2057" s="42">
        <f>IF('PLANILHA CPOS '!C2034="X",'PLANILHA CPOS '!F2034,0)</f>
        <v>0</v>
      </c>
      <c r="F2057" s="42">
        <f>IF('PLANILHA CPOS '!C2034="X",'PLANILHA CPOS '!G2034,0)</f>
        <v>0</v>
      </c>
      <c r="G2057" s="42">
        <f>IF('PLANILHA CPOS '!C2034="X",'PLANILHA CPOS '!H2034,0)</f>
        <v>0</v>
      </c>
      <c r="H2057" s="42">
        <f>IF('PLANILHA CPOS '!C2034="X",'PLANILHA CPOS '!I2034,0)</f>
        <v>0</v>
      </c>
      <c r="I2057" s="42" t="e">
        <f t="shared" si="67"/>
        <v>#REF!</v>
      </c>
      <c r="J2057" s="277"/>
      <c r="K2057" s="278"/>
    </row>
    <row r="2058" spans="1:11" ht="18" hidden="1" customHeight="1">
      <c r="A2058" s="40"/>
      <c r="B2058" s="199">
        <f>IF('PLANILHA CPOS '!C2035="X",'PLANILHA CPOS '!D2035,0)</f>
        <v>0</v>
      </c>
      <c r="C2058" s="195">
        <f>IF('PLANILHA CPOS '!C2035="X",'PLANILHA CPOS '!E2035,0)</f>
        <v>0</v>
      </c>
      <c r="D2058" s="141" t="e">
        <f>SUM(#REF!)</f>
        <v>#REF!</v>
      </c>
      <c r="E2058" s="42">
        <f>IF('PLANILHA CPOS '!C2035="X",'PLANILHA CPOS '!F2035,0)</f>
        <v>0</v>
      </c>
      <c r="F2058" s="42">
        <f>IF('PLANILHA CPOS '!C2035="X",'PLANILHA CPOS '!G2035,0)</f>
        <v>0</v>
      </c>
      <c r="G2058" s="42">
        <f>IF('PLANILHA CPOS '!C2035="X",'PLANILHA CPOS '!H2035,0)</f>
        <v>0</v>
      </c>
      <c r="H2058" s="42">
        <f>IF('PLANILHA CPOS '!C2035="X",'PLANILHA CPOS '!I2035,0)</f>
        <v>0</v>
      </c>
      <c r="I2058" s="42" t="e">
        <f t="shared" si="67"/>
        <v>#REF!</v>
      </c>
      <c r="J2058" s="277"/>
      <c r="K2058" s="278"/>
    </row>
    <row r="2059" spans="1:11" ht="18" hidden="1" customHeight="1">
      <c r="A2059" s="40"/>
      <c r="B2059" s="199">
        <f>IF('PLANILHA CPOS '!C2036="X",'PLANILHA CPOS '!D2036,0)</f>
        <v>0</v>
      </c>
      <c r="C2059" s="195">
        <f>IF('PLANILHA CPOS '!C2036="X",'PLANILHA CPOS '!E2036,0)</f>
        <v>0</v>
      </c>
      <c r="D2059" s="141" t="e">
        <f>SUM(#REF!)</f>
        <v>#REF!</v>
      </c>
      <c r="E2059" s="42">
        <f>IF('PLANILHA CPOS '!C2036="X",'PLANILHA CPOS '!F2036,0)</f>
        <v>0</v>
      </c>
      <c r="F2059" s="42">
        <f>IF('PLANILHA CPOS '!C2036="X",'PLANILHA CPOS '!G2036,0)</f>
        <v>0</v>
      </c>
      <c r="G2059" s="42">
        <f>IF('PLANILHA CPOS '!C2036="X",'PLANILHA CPOS '!H2036,0)</f>
        <v>0</v>
      </c>
      <c r="H2059" s="42">
        <f>IF('PLANILHA CPOS '!C2036="X",'PLANILHA CPOS '!I2036,0)</f>
        <v>0</v>
      </c>
      <c r="I2059" s="42" t="e">
        <f t="shared" si="67"/>
        <v>#REF!</v>
      </c>
      <c r="J2059" s="277"/>
      <c r="K2059" s="278"/>
    </row>
    <row r="2060" spans="1:11" ht="18" hidden="1" customHeight="1">
      <c r="A2060" s="40"/>
      <c r="B2060" s="199">
        <f>IF('PLANILHA CPOS '!C2037="X",'PLANILHA CPOS '!D2037,0)</f>
        <v>0</v>
      </c>
      <c r="C2060" s="195">
        <f>IF('PLANILHA CPOS '!C2037="X",'PLANILHA CPOS '!E2037,0)</f>
        <v>0</v>
      </c>
      <c r="D2060" s="141" t="e">
        <f>SUM(#REF!)</f>
        <v>#REF!</v>
      </c>
      <c r="E2060" s="42">
        <f>IF('PLANILHA CPOS '!C2037="X",'PLANILHA CPOS '!F2037,0)</f>
        <v>0</v>
      </c>
      <c r="F2060" s="42">
        <f>IF('PLANILHA CPOS '!C2037="X",'PLANILHA CPOS '!G2037,0)</f>
        <v>0</v>
      </c>
      <c r="G2060" s="42">
        <f>IF('PLANILHA CPOS '!C2037="X",'PLANILHA CPOS '!H2037,0)</f>
        <v>0</v>
      </c>
      <c r="H2060" s="42">
        <f>IF('PLANILHA CPOS '!C2037="X",'PLANILHA CPOS '!I2037,0)</f>
        <v>0</v>
      </c>
      <c r="I2060" s="42" t="e">
        <f t="shared" si="67"/>
        <v>#REF!</v>
      </c>
      <c r="J2060" s="277"/>
      <c r="K2060" s="278"/>
    </row>
    <row r="2061" spans="1:11" ht="18" hidden="1" customHeight="1">
      <c r="A2061" s="40"/>
      <c r="B2061" s="199">
        <f>IF('PLANILHA CPOS '!C2038="X",'PLANILHA CPOS '!D2038,0)</f>
        <v>0</v>
      </c>
      <c r="C2061" s="195">
        <f>IF('PLANILHA CPOS '!C2038="X",'PLANILHA CPOS '!E2038,0)</f>
        <v>0</v>
      </c>
      <c r="D2061" s="141" t="e">
        <f>SUM(#REF!)</f>
        <v>#REF!</v>
      </c>
      <c r="E2061" s="42">
        <f>IF('PLANILHA CPOS '!C2038="X",'PLANILHA CPOS '!F2038,0)</f>
        <v>0</v>
      </c>
      <c r="F2061" s="42">
        <f>IF('PLANILHA CPOS '!C2038="X",'PLANILHA CPOS '!G2038,0)</f>
        <v>0</v>
      </c>
      <c r="G2061" s="42">
        <f>IF('PLANILHA CPOS '!C2038="X",'PLANILHA CPOS '!H2038,0)</f>
        <v>0</v>
      </c>
      <c r="H2061" s="42">
        <f>IF('PLANILHA CPOS '!C2038="X",'PLANILHA CPOS '!I2038,0)</f>
        <v>0</v>
      </c>
      <c r="I2061" s="42" t="e">
        <f t="shared" si="67"/>
        <v>#REF!</v>
      </c>
      <c r="J2061" s="277"/>
      <c r="K2061" s="278"/>
    </row>
    <row r="2062" spans="1:11" ht="18" hidden="1" customHeight="1">
      <c r="A2062" s="40"/>
      <c r="B2062" s="199">
        <f>IF('PLANILHA CPOS '!C2039="X",'PLANILHA CPOS '!D2039,0)</f>
        <v>0</v>
      </c>
      <c r="C2062" s="195">
        <f>IF('PLANILHA CPOS '!C2039="X",'PLANILHA CPOS '!E2039,0)</f>
        <v>0</v>
      </c>
      <c r="D2062" s="141" t="e">
        <f>SUM(#REF!)</f>
        <v>#REF!</v>
      </c>
      <c r="E2062" s="42">
        <f>IF('PLANILHA CPOS '!C2039="X",'PLANILHA CPOS '!F2039,0)</f>
        <v>0</v>
      </c>
      <c r="F2062" s="42">
        <f>IF('PLANILHA CPOS '!C2039="X",'PLANILHA CPOS '!G2039,0)</f>
        <v>0</v>
      </c>
      <c r="G2062" s="42">
        <f>IF('PLANILHA CPOS '!C2039="X",'PLANILHA CPOS '!H2039,0)</f>
        <v>0</v>
      </c>
      <c r="H2062" s="42">
        <f>IF('PLANILHA CPOS '!C2039="X",'PLANILHA CPOS '!I2039,0)</f>
        <v>0</v>
      </c>
      <c r="I2062" s="42" t="e">
        <f t="shared" si="67"/>
        <v>#REF!</v>
      </c>
      <c r="J2062" s="277"/>
      <c r="K2062" s="278"/>
    </row>
    <row r="2063" spans="1:11" ht="18" hidden="1" customHeight="1">
      <c r="A2063" s="40"/>
      <c r="B2063" s="199">
        <f>IF('PLANILHA CPOS '!C2040="X",'PLANILHA CPOS '!D2040,0)</f>
        <v>0</v>
      </c>
      <c r="C2063" s="195">
        <f>IF('PLANILHA CPOS '!C2040="X",'PLANILHA CPOS '!E2040,0)</f>
        <v>0</v>
      </c>
      <c r="D2063" s="141" t="e">
        <f>SUM(#REF!)</f>
        <v>#REF!</v>
      </c>
      <c r="E2063" s="42">
        <f>IF('PLANILHA CPOS '!C2040="X",'PLANILHA CPOS '!F2040,0)</f>
        <v>0</v>
      </c>
      <c r="F2063" s="42">
        <f>IF('PLANILHA CPOS '!C2040="X",'PLANILHA CPOS '!G2040,0)</f>
        <v>0</v>
      </c>
      <c r="G2063" s="42">
        <f>IF('PLANILHA CPOS '!C2040="X",'PLANILHA CPOS '!H2040,0)</f>
        <v>0</v>
      </c>
      <c r="H2063" s="42">
        <f>IF('PLANILHA CPOS '!C2040="X",'PLANILHA CPOS '!I2040,0)</f>
        <v>0</v>
      </c>
      <c r="I2063" s="42" t="e">
        <f t="shared" si="67"/>
        <v>#REF!</v>
      </c>
      <c r="J2063" s="277"/>
      <c r="K2063" s="278"/>
    </row>
    <row r="2064" spans="1:11" ht="18" hidden="1" customHeight="1">
      <c r="A2064" s="40"/>
      <c r="B2064" s="199">
        <f>IF('PLANILHA CPOS '!C2041="X",'PLANILHA CPOS '!D2041,0)</f>
        <v>0</v>
      </c>
      <c r="C2064" s="195">
        <f>IF('PLANILHA CPOS '!C2041="X",'PLANILHA CPOS '!E2041,0)</f>
        <v>0</v>
      </c>
      <c r="D2064" s="141" t="e">
        <f>SUM(#REF!)</f>
        <v>#REF!</v>
      </c>
      <c r="E2064" s="42">
        <f>IF('PLANILHA CPOS '!C2041="X",'PLANILHA CPOS '!F2041,0)</f>
        <v>0</v>
      </c>
      <c r="F2064" s="42">
        <f>IF('PLANILHA CPOS '!C2041="X",'PLANILHA CPOS '!G2041,0)</f>
        <v>0</v>
      </c>
      <c r="G2064" s="42">
        <f>IF('PLANILHA CPOS '!C2041="X",'PLANILHA CPOS '!H2041,0)</f>
        <v>0</v>
      </c>
      <c r="H2064" s="42">
        <f>IF('PLANILHA CPOS '!C2041="X",'PLANILHA CPOS '!I2041,0)</f>
        <v>0</v>
      </c>
      <c r="I2064" s="42" t="e">
        <f t="shared" si="67"/>
        <v>#REF!</v>
      </c>
      <c r="J2064" s="277"/>
      <c r="K2064" s="278"/>
    </row>
    <row r="2065" spans="1:11" ht="18" hidden="1" customHeight="1">
      <c r="A2065" s="40"/>
      <c r="B2065" s="199">
        <f>IF('PLANILHA CPOS '!C2042="X",'PLANILHA CPOS '!D2042,0)</f>
        <v>0</v>
      </c>
      <c r="C2065" s="195">
        <f>IF('PLANILHA CPOS '!C2042="X",'PLANILHA CPOS '!E2042,0)</f>
        <v>0</v>
      </c>
      <c r="D2065" s="141" t="e">
        <f>SUM(#REF!)</f>
        <v>#REF!</v>
      </c>
      <c r="E2065" s="42">
        <f>IF('PLANILHA CPOS '!C2042="X",'PLANILHA CPOS '!F2042,0)</f>
        <v>0</v>
      </c>
      <c r="F2065" s="42">
        <f>IF('PLANILHA CPOS '!C2042="X",'PLANILHA CPOS '!G2042,0)</f>
        <v>0</v>
      </c>
      <c r="G2065" s="42">
        <f>IF('PLANILHA CPOS '!C2042="X",'PLANILHA CPOS '!H2042,0)</f>
        <v>0</v>
      </c>
      <c r="H2065" s="42">
        <f>IF('PLANILHA CPOS '!C2042="X",'PLANILHA CPOS '!I2042,0)</f>
        <v>0</v>
      </c>
      <c r="I2065" s="42" t="e">
        <f t="shared" si="67"/>
        <v>#REF!</v>
      </c>
      <c r="J2065" s="277"/>
      <c r="K2065" s="278"/>
    </row>
    <row r="2066" spans="1:11" ht="18" hidden="1" customHeight="1">
      <c r="A2066" s="40"/>
      <c r="B2066" s="199">
        <f>IF('PLANILHA CPOS '!C2043="X",'PLANILHA CPOS '!D2043,0)</f>
        <v>0</v>
      </c>
      <c r="C2066" s="195">
        <f>IF('PLANILHA CPOS '!C2043="X",'PLANILHA CPOS '!E2043,0)</f>
        <v>0</v>
      </c>
      <c r="D2066" s="141" t="e">
        <f>SUM(#REF!)</f>
        <v>#REF!</v>
      </c>
      <c r="E2066" s="42">
        <f>IF('PLANILHA CPOS '!C2043="X",'PLANILHA CPOS '!F2043,0)</f>
        <v>0</v>
      </c>
      <c r="F2066" s="42">
        <f>IF('PLANILHA CPOS '!C2043="X",'PLANILHA CPOS '!G2043,0)</f>
        <v>0</v>
      </c>
      <c r="G2066" s="42">
        <f>IF('PLANILHA CPOS '!C2043="X",'PLANILHA CPOS '!H2043,0)</f>
        <v>0</v>
      </c>
      <c r="H2066" s="42">
        <f>IF('PLANILHA CPOS '!C2043="X",'PLANILHA CPOS '!I2043,0)</f>
        <v>0</v>
      </c>
      <c r="I2066" s="42" t="e">
        <f t="shared" si="67"/>
        <v>#REF!</v>
      </c>
      <c r="J2066" s="277"/>
      <c r="K2066" s="278"/>
    </row>
    <row r="2067" spans="1:11" ht="18" hidden="1" customHeight="1">
      <c r="A2067" s="40"/>
      <c r="B2067" s="199">
        <f>IF('PLANILHA CPOS '!C2044="X",'PLANILHA CPOS '!D2044,0)</f>
        <v>0</v>
      </c>
      <c r="C2067" s="195">
        <f>IF('PLANILHA CPOS '!C2044="X",'PLANILHA CPOS '!E2044,0)</f>
        <v>0</v>
      </c>
      <c r="D2067" s="141" t="e">
        <f>SUM(#REF!)</f>
        <v>#REF!</v>
      </c>
      <c r="E2067" s="42">
        <f>IF('PLANILHA CPOS '!C2044="X",'PLANILHA CPOS '!F2044,0)</f>
        <v>0</v>
      </c>
      <c r="F2067" s="42">
        <f>IF('PLANILHA CPOS '!C2044="X",'PLANILHA CPOS '!G2044,0)</f>
        <v>0</v>
      </c>
      <c r="G2067" s="42">
        <f>IF('PLANILHA CPOS '!C2044="X",'PLANILHA CPOS '!H2044,0)</f>
        <v>0</v>
      </c>
      <c r="H2067" s="42">
        <f>IF('PLANILHA CPOS '!C2044="X",'PLANILHA CPOS '!I2044,0)</f>
        <v>0</v>
      </c>
      <c r="I2067" s="42" t="e">
        <f t="shared" si="67"/>
        <v>#REF!</v>
      </c>
      <c r="J2067" s="277"/>
      <c r="K2067" s="278"/>
    </row>
    <row r="2068" spans="1:11" ht="18" hidden="1" customHeight="1">
      <c r="A2068" s="40"/>
      <c r="B2068" s="199">
        <f>IF('PLANILHA CPOS '!C2045="X",'PLANILHA CPOS '!D2045,0)</f>
        <v>0</v>
      </c>
      <c r="C2068" s="195">
        <f>IF('PLANILHA CPOS '!C2045="X",'PLANILHA CPOS '!E2045,0)</f>
        <v>0</v>
      </c>
      <c r="D2068" s="141" t="e">
        <f>SUM(#REF!)</f>
        <v>#REF!</v>
      </c>
      <c r="E2068" s="42">
        <f>IF('PLANILHA CPOS '!C2045="X",'PLANILHA CPOS '!F2045,0)</f>
        <v>0</v>
      </c>
      <c r="F2068" s="42">
        <f>IF('PLANILHA CPOS '!C2045="X",'PLANILHA CPOS '!G2045,0)</f>
        <v>0</v>
      </c>
      <c r="G2068" s="42">
        <f>IF('PLANILHA CPOS '!C2045="X",'PLANILHA CPOS '!H2045,0)</f>
        <v>0</v>
      </c>
      <c r="H2068" s="42">
        <f>IF('PLANILHA CPOS '!C2045="X",'PLANILHA CPOS '!I2045,0)</f>
        <v>0</v>
      </c>
      <c r="I2068" s="42" t="e">
        <f t="shared" si="67"/>
        <v>#REF!</v>
      </c>
      <c r="J2068" s="277"/>
      <c r="K2068" s="278"/>
    </row>
    <row r="2069" spans="1:11" ht="18" hidden="1" customHeight="1">
      <c r="A2069" s="40"/>
      <c r="B2069" s="199">
        <f>IF('PLANILHA CPOS '!C2046="X",'PLANILHA CPOS '!D2046,0)</f>
        <v>0</v>
      </c>
      <c r="C2069" s="195">
        <f>IF('PLANILHA CPOS '!C2046="X",'PLANILHA CPOS '!E2046,0)</f>
        <v>0</v>
      </c>
      <c r="D2069" s="141" t="e">
        <f>SUM(#REF!)</f>
        <v>#REF!</v>
      </c>
      <c r="E2069" s="42">
        <f>IF('PLANILHA CPOS '!C2046="X",'PLANILHA CPOS '!F2046,0)</f>
        <v>0</v>
      </c>
      <c r="F2069" s="42">
        <f>IF('PLANILHA CPOS '!C2046="X",'PLANILHA CPOS '!G2046,0)</f>
        <v>0</v>
      </c>
      <c r="G2069" s="42">
        <f>IF('PLANILHA CPOS '!C2046="X",'PLANILHA CPOS '!H2046,0)</f>
        <v>0</v>
      </c>
      <c r="H2069" s="42">
        <f>IF('PLANILHA CPOS '!C2046="X",'PLANILHA CPOS '!I2046,0)</f>
        <v>0</v>
      </c>
      <c r="I2069" s="42" t="e">
        <f t="shared" si="67"/>
        <v>#REF!</v>
      </c>
      <c r="J2069" s="277"/>
      <c r="K2069" s="278"/>
    </row>
    <row r="2070" spans="1:11" ht="18" hidden="1" customHeight="1">
      <c r="A2070" s="40"/>
      <c r="B2070" s="199">
        <f>IF('PLANILHA CPOS '!C2047="X",'PLANILHA CPOS '!D2047,0)</f>
        <v>0</v>
      </c>
      <c r="C2070" s="195">
        <f>IF('PLANILHA CPOS '!C2047="X",'PLANILHA CPOS '!E2047,0)</f>
        <v>0</v>
      </c>
      <c r="D2070" s="141" t="e">
        <f>SUM(#REF!)</f>
        <v>#REF!</v>
      </c>
      <c r="E2070" s="42">
        <f>IF('PLANILHA CPOS '!C2047="X",'PLANILHA CPOS '!F2047,0)</f>
        <v>0</v>
      </c>
      <c r="F2070" s="42">
        <f>IF('PLANILHA CPOS '!C2047="X",'PLANILHA CPOS '!G2047,0)</f>
        <v>0</v>
      </c>
      <c r="G2070" s="42">
        <f>IF('PLANILHA CPOS '!C2047="X",'PLANILHA CPOS '!H2047,0)</f>
        <v>0</v>
      </c>
      <c r="H2070" s="42">
        <f>IF('PLANILHA CPOS '!C2047="X",'PLANILHA CPOS '!I2047,0)</f>
        <v>0</v>
      </c>
      <c r="I2070" s="42" t="e">
        <f t="shared" si="67"/>
        <v>#REF!</v>
      </c>
      <c r="J2070" s="277"/>
      <c r="K2070" s="278"/>
    </row>
    <row r="2071" spans="1:11" ht="18" hidden="1" customHeight="1">
      <c r="A2071" s="40"/>
      <c r="B2071" s="199">
        <f>IF('PLANILHA CPOS '!C2048="X",'PLANILHA CPOS '!D2048,0)</f>
        <v>0</v>
      </c>
      <c r="C2071" s="195">
        <f>IF('PLANILHA CPOS '!C2048="X",'PLANILHA CPOS '!E2048,0)</f>
        <v>0</v>
      </c>
      <c r="D2071" s="141" t="e">
        <f>SUM(#REF!)</f>
        <v>#REF!</v>
      </c>
      <c r="E2071" s="42">
        <f>IF('PLANILHA CPOS '!C2048="X",'PLANILHA CPOS '!F2048,0)</f>
        <v>0</v>
      </c>
      <c r="F2071" s="42">
        <f>IF('PLANILHA CPOS '!C2048="X",'PLANILHA CPOS '!G2048,0)</f>
        <v>0</v>
      </c>
      <c r="G2071" s="42">
        <f>IF('PLANILHA CPOS '!C2048="X",'PLANILHA CPOS '!H2048,0)</f>
        <v>0</v>
      </c>
      <c r="H2071" s="42">
        <f>IF('PLANILHA CPOS '!C2048="X",'PLANILHA CPOS '!I2048,0)</f>
        <v>0</v>
      </c>
      <c r="I2071" s="42" t="e">
        <f t="shared" si="67"/>
        <v>#REF!</v>
      </c>
      <c r="J2071" s="277"/>
      <c r="K2071" s="278"/>
    </row>
    <row r="2072" spans="1:11" ht="18" hidden="1" customHeight="1">
      <c r="A2072" s="40"/>
      <c r="B2072" s="199">
        <f>IF('PLANILHA CPOS '!C2049="X",'PLANILHA CPOS '!D2049,0)</f>
        <v>0</v>
      </c>
      <c r="C2072" s="195">
        <f>IF('PLANILHA CPOS '!C2049="X",'PLANILHA CPOS '!E2049,0)</f>
        <v>0</v>
      </c>
      <c r="D2072" s="141" t="e">
        <f>SUM(#REF!)</f>
        <v>#REF!</v>
      </c>
      <c r="E2072" s="42">
        <f>IF('PLANILHA CPOS '!C2049="X",'PLANILHA CPOS '!F2049,0)</f>
        <v>0</v>
      </c>
      <c r="F2072" s="42">
        <f>IF('PLANILHA CPOS '!C2049="X",'PLANILHA CPOS '!G2049,0)</f>
        <v>0</v>
      </c>
      <c r="G2072" s="42">
        <f>IF('PLANILHA CPOS '!C2049="X",'PLANILHA CPOS '!H2049,0)</f>
        <v>0</v>
      </c>
      <c r="H2072" s="42">
        <f>IF('PLANILHA CPOS '!C2049="X",'PLANILHA CPOS '!I2049,0)</f>
        <v>0</v>
      </c>
      <c r="I2072" s="42" t="e">
        <f t="shared" si="67"/>
        <v>#REF!</v>
      </c>
      <c r="J2072" s="277"/>
      <c r="K2072" s="278"/>
    </row>
    <row r="2073" spans="1:11" ht="18" hidden="1" customHeight="1">
      <c r="A2073" s="40"/>
      <c r="B2073" s="199">
        <f>IF('PLANILHA CPOS '!C2050="X",'PLANILHA CPOS '!D2050,0)</f>
        <v>0</v>
      </c>
      <c r="C2073" s="195">
        <f>IF('PLANILHA CPOS '!C2050="X",'PLANILHA CPOS '!E2050,0)</f>
        <v>0</v>
      </c>
      <c r="D2073" s="141" t="e">
        <f>SUM(#REF!)</f>
        <v>#REF!</v>
      </c>
      <c r="E2073" s="42">
        <f>IF('PLANILHA CPOS '!C2050="X",'PLANILHA CPOS '!F2050,0)</f>
        <v>0</v>
      </c>
      <c r="F2073" s="42">
        <f>IF('PLANILHA CPOS '!C2050="X",'PLANILHA CPOS '!G2050,0)</f>
        <v>0</v>
      </c>
      <c r="G2073" s="42">
        <f>IF('PLANILHA CPOS '!C2050="X",'PLANILHA CPOS '!H2050,0)</f>
        <v>0</v>
      </c>
      <c r="H2073" s="42">
        <f>IF('PLANILHA CPOS '!C2050="X",'PLANILHA CPOS '!I2050,0)</f>
        <v>0</v>
      </c>
      <c r="I2073" s="42" t="e">
        <f t="shared" si="67"/>
        <v>#REF!</v>
      </c>
      <c r="J2073" s="277"/>
      <c r="K2073" s="278"/>
    </row>
    <row r="2074" spans="1:11" ht="18" hidden="1" customHeight="1">
      <c r="A2074" s="40"/>
      <c r="B2074" s="199">
        <f>IF('PLANILHA CPOS '!C2051="X",'PLANILHA CPOS '!D2051,0)</f>
        <v>0</v>
      </c>
      <c r="C2074" s="195">
        <f>IF('PLANILHA CPOS '!C2051="X",'PLANILHA CPOS '!E2051,0)</f>
        <v>0</v>
      </c>
      <c r="D2074" s="141" t="e">
        <f>SUM(#REF!)</f>
        <v>#REF!</v>
      </c>
      <c r="E2074" s="42">
        <f>IF('PLANILHA CPOS '!C2051="X",'PLANILHA CPOS '!F2051,0)</f>
        <v>0</v>
      </c>
      <c r="F2074" s="42">
        <f>IF('PLANILHA CPOS '!C2051="X",'PLANILHA CPOS '!G2051,0)</f>
        <v>0</v>
      </c>
      <c r="G2074" s="42">
        <f>IF('PLANILHA CPOS '!C2051="X",'PLANILHA CPOS '!H2051,0)</f>
        <v>0</v>
      </c>
      <c r="H2074" s="42">
        <f>IF('PLANILHA CPOS '!C2051="X",'PLANILHA CPOS '!I2051,0)</f>
        <v>0</v>
      </c>
      <c r="I2074" s="42" t="e">
        <f t="shared" si="67"/>
        <v>#REF!</v>
      </c>
      <c r="J2074" s="277"/>
      <c r="K2074" s="278"/>
    </row>
    <row r="2075" spans="1:11" ht="18" hidden="1" customHeight="1">
      <c r="A2075" s="40"/>
      <c r="B2075" s="199">
        <f>IF('PLANILHA CPOS '!C2052="X",'PLANILHA CPOS '!D2052,0)</f>
        <v>0</v>
      </c>
      <c r="C2075" s="195">
        <f>IF('PLANILHA CPOS '!C2052="X",'PLANILHA CPOS '!E2052,0)</f>
        <v>0</v>
      </c>
      <c r="D2075" s="141" t="e">
        <f>SUM(#REF!)</f>
        <v>#REF!</v>
      </c>
      <c r="E2075" s="42">
        <f>IF('PLANILHA CPOS '!C2052="X",'PLANILHA CPOS '!F2052,0)</f>
        <v>0</v>
      </c>
      <c r="F2075" s="42">
        <f>IF('PLANILHA CPOS '!C2052="X",'PLANILHA CPOS '!G2052,0)</f>
        <v>0</v>
      </c>
      <c r="G2075" s="42">
        <f>IF('PLANILHA CPOS '!C2052="X",'PLANILHA CPOS '!H2052,0)</f>
        <v>0</v>
      </c>
      <c r="H2075" s="42">
        <f>IF('PLANILHA CPOS '!C2052="X",'PLANILHA CPOS '!I2052,0)</f>
        <v>0</v>
      </c>
      <c r="I2075" s="42" t="e">
        <f t="shared" si="67"/>
        <v>#REF!</v>
      </c>
      <c r="J2075" s="277"/>
      <c r="K2075" s="278"/>
    </row>
    <row r="2076" spans="1:11" ht="18" hidden="1" customHeight="1">
      <c r="A2076" s="40"/>
      <c r="B2076" s="199">
        <f>IF('PLANILHA CPOS '!C2053="X",'PLANILHA CPOS '!D2053,0)</f>
        <v>0</v>
      </c>
      <c r="C2076" s="195">
        <f>IF('PLANILHA CPOS '!C2053="X",'PLANILHA CPOS '!E2053,0)</f>
        <v>0</v>
      </c>
      <c r="D2076" s="141" t="e">
        <f>SUM(#REF!)</f>
        <v>#REF!</v>
      </c>
      <c r="E2076" s="42">
        <f>IF('PLANILHA CPOS '!C2053="X",'PLANILHA CPOS '!F2053,0)</f>
        <v>0</v>
      </c>
      <c r="F2076" s="42">
        <f>IF('PLANILHA CPOS '!C2053="X",'PLANILHA CPOS '!G2053,0)</f>
        <v>0</v>
      </c>
      <c r="G2076" s="42">
        <f>IF('PLANILHA CPOS '!C2053="X",'PLANILHA CPOS '!H2053,0)</f>
        <v>0</v>
      </c>
      <c r="H2076" s="42">
        <f>IF('PLANILHA CPOS '!C2053="X",'PLANILHA CPOS '!I2053,0)</f>
        <v>0</v>
      </c>
      <c r="I2076" s="42" t="e">
        <f t="shared" si="67"/>
        <v>#REF!</v>
      </c>
      <c r="J2076" s="277"/>
      <c r="K2076" s="278"/>
    </row>
    <row r="2077" spans="1:11" ht="18" hidden="1" customHeight="1">
      <c r="A2077" s="40"/>
      <c r="B2077" s="199">
        <f>IF('PLANILHA CPOS '!C2054="X",'PLANILHA CPOS '!D2054,0)</f>
        <v>0</v>
      </c>
      <c r="C2077" s="195">
        <f>IF('PLANILHA CPOS '!C2054="X",'PLANILHA CPOS '!E2054,0)</f>
        <v>0</v>
      </c>
      <c r="D2077" s="141" t="e">
        <f>SUM(#REF!)</f>
        <v>#REF!</v>
      </c>
      <c r="E2077" s="42">
        <f>IF('PLANILHA CPOS '!C2054="X",'PLANILHA CPOS '!F2054,0)</f>
        <v>0</v>
      </c>
      <c r="F2077" s="42">
        <f>IF('PLANILHA CPOS '!C2054="X",'PLANILHA CPOS '!G2054,0)</f>
        <v>0</v>
      </c>
      <c r="G2077" s="42">
        <f>IF('PLANILHA CPOS '!C2054="X",'PLANILHA CPOS '!H2054,0)</f>
        <v>0</v>
      </c>
      <c r="H2077" s="42">
        <f>IF('PLANILHA CPOS '!C2054="X",'PLANILHA CPOS '!I2054,0)</f>
        <v>0</v>
      </c>
      <c r="I2077" s="42" t="e">
        <f t="shared" si="67"/>
        <v>#REF!</v>
      </c>
      <c r="J2077" s="277"/>
      <c r="K2077" s="278"/>
    </row>
    <row r="2078" spans="1:11" ht="18" hidden="1" customHeight="1">
      <c r="A2078" s="40"/>
      <c r="B2078" s="199">
        <f>IF('PLANILHA CPOS '!C2055="X",'PLANILHA CPOS '!D2055,0)</f>
        <v>0</v>
      </c>
      <c r="C2078" s="195">
        <f>IF('PLANILHA CPOS '!C2055="X",'PLANILHA CPOS '!E2055,0)</f>
        <v>0</v>
      </c>
      <c r="D2078" s="141" t="e">
        <f>SUM(#REF!)</f>
        <v>#REF!</v>
      </c>
      <c r="E2078" s="42">
        <f>IF('PLANILHA CPOS '!C2055="X",'PLANILHA CPOS '!F2055,0)</f>
        <v>0</v>
      </c>
      <c r="F2078" s="42">
        <f>IF('PLANILHA CPOS '!C2055="X",'PLANILHA CPOS '!G2055,0)</f>
        <v>0</v>
      </c>
      <c r="G2078" s="42">
        <f>IF('PLANILHA CPOS '!C2055="X",'PLANILHA CPOS '!H2055,0)</f>
        <v>0</v>
      </c>
      <c r="H2078" s="42">
        <f>IF('PLANILHA CPOS '!C2055="X",'PLANILHA CPOS '!I2055,0)</f>
        <v>0</v>
      </c>
      <c r="I2078" s="42" t="e">
        <f t="shared" si="67"/>
        <v>#REF!</v>
      </c>
      <c r="J2078" s="277"/>
      <c r="K2078" s="278"/>
    </row>
    <row r="2079" spans="1:11" ht="18" hidden="1" customHeight="1">
      <c r="A2079" s="40"/>
      <c r="B2079" s="199">
        <f>IF('PLANILHA CPOS '!C2056="X",'PLANILHA CPOS '!D2056,0)</f>
        <v>0</v>
      </c>
      <c r="C2079" s="195">
        <f>IF('PLANILHA CPOS '!C2056="X",'PLANILHA CPOS '!E2056,0)</f>
        <v>0</v>
      </c>
      <c r="D2079" s="141" t="e">
        <f>SUM(#REF!)</f>
        <v>#REF!</v>
      </c>
      <c r="E2079" s="42">
        <f>IF('PLANILHA CPOS '!C2056="X",'PLANILHA CPOS '!F2056,0)</f>
        <v>0</v>
      </c>
      <c r="F2079" s="42">
        <f>IF('PLANILHA CPOS '!C2056="X",'PLANILHA CPOS '!G2056,0)</f>
        <v>0</v>
      </c>
      <c r="G2079" s="42">
        <f>IF('PLANILHA CPOS '!C2056="X",'PLANILHA CPOS '!H2056,0)</f>
        <v>0</v>
      </c>
      <c r="H2079" s="42">
        <f>IF('PLANILHA CPOS '!C2056="X",'PLANILHA CPOS '!I2056,0)</f>
        <v>0</v>
      </c>
      <c r="I2079" s="42" t="e">
        <f t="shared" si="67"/>
        <v>#REF!</v>
      </c>
      <c r="J2079" s="277"/>
      <c r="K2079" s="278"/>
    </row>
    <row r="2080" spans="1:11" ht="18" hidden="1" customHeight="1">
      <c r="A2080" s="40"/>
      <c r="B2080" s="199">
        <f>IF('PLANILHA CPOS '!C2057="X",'PLANILHA CPOS '!D2057,0)</f>
        <v>0</v>
      </c>
      <c r="C2080" s="195">
        <f>IF('PLANILHA CPOS '!C2057="X",'PLANILHA CPOS '!E2057,0)</f>
        <v>0</v>
      </c>
      <c r="D2080" s="141" t="e">
        <f>SUM(#REF!)</f>
        <v>#REF!</v>
      </c>
      <c r="E2080" s="42">
        <f>IF('PLANILHA CPOS '!C2057="X",'PLANILHA CPOS '!F2057,0)</f>
        <v>0</v>
      </c>
      <c r="F2080" s="42">
        <f>IF('PLANILHA CPOS '!C2057="X",'PLANILHA CPOS '!G2057,0)</f>
        <v>0</v>
      </c>
      <c r="G2080" s="42">
        <f>IF('PLANILHA CPOS '!C2057="X",'PLANILHA CPOS '!H2057,0)</f>
        <v>0</v>
      </c>
      <c r="H2080" s="42">
        <f>IF('PLANILHA CPOS '!C2057="X",'PLANILHA CPOS '!I2057,0)</f>
        <v>0</v>
      </c>
      <c r="I2080" s="42" t="e">
        <f t="shared" si="67"/>
        <v>#REF!</v>
      </c>
      <c r="J2080" s="277"/>
      <c r="K2080" s="278"/>
    </row>
    <row r="2081" spans="1:11" ht="18" hidden="1" customHeight="1">
      <c r="A2081" s="40"/>
      <c r="B2081" s="199">
        <f>IF('PLANILHA CPOS '!C2058="X",'PLANILHA CPOS '!D2058,0)</f>
        <v>0</v>
      </c>
      <c r="C2081" s="195">
        <f>IF('PLANILHA CPOS '!C2058="X",'PLANILHA CPOS '!E2058,0)</f>
        <v>0</v>
      </c>
      <c r="D2081" s="141" t="e">
        <f>SUM(#REF!)</f>
        <v>#REF!</v>
      </c>
      <c r="E2081" s="42">
        <f>IF('PLANILHA CPOS '!C2058="X",'PLANILHA CPOS '!F2058,0)</f>
        <v>0</v>
      </c>
      <c r="F2081" s="42">
        <f>IF('PLANILHA CPOS '!C2058="X",'PLANILHA CPOS '!G2058,0)</f>
        <v>0</v>
      </c>
      <c r="G2081" s="42">
        <f>IF('PLANILHA CPOS '!C2058="X",'PLANILHA CPOS '!H2058,0)</f>
        <v>0</v>
      </c>
      <c r="H2081" s="42">
        <f>IF('PLANILHA CPOS '!C2058="X",'PLANILHA CPOS '!I2058,0)</f>
        <v>0</v>
      </c>
      <c r="I2081" s="42" t="e">
        <f t="shared" si="67"/>
        <v>#REF!</v>
      </c>
      <c r="J2081" s="277"/>
      <c r="K2081" s="278"/>
    </row>
    <row r="2082" spans="1:11" ht="18" hidden="1" customHeight="1">
      <c r="A2082" s="40"/>
      <c r="B2082" s="199">
        <f>IF('PLANILHA CPOS '!C2059="X",'PLANILHA CPOS '!D2059,0)</f>
        <v>0</v>
      </c>
      <c r="C2082" s="195">
        <f>IF('PLANILHA CPOS '!C2059="X",'PLANILHA CPOS '!E2059,0)</f>
        <v>0</v>
      </c>
      <c r="D2082" s="141" t="e">
        <f>SUM(#REF!)</f>
        <v>#REF!</v>
      </c>
      <c r="E2082" s="42">
        <f>IF('PLANILHA CPOS '!C2059="X",'PLANILHA CPOS '!F2059,0)</f>
        <v>0</v>
      </c>
      <c r="F2082" s="42">
        <f>IF('PLANILHA CPOS '!C2059="X",'PLANILHA CPOS '!G2059,0)</f>
        <v>0</v>
      </c>
      <c r="G2082" s="42">
        <f>IF('PLANILHA CPOS '!C2059="X",'PLANILHA CPOS '!H2059,0)</f>
        <v>0</v>
      </c>
      <c r="H2082" s="42">
        <f>IF('PLANILHA CPOS '!C2059="X",'PLANILHA CPOS '!I2059,0)</f>
        <v>0</v>
      </c>
      <c r="I2082" s="42" t="e">
        <f t="shared" si="67"/>
        <v>#REF!</v>
      </c>
      <c r="J2082" s="277"/>
      <c r="K2082" s="278"/>
    </row>
    <row r="2083" spans="1:11" ht="18" hidden="1" customHeight="1">
      <c r="A2083" s="40"/>
      <c r="B2083" s="199">
        <f>IF('PLANILHA CPOS '!C2060="X",'PLANILHA CPOS '!D2060,0)</f>
        <v>0</v>
      </c>
      <c r="C2083" s="195">
        <f>IF('PLANILHA CPOS '!C2060="X",'PLANILHA CPOS '!E2060,0)</f>
        <v>0</v>
      </c>
      <c r="D2083" s="141" t="e">
        <f>SUM(#REF!)</f>
        <v>#REF!</v>
      </c>
      <c r="E2083" s="42">
        <f>IF('PLANILHA CPOS '!C2060="X",'PLANILHA CPOS '!F2060,0)</f>
        <v>0</v>
      </c>
      <c r="F2083" s="42">
        <f>IF('PLANILHA CPOS '!C2060="X",'PLANILHA CPOS '!G2060,0)</f>
        <v>0</v>
      </c>
      <c r="G2083" s="42">
        <f>IF('PLANILHA CPOS '!C2060="X",'PLANILHA CPOS '!H2060,0)</f>
        <v>0</v>
      </c>
      <c r="H2083" s="42">
        <f>IF('PLANILHA CPOS '!C2060="X",'PLANILHA CPOS '!I2060,0)</f>
        <v>0</v>
      </c>
      <c r="I2083" s="42" t="e">
        <f t="shared" si="67"/>
        <v>#REF!</v>
      </c>
      <c r="J2083" s="277"/>
      <c r="K2083" s="278"/>
    </row>
    <row r="2084" spans="1:11" ht="18" hidden="1" customHeight="1">
      <c r="A2084" s="40"/>
      <c r="B2084" s="199">
        <f>IF('PLANILHA CPOS '!C2061="X",'PLANILHA CPOS '!D2061,0)</f>
        <v>0</v>
      </c>
      <c r="C2084" s="195">
        <f>IF('PLANILHA CPOS '!C2061="X",'PLANILHA CPOS '!E2061,0)</f>
        <v>0</v>
      </c>
      <c r="D2084" s="141" t="e">
        <f>SUM(#REF!)</f>
        <v>#REF!</v>
      </c>
      <c r="E2084" s="42">
        <f>IF('PLANILHA CPOS '!C2061="X",'PLANILHA CPOS '!F2061,0)</f>
        <v>0</v>
      </c>
      <c r="F2084" s="42">
        <f>IF('PLANILHA CPOS '!C2061="X",'PLANILHA CPOS '!G2061,0)</f>
        <v>0</v>
      </c>
      <c r="G2084" s="42">
        <f>IF('PLANILHA CPOS '!C2061="X",'PLANILHA CPOS '!H2061,0)</f>
        <v>0</v>
      </c>
      <c r="H2084" s="42">
        <f>IF('PLANILHA CPOS '!C2061="X",'PLANILHA CPOS '!I2061,0)</f>
        <v>0</v>
      </c>
      <c r="I2084" s="42" t="e">
        <f t="shared" si="67"/>
        <v>#REF!</v>
      </c>
      <c r="J2084" s="277"/>
      <c r="K2084" s="278"/>
    </row>
    <row r="2085" spans="1:11" ht="18" hidden="1" customHeight="1">
      <c r="A2085" s="40"/>
      <c r="B2085" s="199">
        <f>IF('PLANILHA CPOS '!C2062="X",'PLANILHA CPOS '!D2062,0)</f>
        <v>0</v>
      </c>
      <c r="C2085" s="195">
        <f>IF('PLANILHA CPOS '!C2062="X",'PLANILHA CPOS '!E2062,0)</f>
        <v>0</v>
      </c>
      <c r="D2085" s="141" t="e">
        <f>SUM(#REF!)</f>
        <v>#REF!</v>
      </c>
      <c r="E2085" s="42">
        <f>IF('PLANILHA CPOS '!C2062="X",'PLANILHA CPOS '!F2062,0)</f>
        <v>0</v>
      </c>
      <c r="F2085" s="42">
        <f>IF('PLANILHA CPOS '!C2062="X",'PLANILHA CPOS '!G2062,0)</f>
        <v>0</v>
      </c>
      <c r="G2085" s="42">
        <f>IF('PLANILHA CPOS '!C2062="X",'PLANILHA CPOS '!H2062,0)</f>
        <v>0</v>
      </c>
      <c r="H2085" s="42">
        <f>IF('PLANILHA CPOS '!C2062="X",'PLANILHA CPOS '!I2062,0)</f>
        <v>0</v>
      </c>
      <c r="I2085" s="42" t="e">
        <f t="shared" ref="I2085:I2147" si="70">H2085*D2085</f>
        <v>#REF!</v>
      </c>
      <c r="J2085" s="277"/>
      <c r="K2085" s="278"/>
    </row>
    <row r="2086" spans="1:11" ht="18" hidden="1" customHeight="1">
      <c r="A2086" s="40"/>
      <c r="B2086" s="199">
        <f>IF('PLANILHA CPOS '!C2063="X",'PLANILHA CPOS '!D2063,0)</f>
        <v>0</v>
      </c>
      <c r="C2086" s="195">
        <f>IF('PLANILHA CPOS '!C2063="X",'PLANILHA CPOS '!E2063,0)</f>
        <v>0</v>
      </c>
      <c r="D2086" s="141" t="e">
        <f>SUM(#REF!)</f>
        <v>#REF!</v>
      </c>
      <c r="E2086" s="42">
        <f>IF('PLANILHA CPOS '!C2063="X",'PLANILHA CPOS '!F2063,0)</f>
        <v>0</v>
      </c>
      <c r="F2086" s="42">
        <f>IF('PLANILHA CPOS '!C2063="X",'PLANILHA CPOS '!G2063,0)</f>
        <v>0</v>
      </c>
      <c r="G2086" s="42">
        <f>IF('PLANILHA CPOS '!C2063="X",'PLANILHA CPOS '!H2063,0)</f>
        <v>0</v>
      </c>
      <c r="H2086" s="42">
        <f>IF('PLANILHA CPOS '!C2063="X",'PLANILHA CPOS '!I2063,0)</f>
        <v>0</v>
      </c>
      <c r="I2086" s="42" t="e">
        <f t="shared" si="70"/>
        <v>#REF!</v>
      </c>
      <c r="J2086" s="277"/>
      <c r="K2086" s="278"/>
    </row>
    <row r="2087" spans="1:11" ht="18" hidden="1" customHeight="1">
      <c r="A2087" s="40"/>
      <c r="B2087" s="199">
        <f>IF('PLANILHA CPOS '!C2064="X",'PLANILHA CPOS '!D2064,0)</f>
        <v>0</v>
      </c>
      <c r="C2087" s="195">
        <f>IF('PLANILHA CPOS '!C2064="X",'PLANILHA CPOS '!E2064,0)</f>
        <v>0</v>
      </c>
      <c r="D2087" s="141" t="e">
        <f>SUM(#REF!)</f>
        <v>#REF!</v>
      </c>
      <c r="E2087" s="42">
        <f>IF('PLANILHA CPOS '!C2064="X",'PLANILHA CPOS '!F2064,0)</f>
        <v>0</v>
      </c>
      <c r="F2087" s="42">
        <f>IF('PLANILHA CPOS '!C2064="X",'PLANILHA CPOS '!G2064,0)</f>
        <v>0</v>
      </c>
      <c r="G2087" s="42">
        <f>IF('PLANILHA CPOS '!C2064="X",'PLANILHA CPOS '!H2064,0)</f>
        <v>0</v>
      </c>
      <c r="H2087" s="42">
        <f>IF('PLANILHA CPOS '!C2064="X",'PLANILHA CPOS '!I2064,0)</f>
        <v>0</v>
      </c>
      <c r="I2087" s="42" t="e">
        <f t="shared" si="70"/>
        <v>#REF!</v>
      </c>
      <c r="J2087" s="277"/>
      <c r="K2087" s="278"/>
    </row>
    <row r="2088" spans="1:11" ht="18" hidden="1" customHeight="1">
      <c r="A2088" s="40"/>
      <c r="B2088" s="199">
        <f>IF('PLANILHA CPOS '!C2065="X",'PLANILHA CPOS '!D2065,0)</f>
        <v>0</v>
      </c>
      <c r="C2088" s="195">
        <f>IF('PLANILHA CPOS '!C2065="X",'PLANILHA CPOS '!E2065,0)</f>
        <v>0</v>
      </c>
      <c r="D2088" s="141" t="e">
        <f>SUM(#REF!)</f>
        <v>#REF!</v>
      </c>
      <c r="E2088" s="42">
        <f>IF('PLANILHA CPOS '!C2065="X",'PLANILHA CPOS '!F2065,0)</f>
        <v>0</v>
      </c>
      <c r="F2088" s="42">
        <f>IF('PLANILHA CPOS '!C2065="X",'PLANILHA CPOS '!G2065,0)</f>
        <v>0</v>
      </c>
      <c r="G2088" s="42">
        <f>IF('PLANILHA CPOS '!C2065="X",'PLANILHA CPOS '!H2065,0)</f>
        <v>0</v>
      </c>
      <c r="H2088" s="42">
        <f>IF('PLANILHA CPOS '!C2065="X",'PLANILHA CPOS '!I2065,0)</f>
        <v>0</v>
      </c>
      <c r="I2088" s="42" t="e">
        <f t="shared" si="70"/>
        <v>#REF!</v>
      </c>
      <c r="J2088" s="277"/>
      <c r="K2088" s="278"/>
    </row>
    <row r="2089" spans="1:11" ht="18" hidden="1" customHeight="1">
      <c r="A2089" s="40"/>
      <c r="B2089" s="199">
        <f>IF('PLANILHA CPOS '!C2066="X",'PLANILHA CPOS '!D2066,0)</f>
        <v>0</v>
      </c>
      <c r="C2089" s="195">
        <f>IF('PLANILHA CPOS '!C2066="X",'PLANILHA CPOS '!E2066,0)</f>
        <v>0</v>
      </c>
      <c r="D2089" s="141" t="e">
        <f>SUM(#REF!)</f>
        <v>#REF!</v>
      </c>
      <c r="E2089" s="42">
        <f>IF('PLANILHA CPOS '!C2066="X",'PLANILHA CPOS '!F2066,0)</f>
        <v>0</v>
      </c>
      <c r="F2089" s="42">
        <f>IF('PLANILHA CPOS '!C2066="X",'PLANILHA CPOS '!G2066,0)</f>
        <v>0</v>
      </c>
      <c r="G2089" s="42">
        <f>IF('PLANILHA CPOS '!C2066="X",'PLANILHA CPOS '!H2066,0)</f>
        <v>0</v>
      </c>
      <c r="H2089" s="42">
        <f>IF('PLANILHA CPOS '!C2066="X",'PLANILHA CPOS '!I2066,0)</f>
        <v>0</v>
      </c>
      <c r="I2089" s="42" t="e">
        <f t="shared" si="70"/>
        <v>#REF!</v>
      </c>
      <c r="J2089" s="277"/>
      <c r="K2089" s="278"/>
    </row>
    <row r="2090" spans="1:11" ht="18" hidden="1" customHeight="1">
      <c r="A2090" s="40"/>
      <c r="B2090" s="199">
        <f>IF('PLANILHA CPOS '!C2067="X",'PLANILHA CPOS '!D2067,0)</f>
        <v>0</v>
      </c>
      <c r="C2090" s="195">
        <f>IF('PLANILHA CPOS '!C2067="X",'PLANILHA CPOS '!E2067,0)</f>
        <v>0</v>
      </c>
      <c r="D2090" s="141" t="e">
        <f>SUM(#REF!)</f>
        <v>#REF!</v>
      </c>
      <c r="E2090" s="42">
        <f>IF('PLANILHA CPOS '!C2067="X",'PLANILHA CPOS '!F2067,0)</f>
        <v>0</v>
      </c>
      <c r="F2090" s="42">
        <f>IF('PLANILHA CPOS '!C2067="X",'PLANILHA CPOS '!G2067,0)</f>
        <v>0</v>
      </c>
      <c r="G2090" s="42">
        <f>IF('PLANILHA CPOS '!C2067="X",'PLANILHA CPOS '!H2067,0)</f>
        <v>0</v>
      </c>
      <c r="H2090" s="42">
        <f>IF('PLANILHA CPOS '!C2067="X",'PLANILHA CPOS '!I2067,0)</f>
        <v>0</v>
      </c>
      <c r="I2090" s="42" t="e">
        <f t="shared" si="70"/>
        <v>#REF!</v>
      </c>
      <c r="J2090" s="277"/>
      <c r="K2090" s="278"/>
    </row>
    <row r="2091" spans="1:11" ht="18" hidden="1" customHeight="1">
      <c r="A2091" s="40"/>
      <c r="B2091" s="199">
        <f>IF('PLANILHA CPOS '!C2068="X",'PLANILHA CPOS '!D2068,0)</f>
        <v>0</v>
      </c>
      <c r="C2091" s="195">
        <f>IF('PLANILHA CPOS '!C2068="X",'PLANILHA CPOS '!E2068,0)</f>
        <v>0</v>
      </c>
      <c r="D2091" s="141" t="e">
        <f>SUM(#REF!)</f>
        <v>#REF!</v>
      </c>
      <c r="E2091" s="42">
        <f>IF('PLANILHA CPOS '!C2068="X",'PLANILHA CPOS '!F2068,0)</f>
        <v>0</v>
      </c>
      <c r="F2091" s="42">
        <f>IF('PLANILHA CPOS '!C2068="X",'PLANILHA CPOS '!G2068,0)</f>
        <v>0</v>
      </c>
      <c r="G2091" s="42">
        <f>IF('PLANILHA CPOS '!C2068="X",'PLANILHA CPOS '!H2068,0)</f>
        <v>0</v>
      </c>
      <c r="H2091" s="42">
        <f>IF('PLANILHA CPOS '!C2068="X",'PLANILHA CPOS '!I2068,0)</f>
        <v>0</v>
      </c>
      <c r="I2091" s="42" t="e">
        <f t="shared" si="70"/>
        <v>#REF!</v>
      </c>
      <c r="J2091" s="277"/>
      <c r="K2091" s="278"/>
    </row>
    <row r="2092" spans="1:11" ht="18" hidden="1" customHeight="1">
      <c r="A2092" s="40"/>
      <c r="B2092" s="199">
        <f>IF('PLANILHA CPOS '!C2069="X",'PLANILHA CPOS '!D2069,0)</f>
        <v>0</v>
      </c>
      <c r="C2092" s="195">
        <f>IF('PLANILHA CPOS '!C2069="X",'PLANILHA CPOS '!E2069,0)</f>
        <v>0</v>
      </c>
      <c r="D2092" s="141" t="e">
        <f>SUM(#REF!)</f>
        <v>#REF!</v>
      </c>
      <c r="E2092" s="42">
        <f>IF('PLANILHA CPOS '!C2069="X",'PLANILHA CPOS '!F2069,0)</f>
        <v>0</v>
      </c>
      <c r="F2092" s="42">
        <f>IF('PLANILHA CPOS '!C2069="X",'PLANILHA CPOS '!G2069,0)</f>
        <v>0</v>
      </c>
      <c r="G2092" s="42">
        <f>IF('PLANILHA CPOS '!C2069="X",'PLANILHA CPOS '!H2069,0)</f>
        <v>0</v>
      </c>
      <c r="H2092" s="42">
        <f>IF('PLANILHA CPOS '!C2069="X",'PLANILHA CPOS '!I2069,0)</f>
        <v>0</v>
      </c>
      <c r="I2092" s="42" t="e">
        <f t="shared" si="70"/>
        <v>#REF!</v>
      </c>
      <c r="J2092" s="277"/>
      <c r="K2092" s="278"/>
    </row>
    <row r="2093" spans="1:11" ht="18" hidden="1" customHeight="1">
      <c r="A2093" s="40"/>
      <c r="B2093" s="199">
        <f>IF('PLANILHA CPOS '!C2070="X",'PLANILHA CPOS '!D2070,0)</f>
        <v>0</v>
      </c>
      <c r="C2093" s="195">
        <f>IF('PLANILHA CPOS '!C2070="X",'PLANILHA CPOS '!E2070,0)</f>
        <v>0</v>
      </c>
      <c r="D2093" s="141" t="e">
        <f>SUM(#REF!)</f>
        <v>#REF!</v>
      </c>
      <c r="E2093" s="42">
        <f>IF('PLANILHA CPOS '!C2070="X",'PLANILHA CPOS '!F2070,0)</f>
        <v>0</v>
      </c>
      <c r="F2093" s="42">
        <f>IF('PLANILHA CPOS '!C2070="X",'PLANILHA CPOS '!G2070,0)</f>
        <v>0</v>
      </c>
      <c r="G2093" s="42">
        <f>IF('PLANILHA CPOS '!C2070="X",'PLANILHA CPOS '!H2070,0)</f>
        <v>0</v>
      </c>
      <c r="H2093" s="42">
        <f>IF('PLANILHA CPOS '!C2070="X",'PLANILHA CPOS '!I2070,0)</f>
        <v>0</v>
      </c>
      <c r="I2093" s="42" t="e">
        <f t="shared" si="70"/>
        <v>#REF!</v>
      </c>
      <c r="J2093" s="277"/>
      <c r="K2093" s="278"/>
    </row>
    <row r="2094" spans="1:11" ht="18" hidden="1" customHeight="1">
      <c r="A2094" s="40"/>
      <c r="B2094" s="199">
        <f>IF('PLANILHA CPOS '!C2071="X",'PLANILHA CPOS '!D2071,0)</f>
        <v>0</v>
      </c>
      <c r="C2094" s="195">
        <f>IF('PLANILHA CPOS '!C2071="X",'PLANILHA CPOS '!E2071,0)</f>
        <v>0</v>
      </c>
      <c r="D2094" s="141" t="e">
        <f>SUM(#REF!)</f>
        <v>#REF!</v>
      </c>
      <c r="E2094" s="42">
        <f>IF('PLANILHA CPOS '!C2071="X",'PLANILHA CPOS '!F2071,0)</f>
        <v>0</v>
      </c>
      <c r="F2094" s="42">
        <f>IF('PLANILHA CPOS '!C2071="X",'PLANILHA CPOS '!G2071,0)</f>
        <v>0</v>
      </c>
      <c r="G2094" s="42">
        <f>IF('PLANILHA CPOS '!C2071="X",'PLANILHA CPOS '!H2071,0)</f>
        <v>0</v>
      </c>
      <c r="H2094" s="42">
        <f>IF('PLANILHA CPOS '!C2071="X",'PLANILHA CPOS '!I2071,0)</f>
        <v>0</v>
      </c>
      <c r="I2094" s="42" t="e">
        <f t="shared" si="70"/>
        <v>#REF!</v>
      </c>
      <c r="J2094" s="277"/>
      <c r="K2094" s="278"/>
    </row>
    <row r="2095" spans="1:11" ht="18" hidden="1" customHeight="1">
      <c r="A2095" s="40"/>
      <c r="B2095" s="199">
        <f>IF('PLANILHA CPOS '!C2072="X",'PLANILHA CPOS '!D2072,0)</f>
        <v>0</v>
      </c>
      <c r="C2095" s="195">
        <f>IF('PLANILHA CPOS '!C2072="X",'PLANILHA CPOS '!E2072,0)</f>
        <v>0</v>
      </c>
      <c r="D2095" s="141" t="e">
        <f>SUM(#REF!)</f>
        <v>#REF!</v>
      </c>
      <c r="E2095" s="42">
        <f>IF('PLANILHA CPOS '!C2072="X",'PLANILHA CPOS '!F2072,0)</f>
        <v>0</v>
      </c>
      <c r="F2095" s="42">
        <f>IF('PLANILHA CPOS '!C2072="X",'PLANILHA CPOS '!G2072,0)</f>
        <v>0</v>
      </c>
      <c r="G2095" s="42">
        <f>IF('PLANILHA CPOS '!C2072="X",'PLANILHA CPOS '!H2072,0)</f>
        <v>0</v>
      </c>
      <c r="H2095" s="42">
        <f>IF('PLANILHA CPOS '!C2072="X",'PLANILHA CPOS '!I2072,0)</f>
        <v>0</v>
      </c>
      <c r="I2095" s="42" t="e">
        <f t="shared" si="70"/>
        <v>#REF!</v>
      </c>
      <c r="J2095" s="277"/>
      <c r="K2095" s="278"/>
    </row>
    <row r="2096" spans="1:11" ht="18" hidden="1" customHeight="1">
      <c r="A2096" s="40"/>
      <c r="B2096" s="199">
        <f>IF('PLANILHA CPOS '!C2073="X",'PLANILHA CPOS '!D2073,0)</f>
        <v>0</v>
      </c>
      <c r="C2096" s="195">
        <f>IF('PLANILHA CPOS '!C2073="X",'PLANILHA CPOS '!E2073,0)</f>
        <v>0</v>
      </c>
      <c r="D2096" s="141" t="e">
        <f>SUM(#REF!)</f>
        <v>#REF!</v>
      </c>
      <c r="E2096" s="42">
        <f>IF('PLANILHA CPOS '!C2073="X",'PLANILHA CPOS '!F2073,0)</f>
        <v>0</v>
      </c>
      <c r="F2096" s="42">
        <f>IF('PLANILHA CPOS '!C2073="X",'PLANILHA CPOS '!G2073,0)</f>
        <v>0</v>
      </c>
      <c r="G2096" s="42">
        <f>IF('PLANILHA CPOS '!C2073="X",'PLANILHA CPOS '!H2073,0)</f>
        <v>0</v>
      </c>
      <c r="H2096" s="42">
        <f>IF('PLANILHA CPOS '!C2073="X",'PLANILHA CPOS '!I2073,0)</f>
        <v>0</v>
      </c>
      <c r="I2096" s="42" t="e">
        <f t="shared" si="70"/>
        <v>#REF!</v>
      </c>
      <c r="J2096" s="277"/>
      <c r="K2096" s="278"/>
    </row>
    <row r="2097" spans="1:11" ht="18" hidden="1" customHeight="1">
      <c r="A2097" s="40"/>
      <c r="B2097" s="199">
        <f>IF('PLANILHA CPOS '!C2074="X",'PLANILHA CPOS '!D2074,0)</f>
        <v>0</v>
      </c>
      <c r="C2097" s="195">
        <f>IF('PLANILHA CPOS '!C2074="X",'PLANILHA CPOS '!E2074,0)</f>
        <v>0</v>
      </c>
      <c r="D2097" s="141" t="e">
        <f>SUM(#REF!)</f>
        <v>#REF!</v>
      </c>
      <c r="E2097" s="42">
        <f>IF('PLANILHA CPOS '!C2074="X",'PLANILHA CPOS '!F2074,0)</f>
        <v>0</v>
      </c>
      <c r="F2097" s="42">
        <f>IF('PLANILHA CPOS '!C2074="X",'PLANILHA CPOS '!G2074,0)</f>
        <v>0</v>
      </c>
      <c r="G2097" s="42">
        <f>IF('PLANILHA CPOS '!C2074="X",'PLANILHA CPOS '!H2074,0)</f>
        <v>0</v>
      </c>
      <c r="H2097" s="42">
        <f>IF('PLANILHA CPOS '!C2074="X",'PLANILHA CPOS '!I2074,0)</f>
        <v>0</v>
      </c>
      <c r="I2097" s="42" t="e">
        <f t="shared" si="70"/>
        <v>#REF!</v>
      </c>
      <c r="J2097" s="277"/>
      <c r="K2097" s="278"/>
    </row>
    <row r="2098" spans="1:11" ht="18" hidden="1" customHeight="1">
      <c r="A2098" s="40"/>
      <c r="B2098" s="199">
        <f>IF('PLANILHA CPOS '!C2075="X",'PLANILHA CPOS '!D2075,0)</f>
        <v>0</v>
      </c>
      <c r="C2098" s="195">
        <f>IF('PLANILHA CPOS '!C2075="X",'PLANILHA CPOS '!E2075,0)</f>
        <v>0</v>
      </c>
      <c r="D2098" s="141" t="e">
        <f>SUM(#REF!)</f>
        <v>#REF!</v>
      </c>
      <c r="E2098" s="42">
        <f>IF('PLANILHA CPOS '!C2075="X",'PLANILHA CPOS '!F2075,0)</f>
        <v>0</v>
      </c>
      <c r="F2098" s="42">
        <f>IF('PLANILHA CPOS '!C2075="X",'PLANILHA CPOS '!G2075,0)</f>
        <v>0</v>
      </c>
      <c r="G2098" s="42">
        <f>IF('PLANILHA CPOS '!C2075="X",'PLANILHA CPOS '!H2075,0)</f>
        <v>0</v>
      </c>
      <c r="H2098" s="42">
        <f>IF('PLANILHA CPOS '!C2075="X",'PLANILHA CPOS '!I2075,0)</f>
        <v>0</v>
      </c>
      <c r="I2098" s="42" t="e">
        <f t="shared" si="70"/>
        <v>#REF!</v>
      </c>
      <c r="J2098" s="277"/>
      <c r="K2098" s="278"/>
    </row>
    <row r="2099" spans="1:11" ht="18" hidden="1" customHeight="1">
      <c r="A2099" s="40"/>
      <c r="B2099" s="199">
        <f>IF('PLANILHA CPOS '!C2076="X",'PLANILHA CPOS '!D2076,0)</f>
        <v>0</v>
      </c>
      <c r="C2099" s="195">
        <f>IF('PLANILHA CPOS '!C2076="X",'PLANILHA CPOS '!E2076,0)</f>
        <v>0</v>
      </c>
      <c r="D2099" s="141" t="e">
        <f>SUM(#REF!)</f>
        <v>#REF!</v>
      </c>
      <c r="E2099" s="42">
        <f>IF('PLANILHA CPOS '!C2076="X",'PLANILHA CPOS '!F2076,0)</f>
        <v>0</v>
      </c>
      <c r="F2099" s="42">
        <f>IF('PLANILHA CPOS '!C2076="X",'PLANILHA CPOS '!G2076,0)</f>
        <v>0</v>
      </c>
      <c r="G2099" s="42">
        <f>IF('PLANILHA CPOS '!C2076="X",'PLANILHA CPOS '!H2076,0)</f>
        <v>0</v>
      </c>
      <c r="H2099" s="42">
        <f>IF('PLANILHA CPOS '!C2076="X",'PLANILHA CPOS '!I2076,0)</f>
        <v>0</v>
      </c>
      <c r="I2099" s="42" t="e">
        <f t="shared" si="70"/>
        <v>#REF!</v>
      </c>
      <c r="J2099" s="277"/>
      <c r="K2099" s="278"/>
    </row>
    <row r="2100" spans="1:11" ht="18" hidden="1" customHeight="1">
      <c r="A2100" s="40"/>
      <c r="B2100" s="199">
        <f>IF('PLANILHA CPOS '!C2077="X",'PLANILHA CPOS '!D2077,0)</f>
        <v>0</v>
      </c>
      <c r="C2100" s="195">
        <f>IF('PLANILHA CPOS '!C2077="X",'PLANILHA CPOS '!E2077,0)</f>
        <v>0</v>
      </c>
      <c r="D2100" s="141" t="e">
        <f>SUM(#REF!)</f>
        <v>#REF!</v>
      </c>
      <c r="E2100" s="42">
        <f>IF('PLANILHA CPOS '!C2077="X",'PLANILHA CPOS '!F2077,0)</f>
        <v>0</v>
      </c>
      <c r="F2100" s="42">
        <f>IF('PLANILHA CPOS '!C2077="X",'PLANILHA CPOS '!G2077,0)</f>
        <v>0</v>
      </c>
      <c r="G2100" s="42">
        <f>IF('PLANILHA CPOS '!C2077="X",'PLANILHA CPOS '!H2077,0)</f>
        <v>0</v>
      </c>
      <c r="H2100" s="42">
        <f>IF('PLANILHA CPOS '!C2077="X",'PLANILHA CPOS '!I2077,0)</f>
        <v>0</v>
      </c>
      <c r="I2100" s="42" t="e">
        <f t="shared" si="70"/>
        <v>#REF!</v>
      </c>
      <c r="J2100" s="277"/>
      <c r="K2100" s="278"/>
    </row>
    <row r="2101" spans="1:11" ht="18" hidden="1" customHeight="1">
      <c r="A2101" s="40"/>
      <c r="B2101" s="199">
        <f>IF('PLANILHA CPOS '!C2078="X",'PLANILHA CPOS '!D2078,0)</f>
        <v>0</v>
      </c>
      <c r="C2101" s="195">
        <f>IF('PLANILHA CPOS '!C2078="X",'PLANILHA CPOS '!E2078,0)</f>
        <v>0</v>
      </c>
      <c r="D2101" s="141" t="e">
        <f>SUM(#REF!)</f>
        <v>#REF!</v>
      </c>
      <c r="E2101" s="42">
        <f>IF('PLANILHA CPOS '!C2078="X",'PLANILHA CPOS '!F2078,0)</f>
        <v>0</v>
      </c>
      <c r="F2101" s="42">
        <f>IF('PLANILHA CPOS '!C2078="X",'PLANILHA CPOS '!G2078,0)</f>
        <v>0</v>
      </c>
      <c r="G2101" s="42">
        <f>IF('PLANILHA CPOS '!C2078="X",'PLANILHA CPOS '!H2078,0)</f>
        <v>0</v>
      </c>
      <c r="H2101" s="42">
        <f>IF('PLANILHA CPOS '!C2078="X",'PLANILHA CPOS '!I2078,0)</f>
        <v>0</v>
      </c>
      <c r="I2101" s="42" t="e">
        <f t="shared" si="70"/>
        <v>#REF!</v>
      </c>
      <c r="J2101" s="277"/>
      <c r="K2101" s="278"/>
    </row>
    <row r="2102" spans="1:11" ht="18" hidden="1" customHeight="1">
      <c r="A2102" s="163"/>
      <c r="B2102" s="202">
        <f>IF('PLANILHA CPOS '!C2079="X",'PLANILHA CPOS '!D2079,0)</f>
        <v>0</v>
      </c>
      <c r="C2102" s="196">
        <f>IF('PLANILHA CPOS '!C2079="X",'PLANILHA CPOS '!E2079,0)</f>
        <v>0</v>
      </c>
      <c r="D2102" s="160" t="e">
        <f>SUM(#REF!)</f>
        <v>#REF!</v>
      </c>
      <c r="E2102" s="161">
        <f>IF('PLANILHA CPOS '!C2079="X",'PLANILHA CPOS '!F2079,0)</f>
        <v>0</v>
      </c>
      <c r="F2102" s="161">
        <f>IF('PLANILHA CPOS '!C2079="X",'PLANILHA CPOS '!G2079,0)</f>
        <v>0</v>
      </c>
      <c r="G2102" s="161">
        <f>IF('PLANILHA CPOS '!C2079="X",'PLANILHA CPOS '!H2079,0)</f>
        <v>0</v>
      </c>
      <c r="H2102" s="161">
        <f>IF('PLANILHA CPOS '!C2079="X",'PLANILHA CPOS '!I2079,0)</f>
        <v>0</v>
      </c>
      <c r="I2102" s="161" t="e">
        <f t="shared" si="70"/>
        <v>#REF!</v>
      </c>
      <c r="J2102" s="277"/>
      <c r="K2102" s="278"/>
    </row>
    <row r="2103" spans="1:11" ht="18" customHeight="1">
      <c r="A2103" s="203" t="s">
        <v>8501</v>
      </c>
      <c r="B2103" s="201" t="str">
        <f>IF('PLANILHA CPOS '!C2080="X",'PLANILHA CPOS '!D2080,0)</f>
        <v>37.17.114</v>
      </c>
      <c r="C2103" s="216" t="str">
        <f>IF('PLANILHA CPOS '!C2080="X",'PLANILHA CPOS '!E2080,0)</f>
        <v>Dispositivo diferencial residual de 125 A x 30 mA - 4 polos</v>
      </c>
      <c r="D2103" s="228">
        <v>1</v>
      </c>
      <c r="E2103" s="255" t="str">
        <f>IF('PLANILHA CPOS '!C2080="X",'PLANILHA CPOS '!F2080,0)</f>
        <v>un</v>
      </c>
      <c r="F2103" s="240">
        <v>2067.61</v>
      </c>
      <c r="G2103" s="240">
        <v>10.5</v>
      </c>
      <c r="H2103" s="233">
        <f>SUM(F2103:G2103)</f>
        <v>2078.11</v>
      </c>
      <c r="I2103" s="222"/>
      <c r="J2103" s="281"/>
      <c r="K2103" s="278"/>
    </row>
    <row r="2104" spans="1:11" ht="18" hidden="1" customHeight="1">
      <c r="A2104" s="40"/>
      <c r="B2104" s="209">
        <f>IF('PLANILHA CPOS '!C2081="X",'PLANILHA CPOS '!D2081,0)</f>
        <v>0</v>
      </c>
      <c r="C2104" s="210">
        <f>IF('PLANILHA CPOS '!C2081="X",'PLANILHA CPOS '!E2081,0)</f>
        <v>0</v>
      </c>
      <c r="D2104" s="141" t="e">
        <f>SUM(#REF!)</f>
        <v>#REF!</v>
      </c>
      <c r="E2104" s="42">
        <f>IF('PLANILHA CPOS '!C2081="X",'PLANILHA CPOS '!F2081,0)</f>
        <v>0</v>
      </c>
      <c r="F2104" s="42">
        <f>IF('PLANILHA CPOS '!C2081="X",'PLANILHA CPOS '!G2081,0)</f>
        <v>0</v>
      </c>
      <c r="G2104" s="42">
        <f>IF('PLANILHA CPOS '!C2081="X",'PLANILHA CPOS '!H2081,0)</f>
        <v>0</v>
      </c>
      <c r="H2104" s="42">
        <f>IF('PLANILHA CPOS '!C2081="X",'PLANILHA CPOS '!I2081,0)</f>
        <v>0</v>
      </c>
      <c r="I2104" s="42" t="e">
        <f t="shared" si="70"/>
        <v>#REF!</v>
      </c>
      <c r="J2104" s="277"/>
      <c r="K2104" s="278"/>
    </row>
    <row r="2105" spans="1:11" ht="18" hidden="1" customHeight="1">
      <c r="A2105" s="40"/>
      <c r="B2105" s="199">
        <f>IF('PLANILHA CPOS '!C2082="X",'PLANILHA CPOS '!D2082,0)</f>
        <v>0</v>
      </c>
      <c r="C2105" s="195">
        <f>IF('PLANILHA CPOS '!C2082="X",'PLANILHA CPOS '!E2082,0)</f>
        <v>0</v>
      </c>
      <c r="D2105" s="141" t="e">
        <f>SUM(#REF!)</f>
        <v>#REF!</v>
      </c>
      <c r="E2105" s="42">
        <f>IF('PLANILHA CPOS '!C2082="X",'PLANILHA CPOS '!F2082,0)</f>
        <v>0</v>
      </c>
      <c r="F2105" s="42">
        <f>IF('PLANILHA CPOS '!C2082="X",'PLANILHA CPOS '!G2082,0)</f>
        <v>0</v>
      </c>
      <c r="G2105" s="42">
        <f>IF('PLANILHA CPOS '!C2082="X",'PLANILHA CPOS '!H2082,0)</f>
        <v>0</v>
      </c>
      <c r="H2105" s="42">
        <f>IF('PLANILHA CPOS '!C2082="X",'PLANILHA CPOS '!I2082,0)</f>
        <v>0</v>
      </c>
      <c r="I2105" s="42" t="e">
        <f t="shared" si="70"/>
        <v>#REF!</v>
      </c>
      <c r="J2105" s="277"/>
      <c r="K2105" s="278"/>
    </row>
    <row r="2106" spans="1:11" ht="18" hidden="1" customHeight="1">
      <c r="A2106" s="40"/>
      <c r="B2106" s="199">
        <f>IF('PLANILHA CPOS '!C2083="X",'PLANILHA CPOS '!D2083,0)</f>
        <v>0</v>
      </c>
      <c r="C2106" s="195">
        <f>IF('PLANILHA CPOS '!C2083="X",'PLANILHA CPOS '!E2083,0)</f>
        <v>0</v>
      </c>
      <c r="D2106" s="141" t="e">
        <f>SUM(#REF!)</f>
        <v>#REF!</v>
      </c>
      <c r="E2106" s="42">
        <f>IF('PLANILHA CPOS '!C2083="X",'PLANILHA CPOS '!F2083,0)</f>
        <v>0</v>
      </c>
      <c r="F2106" s="42">
        <f>IF('PLANILHA CPOS '!C2083="X",'PLANILHA CPOS '!G2083,0)</f>
        <v>0</v>
      </c>
      <c r="G2106" s="42">
        <f>IF('PLANILHA CPOS '!C2083="X",'PLANILHA CPOS '!H2083,0)</f>
        <v>0</v>
      </c>
      <c r="H2106" s="42">
        <f>IF('PLANILHA CPOS '!C2083="X",'PLANILHA CPOS '!I2083,0)</f>
        <v>0</v>
      </c>
      <c r="I2106" s="42" t="e">
        <f t="shared" si="70"/>
        <v>#REF!</v>
      </c>
      <c r="J2106" s="277"/>
      <c r="K2106" s="278"/>
    </row>
    <row r="2107" spans="1:11" ht="18" hidden="1" customHeight="1">
      <c r="A2107" s="40"/>
      <c r="B2107" s="199">
        <f>IF('PLANILHA CPOS '!C2084="X",'PLANILHA CPOS '!D2084,0)</f>
        <v>0</v>
      </c>
      <c r="C2107" s="195">
        <f>IF('PLANILHA CPOS '!C2084="X",'PLANILHA CPOS '!E2084,0)</f>
        <v>0</v>
      </c>
      <c r="D2107" s="141" t="e">
        <f>SUM(#REF!)</f>
        <v>#REF!</v>
      </c>
      <c r="E2107" s="42">
        <f>IF('PLANILHA CPOS '!C2084="X",'PLANILHA CPOS '!F2084,0)</f>
        <v>0</v>
      </c>
      <c r="F2107" s="42">
        <f>IF('PLANILHA CPOS '!C2084="X",'PLANILHA CPOS '!G2084,0)</f>
        <v>0</v>
      </c>
      <c r="G2107" s="42">
        <f>IF('PLANILHA CPOS '!C2084="X",'PLANILHA CPOS '!H2084,0)</f>
        <v>0</v>
      </c>
      <c r="H2107" s="42">
        <f>IF('PLANILHA CPOS '!C2084="X",'PLANILHA CPOS '!I2084,0)</f>
        <v>0</v>
      </c>
      <c r="I2107" s="42" t="e">
        <f t="shared" si="70"/>
        <v>#REF!</v>
      </c>
      <c r="J2107" s="277"/>
      <c r="K2107" s="278"/>
    </row>
    <row r="2108" spans="1:11" ht="18" hidden="1" customHeight="1">
      <c r="A2108" s="40"/>
      <c r="B2108" s="199">
        <f>IF('PLANILHA CPOS '!C2085="X",'PLANILHA CPOS '!D2085,0)</f>
        <v>0</v>
      </c>
      <c r="C2108" s="195">
        <f>IF('PLANILHA CPOS '!C2085="X",'PLANILHA CPOS '!E2085,0)</f>
        <v>0</v>
      </c>
      <c r="D2108" s="141" t="e">
        <f>SUM(#REF!)</f>
        <v>#REF!</v>
      </c>
      <c r="E2108" s="42">
        <f>IF('PLANILHA CPOS '!C2085="X",'PLANILHA CPOS '!F2085,0)</f>
        <v>0</v>
      </c>
      <c r="F2108" s="42">
        <f>IF('PLANILHA CPOS '!C2085="X",'PLANILHA CPOS '!G2085,0)</f>
        <v>0</v>
      </c>
      <c r="G2108" s="42">
        <f>IF('PLANILHA CPOS '!C2085="X",'PLANILHA CPOS '!H2085,0)</f>
        <v>0</v>
      </c>
      <c r="H2108" s="42">
        <f>IF('PLANILHA CPOS '!C2085="X",'PLANILHA CPOS '!I2085,0)</f>
        <v>0</v>
      </c>
      <c r="I2108" s="42" t="e">
        <f t="shared" si="70"/>
        <v>#REF!</v>
      </c>
      <c r="J2108" s="277"/>
      <c r="K2108" s="278"/>
    </row>
    <row r="2109" spans="1:11" ht="18" hidden="1" customHeight="1">
      <c r="A2109" s="40"/>
      <c r="B2109" s="199">
        <f>IF('PLANILHA CPOS '!C2086="X",'PLANILHA CPOS '!D2086,0)</f>
        <v>0</v>
      </c>
      <c r="C2109" s="195">
        <f>IF('PLANILHA CPOS '!C2086="X",'PLANILHA CPOS '!E2086,0)</f>
        <v>0</v>
      </c>
      <c r="D2109" s="141" t="e">
        <f>SUM(#REF!)</f>
        <v>#REF!</v>
      </c>
      <c r="E2109" s="42">
        <f>IF('PLANILHA CPOS '!C2086="X",'PLANILHA CPOS '!F2086,0)</f>
        <v>0</v>
      </c>
      <c r="F2109" s="42">
        <f>IF('PLANILHA CPOS '!C2086="X",'PLANILHA CPOS '!G2086,0)</f>
        <v>0</v>
      </c>
      <c r="G2109" s="42">
        <f>IF('PLANILHA CPOS '!C2086="X",'PLANILHA CPOS '!H2086,0)</f>
        <v>0</v>
      </c>
      <c r="H2109" s="42">
        <f>IF('PLANILHA CPOS '!C2086="X",'PLANILHA CPOS '!I2086,0)</f>
        <v>0</v>
      </c>
      <c r="I2109" s="42" t="e">
        <f t="shared" si="70"/>
        <v>#REF!</v>
      </c>
      <c r="J2109" s="277"/>
      <c r="K2109" s="278"/>
    </row>
    <row r="2110" spans="1:11" ht="18" hidden="1" customHeight="1">
      <c r="A2110" s="40"/>
      <c r="B2110" s="199">
        <f>IF('PLANILHA CPOS '!C2087="X",'PLANILHA CPOS '!D2087,0)</f>
        <v>0</v>
      </c>
      <c r="C2110" s="195">
        <f>IF('PLANILHA CPOS '!C2087="X",'PLANILHA CPOS '!E2087,0)</f>
        <v>0</v>
      </c>
      <c r="D2110" s="141" t="e">
        <f>SUM(#REF!)</f>
        <v>#REF!</v>
      </c>
      <c r="E2110" s="42">
        <f>IF('PLANILHA CPOS '!C2087="X",'PLANILHA CPOS '!F2087,0)</f>
        <v>0</v>
      </c>
      <c r="F2110" s="42">
        <f>IF('PLANILHA CPOS '!C2087="X",'PLANILHA CPOS '!G2087,0)</f>
        <v>0</v>
      </c>
      <c r="G2110" s="42">
        <f>IF('PLANILHA CPOS '!C2087="X",'PLANILHA CPOS '!H2087,0)</f>
        <v>0</v>
      </c>
      <c r="H2110" s="42">
        <f>IF('PLANILHA CPOS '!C2087="X",'PLANILHA CPOS '!I2087,0)</f>
        <v>0</v>
      </c>
      <c r="I2110" s="42" t="e">
        <f t="shared" si="70"/>
        <v>#REF!</v>
      </c>
      <c r="J2110" s="277"/>
      <c r="K2110" s="278"/>
    </row>
    <row r="2111" spans="1:11" ht="18" hidden="1" customHeight="1">
      <c r="A2111" s="40"/>
      <c r="B2111" s="199">
        <f>IF('PLANILHA CPOS '!C2088="X",'PLANILHA CPOS '!D2088,0)</f>
        <v>0</v>
      </c>
      <c r="C2111" s="195">
        <f>IF('PLANILHA CPOS '!C2088="X",'PLANILHA CPOS '!E2088,0)</f>
        <v>0</v>
      </c>
      <c r="D2111" s="141" t="e">
        <f>SUM(#REF!)</f>
        <v>#REF!</v>
      </c>
      <c r="E2111" s="42">
        <f>IF('PLANILHA CPOS '!C2088="X",'PLANILHA CPOS '!F2088,0)</f>
        <v>0</v>
      </c>
      <c r="F2111" s="42">
        <f>IF('PLANILHA CPOS '!C2088="X",'PLANILHA CPOS '!G2088,0)</f>
        <v>0</v>
      </c>
      <c r="G2111" s="42">
        <f>IF('PLANILHA CPOS '!C2088="X",'PLANILHA CPOS '!H2088,0)</f>
        <v>0</v>
      </c>
      <c r="H2111" s="42">
        <f>IF('PLANILHA CPOS '!C2088="X",'PLANILHA CPOS '!I2088,0)</f>
        <v>0</v>
      </c>
      <c r="I2111" s="42" t="e">
        <f t="shared" si="70"/>
        <v>#REF!</v>
      </c>
      <c r="J2111" s="277"/>
      <c r="K2111" s="278"/>
    </row>
    <row r="2112" spans="1:11" ht="18" hidden="1" customHeight="1">
      <c r="A2112" s="40"/>
      <c r="B2112" s="199">
        <f>IF('PLANILHA CPOS '!C2089="X",'PLANILHA CPOS '!D2089,0)</f>
        <v>0</v>
      </c>
      <c r="C2112" s="195">
        <f>IF('PLANILHA CPOS '!C2089="X",'PLANILHA CPOS '!E2089,0)</f>
        <v>0</v>
      </c>
      <c r="D2112" s="141" t="e">
        <f>SUM(#REF!)</f>
        <v>#REF!</v>
      </c>
      <c r="E2112" s="42">
        <f>IF('PLANILHA CPOS '!C2089="X",'PLANILHA CPOS '!F2089,0)</f>
        <v>0</v>
      </c>
      <c r="F2112" s="42">
        <f>IF('PLANILHA CPOS '!C2089="X",'PLANILHA CPOS '!G2089,0)</f>
        <v>0</v>
      </c>
      <c r="G2112" s="42">
        <f>IF('PLANILHA CPOS '!C2089="X",'PLANILHA CPOS '!H2089,0)</f>
        <v>0</v>
      </c>
      <c r="H2112" s="42">
        <f>IF('PLANILHA CPOS '!C2089="X",'PLANILHA CPOS '!I2089,0)</f>
        <v>0</v>
      </c>
      <c r="I2112" s="42" t="e">
        <f t="shared" si="70"/>
        <v>#REF!</v>
      </c>
      <c r="J2112" s="277"/>
      <c r="K2112" s="278"/>
    </row>
    <row r="2113" spans="1:11" ht="18" hidden="1" customHeight="1">
      <c r="A2113" s="40"/>
      <c r="B2113" s="199">
        <f>IF('PLANILHA CPOS '!C2090="X",'PLANILHA CPOS '!D2090,0)</f>
        <v>0</v>
      </c>
      <c r="C2113" s="195">
        <f>IF('PLANILHA CPOS '!C2090="X",'PLANILHA CPOS '!E2090,0)</f>
        <v>0</v>
      </c>
      <c r="D2113" s="141" t="e">
        <f>SUM(#REF!)</f>
        <v>#REF!</v>
      </c>
      <c r="E2113" s="42">
        <f>IF('PLANILHA CPOS '!C2090="X",'PLANILHA CPOS '!F2090,0)</f>
        <v>0</v>
      </c>
      <c r="F2113" s="42">
        <f>IF('PLANILHA CPOS '!C2090="X",'PLANILHA CPOS '!G2090,0)</f>
        <v>0</v>
      </c>
      <c r="G2113" s="42">
        <f>IF('PLANILHA CPOS '!C2090="X",'PLANILHA CPOS '!H2090,0)</f>
        <v>0</v>
      </c>
      <c r="H2113" s="42">
        <f>IF('PLANILHA CPOS '!C2090="X",'PLANILHA CPOS '!I2090,0)</f>
        <v>0</v>
      </c>
      <c r="I2113" s="42" t="e">
        <f t="shared" si="70"/>
        <v>#REF!</v>
      </c>
      <c r="J2113" s="277"/>
      <c r="K2113" s="278"/>
    </row>
    <row r="2114" spans="1:11" ht="18" hidden="1" customHeight="1">
      <c r="A2114" s="40"/>
      <c r="B2114" s="199">
        <f>IF('PLANILHA CPOS '!C2091="X",'PLANILHA CPOS '!D2091,0)</f>
        <v>0</v>
      </c>
      <c r="C2114" s="195">
        <f>IF('PLANILHA CPOS '!C2091="X",'PLANILHA CPOS '!E2091,0)</f>
        <v>0</v>
      </c>
      <c r="D2114" s="141" t="e">
        <f>SUM(#REF!)</f>
        <v>#REF!</v>
      </c>
      <c r="E2114" s="42">
        <f>IF('PLANILHA CPOS '!C2091="X",'PLANILHA CPOS '!F2091,0)</f>
        <v>0</v>
      </c>
      <c r="F2114" s="42">
        <f>IF('PLANILHA CPOS '!C2091="X",'PLANILHA CPOS '!G2091,0)</f>
        <v>0</v>
      </c>
      <c r="G2114" s="42">
        <f>IF('PLANILHA CPOS '!C2091="X",'PLANILHA CPOS '!H2091,0)</f>
        <v>0</v>
      </c>
      <c r="H2114" s="42">
        <f>IF('PLANILHA CPOS '!C2091="X",'PLANILHA CPOS '!I2091,0)</f>
        <v>0</v>
      </c>
      <c r="I2114" s="42" t="e">
        <f t="shared" si="70"/>
        <v>#REF!</v>
      </c>
      <c r="J2114" s="277"/>
      <c r="K2114" s="278"/>
    </row>
    <row r="2115" spans="1:11" ht="18" hidden="1" customHeight="1">
      <c r="A2115" s="40"/>
      <c r="B2115" s="199">
        <f>IF('PLANILHA CPOS '!C2092="X",'PLANILHA CPOS '!D2092,0)</f>
        <v>0</v>
      </c>
      <c r="C2115" s="195">
        <f>IF('PLANILHA CPOS '!C2092="X",'PLANILHA CPOS '!E2092,0)</f>
        <v>0</v>
      </c>
      <c r="D2115" s="141" t="e">
        <f>SUM(#REF!)</f>
        <v>#REF!</v>
      </c>
      <c r="E2115" s="42">
        <f>IF('PLANILHA CPOS '!C2092="X",'PLANILHA CPOS '!F2092,0)</f>
        <v>0</v>
      </c>
      <c r="F2115" s="42">
        <f>IF('PLANILHA CPOS '!C2092="X",'PLANILHA CPOS '!G2092,0)</f>
        <v>0</v>
      </c>
      <c r="G2115" s="42">
        <f>IF('PLANILHA CPOS '!C2092="X",'PLANILHA CPOS '!H2092,0)</f>
        <v>0</v>
      </c>
      <c r="H2115" s="42">
        <f>IF('PLANILHA CPOS '!C2092="X",'PLANILHA CPOS '!I2092,0)</f>
        <v>0</v>
      </c>
      <c r="I2115" s="42" t="e">
        <f t="shared" si="70"/>
        <v>#REF!</v>
      </c>
      <c r="J2115" s="277"/>
      <c r="K2115" s="278"/>
    </row>
    <row r="2116" spans="1:11" ht="18" hidden="1" customHeight="1">
      <c r="A2116" s="40"/>
      <c r="B2116" s="199">
        <f>IF('PLANILHA CPOS '!C2093="X",'PLANILHA CPOS '!D2093,0)</f>
        <v>0</v>
      </c>
      <c r="C2116" s="195">
        <f>IF('PLANILHA CPOS '!C2093="X",'PLANILHA CPOS '!E2093,0)</f>
        <v>0</v>
      </c>
      <c r="D2116" s="141" t="e">
        <f>SUM(#REF!)</f>
        <v>#REF!</v>
      </c>
      <c r="E2116" s="42">
        <f>IF('PLANILHA CPOS '!C2093="X",'PLANILHA CPOS '!F2093,0)</f>
        <v>0</v>
      </c>
      <c r="F2116" s="42">
        <f>IF('PLANILHA CPOS '!C2093="X",'PLANILHA CPOS '!G2093,0)</f>
        <v>0</v>
      </c>
      <c r="G2116" s="42">
        <f>IF('PLANILHA CPOS '!C2093="X",'PLANILHA CPOS '!H2093,0)</f>
        <v>0</v>
      </c>
      <c r="H2116" s="42">
        <f>IF('PLANILHA CPOS '!C2093="X",'PLANILHA CPOS '!I2093,0)</f>
        <v>0</v>
      </c>
      <c r="I2116" s="42" t="e">
        <f t="shared" si="70"/>
        <v>#REF!</v>
      </c>
      <c r="J2116" s="277"/>
      <c r="K2116" s="278"/>
    </row>
    <row r="2117" spans="1:11" ht="18" hidden="1" customHeight="1">
      <c r="A2117" s="40"/>
      <c r="B2117" s="199">
        <f>IF('PLANILHA CPOS '!C2094="X",'PLANILHA CPOS '!D2094,0)</f>
        <v>0</v>
      </c>
      <c r="C2117" s="195">
        <f>IF('PLANILHA CPOS '!C2094="X",'PLANILHA CPOS '!E2094,0)</f>
        <v>0</v>
      </c>
      <c r="D2117" s="141" t="e">
        <f>SUM(#REF!)</f>
        <v>#REF!</v>
      </c>
      <c r="E2117" s="42">
        <f>IF('PLANILHA CPOS '!C2094="X",'PLANILHA CPOS '!F2094,0)</f>
        <v>0</v>
      </c>
      <c r="F2117" s="42">
        <f>IF('PLANILHA CPOS '!C2094="X",'PLANILHA CPOS '!G2094,0)</f>
        <v>0</v>
      </c>
      <c r="G2117" s="42">
        <f>IF('PLANILHA CPOS '!C2094="X",'PLANILHA CPOS '!H2094,0)</f>
        <v>0</v>
      </c>
      <c r="H2117" s="42">
        <f>IF('PLANILHA CPOS '!C2094="X",'PLANILHA CPOS '!I2094,0)</f>
        <v>0</v>
      </c>
      <c r="I2117" s="42" t="e">
        <f t="shared" si="70"/>
        <v>#REF!</v>
      </c>
      <c r="J2117" s="277"/>
      <c r="K2117" s="278"/>
    </row>
    <row r="2118" spans="1:11" ht="18" hidden="1" customHeight="1">
      <c r="A2118" s="40"/>
      <c r="B2118" s="199">
        <f>IF('PLANILHA CPOS '!C2095="X",'PLANILHA CPOS '!D2095,0)</f>
        <v>0</v>
      </c>
      <c r="C2118" s="195">
        <f>IF('PLANILHA CPOS '!C2095="X",'PLANILHA CPOS '!E2095,0)</f>
        <v>0</v>
      </c>
      <c r="D2118" s="141" t="e">
        <f>SUM(#REF!)</f>
        <v>#REF!</v>
      </c>
      <c r="E2118" s="42">
        <f>IF('PLANILHA CPOS '!C2095="X",'PLANILHA CPOS '!F2095,0)</f>
        <v>0</v>
      </c>
      <c r="F2118" s="42">
        <f>IF('PLANILHA CPOS '!C2095="X",'PLANILHA CPOS '!G2095,0)</f>
        <v>0</v>
      </c>
      <c r="G2118" s="42">
        <f>IF('PLANILHA CPOS '!C2095="X",'PLANILHA CPOS '!H2095,0)</f>
        <v>0</v>
      </c>
      <c r="H2118" s="42">
        <f>IF('PLANILHA CPOS '!C2095="X",'PLANILHA CPOS '!I2095,0)</f>
        <v>0</v>
      </c>
      <c r="I2118" s="42" t="e">
        <f t="shared" si="70"/>
        <v>#REF!</v>
      </c>
      <c r="J2118" s="277"/>
      <c r="K2118" s="278"/>
    </row>
    <row r="2119" spans="1:11" ht="18" hidden="1" customHeight="1">
      <c r="A2119" s="40"/>
      <c r="B2119" s="199">
        <f>IF('PLANILHA CPOS '!C2096="X",'PLANILHA CPOS '!D2096,0)</f>
        <v>0</v>
      </c>
      <c r="C2119" s="195">
        <f>IF('PLANILHA CPOS '!C2096="X",'PLANILHA CPOS '!E2096,0)</f>
        <v>0</v>
      </c>
      <c r="D2119" s="141" t="e">
        <f>SUM(#REF!)</f>
        <v>#REF!</v>
      </c>
      <c r="E2119" s="42">
        <f>IF('PLANILHA CPOS '!C2096="X",'PLANILHA CPOS '!F2096,0)</f>
        <v>0</v>
      </c>
      <c r="F2119" s="42">
        <f>IF('PLANILHA CPOS '!C2096="X",'PLANILHA CPOS '!G2096,0)</f>
        <v>0</v>
      </c>
      <c r="G2119" s="42">
        <f>IF('PLANILHA CPOS '!C2096="X",'PLANILHA CPOS '!H2096,0)</f>
        <v>0</v>
      </c>
      <c r="H2119" s="42">
        <f>IF('PLANILHA CPOS '!C2096="X",'PLANILHA CPOS '!I2096,0)</f>
        <v>0</v>
      </c>
      <c r="I2119" s="42" t="e">
        <f t="shared" si="70"/>
        <v>#REF!</v>
      </c>
      <c r="J2119" s="277"/>
      <c r="K2119" s="278"/>
    </row>
    <row r="2120" spans="1:11" ht="18" hidden="1" customHeight="1">
      <c r="A2120" s="40"/>
      <c r="B2120" s="199">
        <f>IF('PLANILHA CPOS '!C2097="X",'PLANILHA CPOS '!D2097,0)</f>
        <v>0</v>
      </c>
      <c r="C2120" s="195">
        <f>IF('PLANILHA CPOS '!C2097="X",'PLANILHA CPOS '!E2097,0)</f>
        <v>0</v>
      </c>
      <c r="D2120" s="141" t="e">
        <f>SUM(#REF!)</f>
        <v>#REF!</v>
      </c>
      <c r="E2120" s="42">
        <f>IF('PLANILHA CPOS '!C2097="X",'PLANILHA CPOS '!F2097,0)</f>
        <v>0</v>
      </c>
      <c r="F2120" s="42">
        <f>IF('PLANILHA CPOS '!C2097="X",'PLANILHA CPOS '!G2097,0)</f>
        <v>0</v>
      </c>
      <c r="G2120" s="42">
        <f>IF('PLANILHA CPOS '!C2097="X",'PLANILHA CPOS '!H2097,0)</f>
        <v>0</v>
      </c>
      <c r="H2120" s="42">
        <f>IF('PLANILHA CPOS '!C2097="X",'PLANILHA CPOS '!I2097,0)</f>
        <v>0</v>
      </c>
      <c r="I2120" s="42" t="e">
        <f t="shared" si="70"/>
        <v>#REF!</v>
      </c>
      <c r="J2120" s="277"/>
      <c r="K2120" s="278"/>
    </row>
    <row r="2121" spans="1:11" ht="18" hidden="1" customHeight="1">
      <c r="A2121" s="40"/>
      <c r="B2121" s="199">
        <f>IF('PLANILHA CPOS '!C2098="X",'PLANILHA CPOS '!D2098,0)</f>
        <v>0</v>
      </c>
      <c r="C2121" s="195">
        <f>IF('PLANILHA CPOS '!C2098="X",'PLANILHA CPOS '!E2098,0)</f>
        <v>0</v>
      </c>
      <c r="D2121" s="141" t="e">
        <f>SUM(#REF!)</f>
        <v>#REF!</v>
      </c>
      <c r="E2121" s="42">
        <f>IF('PLANILHA CPOS '!C2098="X",'PLANILHA CPOS '!F2098,0)</f>
        <v>0</v>
      </c>
      <c r="F2121" s="42">
        <f>IF('PLANILHA CPOS '!C2098="X",'PLANILHA CPOS '!G2098,0)</f>
        <v>0</v>
      </c>
      <c r="G2121" s="42">
        <f>IF('PLANILHA CPOS '!C2098="X",'PLANILHA CPOS '!H2098,0)</f>
        <v>0</v>
      </c>
      <c r="H2121" s="42">
        <f>IF('PLANILHA CPOS '!C2098="X",'PLANILHA CPOS '!I2098,0)</f>
        <v>0</v>
      </c>
      <c r="I2121" s="42" t="e">
        <f t="shared" si="70"/>
        <v>#REF!</v>
      </c>
      <c r="J2121" s="277"/>
      <c r="K2121" s="278"/>
    </row>
    <row r="2122" spans="1:11" ht="18" hidden="1" customHeight="1">
      <c r="A2122" s="40"/>
      <c r="B2122" s="199">
        <f>IF('PLANILHA CPOS '!C2099="X",'PLANILHA CPOS '!D2099,0)</f>
        <v>0</v>
      </c>
      <c r="C2122" s="195">
        <f>IF('PLANILHA CPOS '!C2099="X",'PLANILHA CPOS '!E2099,0)</f>
        <v>0</v>
      </c>
      <c r="D2122" s="141" t="e">
        <f>SUM(#REF!)</f>
        <v>#REF!</v>
      </c>
      <c r="E2122" s="42">
        <f>IF('PLANILHA CPOS '!C2099="X",'PLANILHA CPOS '!F2099,0)</f>
        <v>0</v>
      </c>
      <c r="F2122" s="42">
        <f>IF('PLANILHA CPOS '!C2099="X",'PLANILHA CPOS '!G2099,0)</f>
        <v>0</v>
      </c>
      <c r="G2122" s="42">
        <f>IF('PLANILHA CPOS '!C2099="X",'PLANILHA CPOS '!H2099,0)</f>
        <v>0</v>
      </c>
      <c r="H2122" s="42">
        <f>IF('PLANILHA CPOS '!C2099="X",'PLANILHA CPOS '!I2099,0)</f>
        <v>0</v>
      </c>
      <c r="I2122" s="42" t="e">
        <f t="shared" si="70"/>
        <v>#REF!</v>
      </c>
      <c r="J2122" s="277"/>
      <c r="K2122" s="278"/>
    </row>
    <row r="2123" spans="1:11" ht="18" hidden="1" customHeight="1">
      <c r="A2123" s="40"/>
      <c r="B2123" s="199">
        <f>IF('PLANILHA CPOS '!C2100="X",'PLANILHA CPOS '!D2100,0)</f>
        <v>0</v>
      </c>
      <c r="C2123" s="195">
        <f>IF('PLANILHA CPOS '!C2100="X",'PLANILHA CPOS '!E2100,0)</f>
        <v>0</v>
      </c>
      <c r="D2123" s="141" t="e">
        <f>SUM(#REF!)</f>
        <v>#REF!</v>
      </c>
      <c r="E2123" s="42">
        <f>IF('PLANILHA CPOS '!C2100="X",'PLANILHA CPOS '!F2100,0)</f>
        <v>0</v>
      </c>
      <c r="F2123" s="42">
        <f>IF('PLANILHA CPOS '!C2100="X",'PLANILHA CPOS '!G2100,0)</f>
        <v>0</v>
      </c>
      <c r="G2123" s="42">
        <f>IF('PLANILHA CPOS '!C2100="X",'PLANILHA CPOS '!H2100,0)</f>
        <v>0</v>
      </c>
      <c r="H2123" s="42">
        <f>IF('PLANILHA CPOS '!C2100="X",'PLANILHA CPOS '!I2100,0)</f>
        <v>0</v>
      </c>
      <c r="I2123" s="42" t="e">
        <f t="shared" si="70"/>
        <v>#REF!</v>
      </c>
      <c r="J2123" s="277"/>
      <c r="K2123" s="278"/>
    </row>
    <row r="2124" spans="1:11" ht="18" hidden="1" customHeight="1">
      <c r="A2124" s="40"/>
      <c r="B2124" s="199">
        <f>IF('PLANILHA CPOS '!C2101="X",'PLANILHA CPOS '!D2101,0)</f>
        <v>0</v>
      </c>
      <c r="C2124" s="195">
        <f>IF('PLANILHA CPOS '!C2101="X",'PLANILHA CPOS '!E2101,0)</f>
        <v>0</v>
      </c>
      <c r="D2124" s="141" t="e">
        <f>SUM(#REF!)</f>
        <v>#REF!</v>
      </c>
      <c r="E2124" s="42">
        <f>IF('PLANILHA CPOS '!C2101="X",'PLANILHA CPOS '!F2101,0)</f>
        <v>0</v>
      </c>
      <c r="F2124" s="42">
        <f>IF('PLANILHA CPOS '!C2101="X",'PLANILHA CPOS '!G2101,0)</f>
        <v>0</v>
      </c>
      <c r="G2124" s="42">
        <f>IF('PLANILHA CPOS '!C2101="X",'PLANILHA CPOS '!H2101,0)</f>
        <v>0</v>
      </c>
      <c r="H2124" s="42">
        <f>IF('PLANILHA CPOS '!C2101="X",'PLANILHA CPOS '!I2101,0)</f>
        <v>0</v>
      </c>
      <c r="I2124" s="42" t="e">
        <f t="shared" si="70"/>
        <v>#REF!</v>
      </c>
      <c r="J2124" s="277"/>
      <c r="K2124" s="278"/>
    </row>
    <row r="2125" spans="1:11" ht="18" hidden="1" customHeight="1">
      <c r="A2125" s="40"/>
      <c r="B2125" s="199">
        <f>IF('PLANILHA CPOS '!C2102="X",'PLANILHA CPOS '!D2102,0)</f>
        <v>0</v>
      </c>
      <c r="C2125" s="195">
        <f>IF('PLANILHA CPOS '!C2102="X",'PLANILHA CPOS '!E2102,0)</f>
        <v>0</v>
      </c>
      <c r="D2125" s="141" t="e">
        <f>SUM(#REF!)</f>
        <v>#REF!</v>
      </c>
      <c r="E2125" s="42">
        <f>IF('PLANILHA CPOS '!C2102="X",'PLANILHA CPOS '!F2102,0)</f>
        <v>0</v>
      </c>
      <c r="F2125" s="42">
        <f>IF('PLANILHA CPOS '!C2102="X",'PLANILHA CPOS '!G2102,0)</f>
        <v>0</v>
      </c>
      <c r="G2125" s="42">
        <f>IF('PLANILHA CPOS '!C2102="X",'PLANILHA CPOS '!H2102,0)</f>
        <v>0</v>
      </c>
      <c r="H2125" s="42">
        <f>IF('PLANILHA CPOS '!C2102="X",'PLANILHA CPOS '!I2102,0)</f>
        <v>0</v>
      </c>
      <c r="I2125" s="42" t="e">
        <f t="shared" si="70"/>
        <v>#REF!</v>
      </c>
      <c r="J2125" s="277"/>
      <c r="K2125" s="278"/>
    </row>
    <row r="2126" spans="1:11" ht="18" hidden="1" customHeight="1">
      <c r="A2126" s="40"/>
      <c r="B2126" s="199">
        <f>IF('PLANILHA CPOS '!C2103="X",'PLANILHA CPOS '!D2103,0)</f>
        <v>0</v>
      </c>
      <c r="C2126" s="195">
        <f>IF('PLANILHA CPOS '!C2103="X",'PLANILHA CPOS '!E2103,0)</f>
        <v>0</v>
      </c>
      <c r="D2126" s="141" t="e">
        <f>SUM(#REF!)</f>
        <v>#REF!</v>
      </c>
      <c r="E2126" s="42">
        <f>IF('PLANILHA CPOS '!C2103="X",'PLANILHA CPOS '!F2103,0)</f>
        <v>0</v>
      </c>
      <c r="F2126" s="42">
        <f>IF('PLANILHA CPOS '!C2103="X",'PLANILHA CPOS '!G2103,0)</f>
        <v>0</v>
      </c>
      <c r="G2126" s="42">
        <f>IF('PLANILHA CPOS '!C2103="X",'PLANILHA CPOS '!H2103,0)</f>
        <v>0</v>
      </c>
      <c r="H2126" s="42">
        <f>IF('PLANILHA CPOS '!C2103="X",'PLANILHA CPOS '!I2103,0)</f>
        <v>0</v>
      </c>
      <c r="I2126" s="42" t="e">
        <f t="shared" si="70"/>
        <v>#REF!</v>
      </c>
      <c r="J2126" s="277"/>
      <c r="K2126" s="278"/>
    </row>
    <row r="2127" spans="1:11" ht="18" hidden="1" customHeight="1">
      <c r="A2127" s="40"/>
      <c r="B2127" s="199">
        <f>IF('PLANILHA CPOS '!C2104="X",'PLANILHA CPOS '!D2104,0)</f>
        <v>0</v>
      </c>
      <c r="C2127" s="195">
        <f>IF('PLANILHA CPOS '!C2104="X",'PLANILHA CPOS '!E2104,0)</f>
        <v>0</v>
      </c>
      <c r="D2127" s="141" t="e">
        <f>SUM(#REF!)</f>
        <v>#REF!</v>
      </c>
      <c r="E2127" s="42">
        <f>IF('PLANILHA CPOS '!C2104="X",'PLANILHA CPOS '!F2104,0)</f>
        <v>0</v>
      </c>
      <c r="F2127" s="42">
        <f>IF('PLANILHA CPOS '!C2104="X",'PLANILHA CPOS '!G2104,0)</f>
        <v>0</v>
      </c>
      <c r="G2127" s="42">
        <f>IF('PLANILHA CPOS '!C2104="X",'PLANILHA CPOS '!H2104,0)</f>
        <v>0</v>
      </c>
      <c r="H2127" s="42">
        <f>IF('PLANILHA CPOS '!C2104="X",'PLANILHA CPOS '!I2104,0)</f>
        <v>0</v>
      </c>
      <c r="I2127" s="42" t="e">
        <f t="shared" si="70"/>
        <v>#REF!</v>
      </c>
      <c r="J2127" s="277"/>
      <c r="K2127" s="278"/>
    </row>
    <row r="2128" spans="1:11" ht="18" hidden="1" customHeight="1">
      <c r="A2128" s="40"/>
      <c r="B2128" s="199">
        <f>IF('PLANILHA CPOS '!C2105="X",'PLANILHA CPOS '!D2105,0)</f>
        <v>0</v>
      </c>
      <c r="C2128" s="195">
        <f>IF('PLANILHA CPOS '!C2105="X",'PLANILHA CPOS '!E2105,0)</f>
        <v>0</v>
      </c>
      <c r="D2128" s="141" t="e">
        <f>SUM(#REF!)</f>
        <v>#REF!</v>
      </c>
      <c r="E2128" s="42">
        <f>IF('PLANILHA CPOS '!C2105="X",'PLANILHA CPOS '!F2105,0)</f>
        <v>0</v>
      </c>
      <c r="F2128" s="42">
        <f>IF('PLANILHA CPOS '!C2105="X",'PLANILHA CPOS '!G2105,0)</f>
        <v>0</v>
      </c>
      <c r="G2128" s="42">
        <f>IF('PLANILHA CPOS '!C2105="X",'PLANILHA CPOS '!H2105,0)</f>
        <v>0</v>
      </c>
      <c r="H2128" s="42">
        <f>IF('PLANILHA CPOS '!C2105="X",'PLANILHA CPOS '!I2105,0)</f>
        <v>0</v>
      </c>
      <c r="I2128" s="42" t="e">
        <f t="shared" si="70"/>
        <v>#REF!</v>
      </c>
      <c r="J2128" s="277"/>
      <c r="K2128" s="278"/>
    </row>
    <row r="2129" spans="1:11" ht="18" hidden="1" customHeight="1">
      <c r="A2129" s="40"/>
      <c r="B2129" s="199">
        <f>IF('PLANILHA CPOS '!C2106="X",'PLANILHA CPOS '!D2106,0)</f>
        <v>0</v>
      </c>
      <c r="C2129" s="195">
        <f>IF('PLANILHA CPOS '!C2106="X",'PLANILHA CPOS '!E2106,0)</f>
        <v>0</v>
      </c>
      <c r="D2129" s="141" t="e">
        <f>SUM(#REF!)</f>
        <v>#REF!</v>
      </c>
      <c r="E2129" s="42">
        <f>IF('PLANILHA CPOS '!C2106="X",'PLANILHA CPOS '!F2106,0)</f>
        <v>0</v>
      </c>
      <c r="F2129" s="42">
        <f>IF('PLANILHA CPOS '!C2106="X",'PLANILHA CPOS '!G2106,0)</f>
        <v>0</v>
      </c>
      <c r="G2129" s="42">
        <f>IF('PLANILHA CPOS '!C2106="X",'PLANILHA CPOS '!H2106,0)</f>
        <v>0</v>
      </c>
      <c r="H2129" s="42">
        <f>IF('PLANILHA CPOS '!C2106="X",'PLANILHA CPOS '!I2106,0)</f>
        <v>0</v>
      </c>
      <c r="I2129" s="42" t="e">
        <f t="shared" si="70"/>
        <v>#REF!</v>
      </c>
      <c r="J2129" s="277"/>
      <c r="K2129" s="278"/>
    </row>
    <row r="2130" spans="1:11" ht="18" hidden="1" customHeight="1">
      <c r="A2130" s="40"/>
      <c r="B2130" s="199">
        <f>IF('PLANILHA CPOS '!C2107="X",'PLANILHA CPOS '!D2107,0)</f>
        <v>0</v>
      </c>
      <c r="C2130" s="195">
        <f>IF('PLANILHA CPOS '!C2107="X",'PLANILHA CPOS '!E2107,0)</f>
        <v>0</v>
      </c>
      <c r="D2130" s="141" t="e">
        <f>SUM(#REF!)</f>
        <v>#REF!</v>
      </c>
      <c r="E2130" s="42">
        <f>IF('PLANILHA CPOS '!C2107="X",'PLANILHA CPOS '!F2107,0)</f>
        <v>0</v>
      </c>
      <c r="F2130" s="42">
        <f>IF('PLANILHA CPOS '!C2107="X",'PLANILHA CPOS '!G2107,0)</f>
        <v>0</v>
      </c>
      <c r="G2130" s="42">
        <f>IF('PLANILHA CPOS '!C2107="X",'PLANILHA CPOS '!H2107,0)</f>
        <v>0</v>
      </c>
      <c r="H2130" s="42">
        <f>IF('PLANILHA CPOS '!C2107="X",'PLANILHA CPOS '!I2107,0)</f>
        <v>0</v>
      </c>
      <c r="I2130" s="42" t="e">
        <f t="shared" si="70"/>
        <v>#REF!</v>
      </c>
      <c r="J2130" s="277"/>
      <c r="K2130" s="278"/>
    </row>
    <row r="2131" spans="1:11" ht="18" hidden="1" customHeight="1">
      <c r="A2131" s="40"/>
      <c r="B2131" s="199">
        <f>IF('PLANILHA CPOS '!C2108="X",'PLANILHA CPOS '!D2108,0)</f>
        <v>0</v>
      </c>
      <c r="C2131" s="195">
        <f>IF('PLANILHA CPOS '!C2108="X",'PLANILHA CPOS '!E2108,0)</f>
        <v>0</v>
      </c>
      <c r="D2131" s="141" t="e">
        <f>SUM(#REF!)</f>
        <v>#REF!</v>
      </c>
      <c r="E2131" s="42">
        <f>IF('PLANILHA CPOS '!C2108="X",'PLANILHA CPOS '!F2108,0)</f>
        <v>0</v>
      </c>
      <c r="F2131" s="42">
        <f>IF('PLANILHA CPOS '!C2108="X",'PLANILHA CPOS '!G2108,0)</f>
        <v>0</v>
      </c>
      <c r="G2131" s="42">
        <f>IF('PLANILHA CPOS '!C2108="X",'PLANILHA CPOS '!H2108,0)</f>
        <v>0</v>
      </c>
      <c r="H2131" s="42">
        <f>IF('PLANILHA CPOS '!C2108="X",'PLANILHA CPOS '!I2108,0)</f>
        <v>0</v>
      </c>
      <c r="I2131" s="42" t="e">
        <f t="shared" si="70"/>
        <v>#REF!</v>
      </c>
      <c r="J2131" s="277"/>
      <c r="K2131" s="278"/>
    </row>
    <row r="2132" spans="1:11" ht="18" hidden="1" customHeight="1">
      <c r="A2132" s="40"/>
      <c r="B2132" s="199">
        <f>IF('PLANILHA CPOS '!C2109="X",'PLANILHA CPOS '!D2109,0)</f>
        <v>0</v>
      </c>
      <c r="C2132" s="195">
        <f>IF('PLANILHA CPOS '!C2109="X",'PLANILHA CPOS '!E2109,0)</f>
        <v>0</v>
      </c>
      <c r="D2132" s="141" t="e">
        <f>SUM(#REF!)</f>
        <v>#REF!</v>
      </c>
      <c r="E2132" s="42">
        <f>IF('PLANILHA CPOS '!C2109="X",'PLANILHA CPOS '!F2109,0)</f>
        <v>0</v>
      </c>
      <c r="F2132" s="42">
        <f>IF('PLANILHA CPOS '!C2109="X",'PLANILHA CPOS '!G2109,0)</f>
        <v>0</v>
      </c>
      <c r="G2132" s="42">
        <f>IF('PLANILHA CPOS '!C2109="X",'PLANILHA CPOS '!H2109,0)</f>
        <v>0</v>
      </c>
      <c r="H2132" s="42">
        <f>IF('PLANILHA CPOS '!C2109="X",'PLANILHA CPOS '!I2109,0)</f>
        <v>0</v>
      </c>
      <c r="I2132" s="42" t="e">
        <f t="shared" si="70"/>
        <v>#REF!</v>
      </c>
      <c r="J2132" s="277"/>
      <c r="K2132" s="278"/>
    </row>
    <row r="2133" spans="1:11" ht="18" hidden="1" customHeight="1">
      <c r="A2133" s="40"/>
      <c r="B2133" s="199">
        <f>IF('PLANILHA CPOS '!C2110="X",'PLANILHA CPOS '!D2110,0)</f>
        <v>0</v>
      </c>
      <c r="C2133" s="195">
        <f>IF('PLANILHA CPOS '!C2110="X",'PLANILHA CPOS '!E2110,0)</f>
        <v>0</v>
      </c>
      <c r="D2133" s="141" t="e">
        <f>SUM(#REF!)</f>
        <v>#REF!</v>
      </c>
      <c r="E2133" s="42">
        <f>IF('PLANILHA CPOS '!C2110="X",'PLANILHA CPOS '!F2110,0)</f>
        <v>0</v>
      </c>
      <c r="F2133" s="42">
        <f>IF('PLANILHA CPOS '!C2110="X",'PLANILHA CPOS '!G2110,0)</f>
        <v>0</v>
      </c>
      <c r="G2133" s="42">
        <f>IF('PLANILHA CPOS '!C2110="X",'PLANILHA CPOS '!H2110,0)</f>
        <v>0</v>
      </c>
      <c r="H2133" s="42">
        <f>IF('PLANILHA CPOS '!C2110="X",'PLANILHA CPOS '!I2110,0)</f>
        <v>0</v>
      </c>
      <c r="I2133" s="42" t="e">
        <f t="shared" si="70"/>
        <v>#REF!</v>
      </c>
      <c r="J2133" s="277"/>
      <c r="K2133" s="278"/>
    </row>
    <row r="2134" spans="1:11" ht="18" hidden="1" customHeight="1">
      <c r="A2134" s="40"/>
      <c r="B2134" s="199">
        <f>IF('PLANILHA CPOS '!C2111="X",'PLANILHA CPOS '!D2111,0)</f>
        <v>0</v>
      </c>
      <c r="C2134" s="195">
        <f>IF('PLANILHA CPOS '!C2111="X",'PLANILHA CPOS '!E2111,0)</f>
        <v>0</v>
      </c>
      <c r="D2134" s="141" t="e">
        <f>SUM(#REF!)</f>
        <v>#REF!</v>
      </c>
      <c r="E2134" s="42">
        <f>IF('PLANILHA CPOS '!C2111="X",'PLANILHA CPOS '!F2111,0)</f>
        <v>0</v>
      </c>
      <c r="F2134" s="42">
        <f>IF('PLANILHA CPOS '!C2111="X",'PLANILHA CPOS '!G2111,0)</f>
        <v>0</v>
      </c>
      <c r="G2134" s="42">
        <f>IF('PLANILHA CPOS '!C2111="X",'PLANILHA CPOS '!H2111,0)</f>
        <v>0</v>
      </c>
      <c r="H2134" s="42">
        <f>IF('PLANILHA CPOS '!C2111="X",'PLANILHA CPOS '!I2111,0)</f>
        <v>0</v>
      </c>
      <c r="I2134" s="42" t="e">
        <f t="shared" si="70"/>
        <v>#REF!</v>
      </c>
      <c r="J2134" s="277"/>
      <c r="K2134" s="278"/>
    </row>
    <row r="2135" spans="1:11" ht="18" hidden="1" customHeight="1">
      <c r="A2135" s="163"/>
      <c r="B2135" s="202">
        <f>IF('PLANILHA CPOS '!C2112="X",'PLANILHA CPOS '!D2112,0)</f>
        <v>0</v>
      </c>
      <c r="C2135" s="196">
        <f>IF('PLANILHA CPOS '!C2112="X",'PLANILHA CPOS '!E2112,0)</f>
        <v>0</v>
      </c>
      <c r="D2135" s="160" t="e">
        <f>SUM(#REF!)</f>
        <v>#REF!</v>
      </c>
      <c r="E2135" s="161">
        <f>IF('PLANILHA CPOS '!C2112="X",'PLANILHA CPOS '!F2112,0)</f>
        <v>0</v>
      </c>
      <c r="F2135" s="161">
        <f>IF('PLANILHA CPOS '!C2112="X",'PLANILHA CPOS '!G2112,0)</f>
        <v>0</v>
      </c>
      <c r="G2135" s="161">
        <f>IF('PLANILHA CPOS '!C2112="X",'PLANILHA CPOS '!H2112,0)</f>
        <v>0</v>
      </c>
      <c r="H2135" s="161">
        <f>IF('PLANILHA CPOS '!C2112="X",'PLANILHA CPOS '!I2112,0)</f>
        <v>0</v>
      </c>
      <c r="I2135" s="161" t="e">
        <f t="shared" si="70"/>
        <v>#REF!</v>
      </c>
      <c r="J2135" s="277"/>
      <c r="K2135" s="278"/>
    </row>
    <row r="2136" spans="1:11" s="248" customFormat="1" ht="27.75" customHeight="1" thickBot="1">
      <c r="A2136" s="203" t="s">
        <v>5526</v>
      </c>
      <c r="B2136" s="203" t="str">
        <f>IF('PLANILHA CPOS '!C2113="X",'PLANILHA CPOS '!D2113,0)</f>
        <v>37.24.040</v>
      </c>
      <c r="C2136" s="246" t="str">
        <f>IF('PLANILHA CPOS '!C2113="X",'PLANILHA CPOS '!E2113,0)</f>
        <v>Supressor de surto monofásico, Neutro-Terra, In &gt; ou = 20 kA, Imax. de surto de 65 até 80 kA</v>
      </c>
      <c r="D2136" s="229">
        <v>1</v>
      </c>
      <c r="E2136" s="263" t="str">
        <f>IF('PLANILHA CPOS '!C2113="X",'PLANILHA CPOS '!F2113,0)</f>
        <v>un</v>
      </c>
      <c r="F2136" s="240">
        <v>175.82</v>
      </c>
      <c r="G2136" s="240">
        <v>24.06</v>
      </c>
      <c r="H2136" s="247">
        <f>SUM(F2136:G2136)</f>
        <v>199.88</v>
      </c>
      <c r="I2136" s="223"/>
      <c r="J2136" s="282"/>
      <c r="K2136" s="283"/>
    </row>
    <row r="2137" spans="1:11" ht="18" hidden="1" customHeight="1">
      <c r="A2137" s="40"/>
      <c r="B2137" s="209">
        <f>IF('PLANILHA CPOS '!C2114="X",'PLANILHA CPOS '!D2114,0)</f>
        <v>0</v>
      </c>
      <c r="C2137" s="210">
        <f>IF('PLANILHA CPOS '!C2114="X",'PLANILHA CPOS '!E2114,0)</f>
        <v>0</v>
      </c>
      <c r="D2137" s="141" t="e">
        <f>SUM(#REF!)</f>
        <v>#REF!</v>
      </c>
      <c r="E2137" s="42">
        <f>IF('PLANILHA CPOS '!C2114="X",'PLANILHA CPOS '!F2114,0)</f>
        <v>0</v>
      </c>
      <c r="F2137" s="42">
        <f>IF('PLANILHA CPOS '!C2114="X",'PLANILHA CPOS '!G2114,0)</f>
        <v>0</v>
      </c>
      <c r="G2137" s="42">
        <f>IF('PLANILHA CPOS '!C2114="X",'PLANILHA CPOS '!H2114,0)</f>
        <v>0</v>
      </c>
      <c r="H2137" s="42">
        <f>IF('PLANILHA CPOS '!C2114="X",'PLANILHA CPOS '!I2114,0)</f>
        <v>0</v>
      </c>
      <c r="I2137" s="42" t="e">
        <f t="shared" si="70"/>
        <v>#REF!</v>
      </c>
      <c r="J2137" s="44"/>
      <c r="K2137" s="39"/>
    </row>
    <row r="2138" spans="1:11" ht="18" hidden="1" customHeight="1">
      <c r="A2138" s="40"/>
      <c r="B2138" s="199">
        <f>IF('PLANILHA CPOS '!C2115="X",'PLANILHA CPOS '!D2115,0)</f>
        <v>0</v>
      </c>
      <c r="C2138" s="195">
        <f>IF('PLANILHA CPOS '!C2115="X",'PLANILHA CPOS '!E2115,0)</f>
        <v>0</v>
      </c>
      <c r="D2138" s="141" t="e">
        <f>SUM(#REF!)</f>
        <v>#REF!</v>
      </c>
      <c r="E2138" s="42">
        <f>IF('PLANILHA CPOS '!C2115="X",'PLANILHA CPOS '!F2115,0)</f>
        <v>0</v>
      </c>
      <c r="F2138" s="42">
        <f>IF('PLANILHA CPOS '!C2115="X",'PLANILHA CPOS '!G2115,0)</f>
        <v>0</v>
      </c>
      <c r="G2138" s="42">
        <f>IF('PLANILHA CPOS '!C2115="X",'PLANILHA CPOS '!H2115,0)</f>
        <v>0</v>
      </c>
      <c r="H2138" s="42">
        <f>IF('PLANILHA CPOS '!C2115="X",'PLANILHA CPOS '!I2115,0)</f>
        <v>0</v>
      </c>
      <c r="I2138" s="42" t="e">
        <f t="shared" si="70"/>
        <v>#REF!</v>
      </c>
      <c r="J2138" s="35"/>
      <c r="K2138" s="36"/>
    </row>
    <row r="2139" spans="1:11" ht="18" hidden="1" customHeight="1">
      <c r="A2139" s="40"/>
      <c r="B2139" s="199">
        <f>IF('PLANILHA CPOS '!C2116="X",'PLANILHA CPOS '!D2116,0)</f>
        <v>0</v>
      </c>
      <c r="C2139" s="195">
        <f>IF('PLANILHA CPOS '!C2116="X",'PLANILHA CPOS '!E2116,0)</f>
        <v>0</v>
      </c>
      <c r="D2139" s="141" t="e">
        <f>SUM(#REF!)</f>
        <v>#REF!</v>
      </c>
      <c r="E2139" s="42">
        <f>IF('PLANILHA CPOS '!C2116="X",'PLANILHA CPOS '!F2116,0)</f>
        <v>0</v>
      </c>
      <c r="F2139" s="42">
        <f>IF('PLANILHA CPOS '!C2116="X",'PLANILHA CPOS '!G2116,0)</f>
        <v>0</v>
      </c>
      <c r="G2139" s="42">
        <f>IF('PLANILHA CPOS '!C2116="X",'PLANILHA CPOS '!H2116,0)</f>
        <v>0</v>
      </c>
      <c r="H2139" s="42">
        <f>IF('PLANILHA CPOS '!C2116="X",'PLANILHA CPOS '!I2116,0)</f>
        <v>0</v>
      </c>
      <c r="I2139" s="42" t="e">
        <f t="shared" si="70"/>
        <v>#REF!</v>
      </c>
      <c r="J2139" s="35"/>
      <c r="K2139" s="36"/>
    </row>
    <row r="2140" spans="1:11" ht="18" hidden="1" customHeight="1">
      <c r="A2140" s="40"/>
      <c r="B2140" s="199">
        <f>IF('PLANILHA CPOS '!C2117="X",'PLANILHA CPOS '!D2117,0)</f>
        <v>0</v>
      </c>
      <c r="C2140" s="195">
        <f>IF('PLANILHA CPOS '!C2117="X",'PLANILHA CPOS '!E2117,0)</f>
        <v>0</v>
      </c>
      <c r="D2140" s="141" t="e">
        <f>SUM(#REF!)</f>
        <v>#REF!</v>
      </c>
      <c r="E2140" s="42">
        <f>IF('PLANILHA CPOS '!C2117="X",'PLANILHA CPOS '!F2117,0)</f>
        <v>0</v>
      </c>
      <c r="F2140" s="42">
        <f>IF('PLANILHA CPOS '!C2117="X",'PLANILHA CPOS '!G2117,0)</f>
        <v>0</v>
      </c>
      <c r="G2140" s="42">
        <f>IF('PLANILHA CPOS '!C2117="X",'PLANILHA CPOS '!H2117,0)</f>
        <v>0</v>
      </c>
      <c r="H2140" s="42">
        <f>IF('PLANILHA CPOS '!C2117="X",'PLANILHA CPOS '!I2117,0)</f>
        <v>0</v>
      </c>
      <c r="I2140" s="42" t="e">
        <f t="shared" si="70"/>
        <v>#REF!</v>
      </c>
      <c r="J2140" s="35"/>
      <c r="K2140" s="36"/>
    </row>
    <row r="2141" spans="1:11" ht="18" hidden="1" customHeight="1">
      <c r="A2141" s="40"/>
      <c r="B2141" s="199">
        <f>IF('PLANILHA CPOS '!C2118="X",'PLANILHA CPOS '!D2118,0)</f>
        <v>0</v>
      </c>
      <c r="C2141" s="195">
        <f>IF('PLANILHA CPOS '!C2118="X",'PLANILHA CPOS '!E2118,0)</f>
        <v>0</v>
      </c>
      <c r="D2141" s="141" t="e">
        <f>SUM(#REF!)</f>
        <v>#REF!</v>
      </c>
      <c r="E2141" s="42">
        <f>IF('PLANILHA CPOS '!C2118="X",'PLANILHA CPOS '!F2118,0)</f>
        <v>0</v>
      </c>
      <c r="F2141" s="42">
        <f>IF('PLANILHA CPOS '!C2118="X",'PLANILHA CPOS '!G2118,0)</f>
        <v>0</v>
      </c>
      <c r="G2141" s="42">
        <f>IF('PLANILHA CPOS '!C2118="X",'PLANILHA CPOS '!H2118,0)</f>
        <v>0</v>
      </c>
      <c r="H2141" s="42">
        <f>IF('PLANILHA CPOS '!C2118="X",'PLANILHA CPOS '!I2118,0)</f>
        <v>0</v>
      </c>
      <c r="I2141" s="42" t="e">
        <f t="shared" si="70"/>
        <v>#REF!</v>
      </c>
      <c r="J2141" s="35"/>
      <c r="K2141" s="36"/>
    </row>
    <row r="2142" spans="1:11" ht="18" hidden="1" customHeight="1">
      <c r="A2142" s="40"/>
      <c r="B2142" s="199">
        <f>IF('PLANILHA CPOS '!C2119="X",'PLANILHA CPOS '!D2119,0)</f>
        <v>0</v>
      </c>
      <c r="C2142" s="195">
        <f>IF('PLANILHA CPOS '!C2119="X",'PLANILHA CPOS '!E2119,0)</f>
        <v>0</v>
      </c>
      <c r="D2142" s="141" t="e">
        <f>SUM(#REF!)</f>
        <v>#REF!</v>
      </c>
      <c r="E2142" s="42">
        <f>IF('PLANILHA CPOS '!C2119="X",'PLANILHA CPOS '!F2119,0)</f>
        <v>0</v>
      </c>
      <c r="F2142" s="42">
        <f>IF('PLANILHA CPOS '!C2119="X",'PLANILHA CPOS '!G2119,0)</f>
        <v>0</v>
      </c>
      <c r="G2142" s="42">
        <f>IF('PLANILHA CPOS '!C2119="X",'PLANILHA CPOS '!H2119,0)</f>
        <v>0</v>
      </c>
      <c r="H2142" s="42">
        <f>IF('PLANILHA CPOS '!C2119="X",'PLANILHA CPOS '!I2119,0)</f>
        <v>0</v>
      </c>
      <c r="I2142" s="42" t="e">
        <f t="shared" si="70"/>
        <v>#REF!</v>
      </c>
      <c r="J2142" s="35"/>
      <c r="K2142" s="36"/>
    </row>
    <row r="2143" spans="1:11" ht="18" hidden="1" customHeight="1">
      <c r="A2143" s="40"/>
      <c r="B2143" s="199">
        <f>IF('PLANILHA CPOS '!C2120="X",'PLANILHA CPOS '!D2120,0)</f>
        <v>0</v>
      </c>
      <c r="C2143" s="195">
        <f>IF('PLANILHA CPOS '!C2120="X",'PLANILHA CPOS '!E2120,0)</f>
        <v>0</v>
      </c>
      <c r="D2143" s="141" t="e">
        <f>SUM(#REF!)</f>
        <v>#REF!</v>
      </c>
      <c r="E2143" s="42">
        <f>IF('PLANILHA CPOS '!C2120="X",'PLANILHA CPOS '!F2120,0)</f>
        <v>0</v>
      </c>
      <c r="F2143" s="42">
        <f>IF('PLANILHA CPOS '!C2120="X",'PLANILHA CPOS '!G2120,0)</f>
        <v>0</v>
      </c>
      <c r="G2143" s="42">
        <f>IF('PLANILHA CPOS '!C2120="X",'PLANILHA CPOS '!H2120,0)</f>
        <v>0</v>
      </c>
      <c r="H2143" s="42">
        <f>IF('PLANILHA CPOS '!C2120="X",'PLANILHA CPOS '!I2120,0)</f>
        <v>0</v>
      </c>
      <c r="I2143" s="42" t="e">
        <f t="shared" si="70"/>
        <v>#REF!</v>
      </c>
      <c r="J2143" s="35"/>
      <c r="K2143" s="36"/>
    </row>
    <row r="2144" spans="1:11" ht="18" hidden="1" customHeight="1">
      <c r="A2144" s="40"/>
      <c r="B2144" s="199">
        <f>IF('PLANILHA CPOS '!C2121="X",'PLANILHA CPOS '!D2121,0)</f>
        <v>0</v>
      </c>
      <c r="C2144" s="195">
        <f>IF('PLANILHA CPOS '!C2121="X",'PLANILHA CPOS '!E2121,0)</f>
        <v>0</v>
      </c>
      <c r="D2144" s="141" t="e">
        <f>SUM(#REF!)</f>
        <v>#REF!</v>
      </c>
      <c r="E2144" s="42">
        <f>IF('PLANILHA CPOS '!C2121="X",'PLANILHA CPOS '!F2121,0)</f>
        <v>0</v>
      </c>
      <c r="F2144" s="42">
        <f>IF('PLANILHA CPOS '!C2121="X",'PLANILHA CPOS '!G2121,0)</f>
        <v>0</v>
      </c>
      <c r="G2144" s="42">
        <f>IF('PLANILHA CPOS '!C2121="X",'PLANILHA CPOS '!H2121,0)</f>
        <v>0</v>
      </c>
      <c r="H2144" s="42">
        <f>IF('PLANILHA CPOS '!C2121="X",'PLANILHA CPOS '!I2121,0)</f>
        <v>0</v>
      </c>
      <c r="I2144" s="42" t="e">
        <f t="shared" si="70"/>
        <v>#REF!</v>
      </c>
      <c r="J2144" s="35"/>
      <c r="K2144" s="36"/>
    </row>
    <row r="2145" spans="1:11" ht="18" hidden="1" customHeight="1">
      <c r="A2145" s="40"/>
      <c r="B2145" s="199">
        <f>IF('PLANILHA CPOS '!C2122="X",'PLANILHA CPOS '!D2122,0)</f>
        <v>0</v>
      </c>
      <c r="C2145" s="195">
        <f>IF('PLANILHA CPOS '!C2122="X",'PLANILHA CPOS '!E2122,0)</f>
        <v>0</v>
      </c>
      <c r="D2145" s="141" t="e">
        <f>SUM(#REF!)</f>
        <v>#REF!</v>
      </c>
      <c r="E2145" s="42">
        <f>IF('PLANILHA CPOS '!C2122="X",'PLANILHA CPOS '!F2122,0)</f>
        <v>0</v>
      </c>
      <c r="F2145" s="42">
        <f>IF('PLANILHA CPOS '!C2122="X",'PLANILHA CPOS '!G2122,0)</f>
        <v>0</v>
      </c>
      <c r="G2145" s="42">
        <f>IF('PLANILHA CPOS '!C2122="X",'PLANILHA CPOS '!H2122,0)</f>
        <v>0</v>
      </c>
      <c r="H2145" s="42">
        <f>IF('PLANILHA CPOS '!C2122="X",'PLANILHA CPOS '!I2122,0)</f>
        <v>0</v>
      </c>
      <c r="I2145" s="42" t="e">
        <f t="shared" si="70"/>
        <v>#REF!</v>
      </c>
      <c r="J2145" s="35"/>
      <c r="K2145" s="36"/>
    </row>
    <row r="2146" spans="1:11" ht="18" hidden="1" customHeight="1">
      <c r="A2146" s="40"/>
      <c r="B2146" s="199">
        <f>IF('PLANILHA CPOS '!C2123="X",'PLANILHA CPOS '!D2123,0)</f>
        <v>0</v>
      </c>
      <c r="C2146" s="195">
        <f>IF('PLANILHA CPOS '!C2123="X",'PLANILHA CPOS '!E2123,0)</f>
        <v>0</v>
      </c>
      <c r="D2146" s="141" t="e">
        <f>SUM(#REF!)</f>
        <v>#REF!</v>
      </c>
      <c r="E2146" s="42">
        <f>IF('PLANILHA CPOS '!C2123="X",'PLANILHA CPOS '!F2123,0)</f>
        <v>0</v>
      </c>
      <c r="F2146" s="42">
        <f>IF('PLANILHA CPOS '!C2123="X",'PLANILHA CPOS '!G2123,0)</f>
        <v>0</v>
      </c>
      <c r="G2146" s="42">
        <f>IF('PLANILHA CPOS '!C2123="X",'PLANILHA CPOS '!H2123,0)</f>
        <v>0</v>
      </c>
      <c r="H2146" s="42">
        <f>IF('PLANILHA CPOS '!C2123="X",'PLANILHA CPOS '!I2123,0)</f>
        <v>0</v>
      </c>
      <c r="I2146" s="42" t="e">
        <f t="shared" si="70"/>
        <v>#REF!</v>
      </c>
      <c r="J2146" s="35"/>
      <c r="K2146" s="36"/>
    </row>
    <row r="2147" spans="1:11" ht="18" hidden="1" customHeight="1">
      <c r="A2147" s="163"/>
      <c r="B2147" s="202">
        <f>IF('PLANILHA CPOS '!C2124="X",'PLANILHA CPOS '!D2124,0)</f>
        <v>0</v>
      </c>
      <c r="C2147" s="196">
        <f>IF('PLANILHA CPOS '!C2124="X",'PLANILHA CPOS '!E2124,0)</f>
        <v>0</v>
      </c>
      <c r="D2147" s="160" t="e">
        <f>SUM(#REF!)</f>
        <v>#REF!</v>
      </c>
      <c r="E2147" s="161">
        <f>IF('PLANILHA CPOS '!C2124="X",'PLANILHA CPOS '!F2124,0)</f>
        <v>0</v>
      </c>
      <c r="F2147" s="161">
        <f>IF('PLANILHA CPOS '!C2124="X",'PLANILHA CPOS '!G2124,0)</f>
        <v>0</v>
      </c>
      <c r="G2147" s="161">
        <f>IF('PLANILHA CPOS '!C2124="X",'PLANILHA CPOS '!H2124,0)</f>
        <v>0</v>
      </c>
      <c r="H2147" s="161">
        <f>IF('PLANILHA CPOS '!C2124="X",'PLANILHA CPOS '!I2124,0)</f>
        <v>0</v>
      </c>
      <c r="I2147" s="161" t="e">
        <f t="shared" si="70"/>
        <v>#REF!</v>
      </c>
      <c r="J2147" s="162"/>
      <c r="K2147" s="125"/>
    </row>
    <row r="2148" spans="1:11" ht="18" customHeight="1" thickBot="1">
      <c r="A2148" s="170">
        <v>33</v>
      </c>
      <c r="B2148" s="200" t="str">
        <f>IF('PLANILHA CPOS '!C2125="X",'PLANILHA CPOS '!D2125,0)</f>
        <v>38.00.00</v>
      </c>
      <c r="C2148" s="215" t="str">
        <f>IF('PLANILHA CPOS '!C2125="X",'PLANILHA CPOS '!E2125,0)</f>
        <v>TUBULAÇÃO E CONDUTOR PARA ENERGIA ELÉTRICA E TELEFONIA BÁSICA</v>
      </c>
      <c r="D2148" s="231"/>
      <c r="E2148" s="258"/>
      <c r="F2148" s="225"/>
      <c r="G2148" s="225"/>
      <c r="H2148" s="226"/>
      <c r="I2148" s="225"/>
      <c r="J2148" s="188" t="s">
        <v>1953</v>
      </c>
      <c r="K2148" s="157">
        <f>SUBTOTAL(9,I2149:I2314)</f>
        <v>0</v>
      </c>
    </row>
    <row r="2149" spans="1:11" ht="18" hidden="1" customHeight="1">
      <c r="A2149" s="40"/>
      <c r="B2149" s="209">
        <f>IF('PLANILHA CPOS '!C2126="X",'PLANILHA CPOS '!D2126,0)</f>
        <v>0</v>
      </c>
      <c r="C2149" s="210">
        <f>IF('PLANILHA CPOS '!C2126="X",'PLANILHA CPOS '!E2126,0)</f>
        <v>0</v>
      </c>
      <c r="D2149" s="141" t="e">
        <f>SUM(#REF!)</f>
        <v>#REF!</v>
      </c>
      <c r="E2149" s="42">
        <f>IF('PLANILHA CPOS '!C2126="X",'PLANILHA CPOS '!F2126,0)</f>
        <v>0</v>
      </c>
      <c r="F2149" s="42">
        <f>IF('PLANILHA CPOS '!C2126="X",'PLANILHA CPOS '!G2126,0)</f>
        <v>0</v>
      </c>
      <c r="G2149" s="42">
        <f>IF('PLANILHA CPOS '!C2126="X",'PLANILHA CPOS '!H2126,0)</f>
        <v>0</v>
      </c>
      <c r="H2149" s="42">
        <f>IF('PLANILHA CPOS '!C2126="X",'PLANILHA CPOS '!I2126,0)</f>
        <v>0</v>
      </c>
      <c r="I2149" s="42" t="e">
        <f t="shared" ref="I2149:I2212" si="71">H2149*D2149</f>
        <v>#REF!</v>
      </c>
      <c r="J2149" s="44"/>
      <c r="K2149" s="39"/>
    </row>
    <row r="2150" spans="1:11" ht="18" hidden="1" customHeight="1">
      <c r="A2150" s="40"/>
      <c r="B2150" s="199">
        <f>IF('PLANILHA CPOS '!C2127="X",'PLANILHA CPOS '!D2127,0)</f>
        <v>0</v>
      </c>
      <c r="C2150" s="195">
        <f>IF('PLANILHA CPOS '!C2127="X",'PLANILHA CPOS '!E2127,0)</f>
        <v>0</v>
      </c>
      <c r="D2150" s="141" t="e">
        <f>SUM(#REF!)</f>
        <v>#REF!</v>
      </c>
      <c r="E2150" s="42">
        <f>IF('PLANILHA CPOS '!C2127="X",'PLANILHA CPOS '!F2127,0)</f>
        <v>0</v>
      </c>
      <c r="F2150" s="42">
        <f>IF('PLANILHA CPOS '!C2127="X",'PLANILHA CPOS '!G2127,0)</f>
        <v>0</v>
      </c>
      <c r="G2150" s="42">
        <f>IF('PLANILHA CPOS '!C2127="X",'PLANILHA CPOS '!H2127,0)</f>
        <v>0</v>
      </c>
      <c r="H2150" s="42">
        <f>IF('PLANILHA CPOS '!C2127="X",'PLANILHA CPOS '!I2127,0)</f>
        <v>0</v>
      </c>
      <c r="I2150" s="42" t="e">
        <f t="shared" si="71"/>
        <v>#REF!</v>
      </c>
      <c r="J2150" s="35"/>
      <c r="K2150" s="36"/>
    </row>
    <row r="2151" spans="1:11" ht="18" hidden="1" customHeight="1">
      <c r="A2151" s="40"/>
      <c r="B2151" s="199">
        <f>IF('PLANILHA CPOS '!C2128="X",'PLANILHA CPOS '!D2128,0)</f>
        <v>0</v>
      </c>
      <c r="C2151" s="195">
        <f>IF('PLANILHA CPOS '!C2128="X",'PLANILHA CPOS '!E2128,0)</f>
        <v>0</v>
      </c>
      <c r="D2151" s="141" t="e">
        <f>SUM(#REF!)</f>
        <v>#REF!</v>
      </c>
      <c r="E2151" s="42">
        <f>IF('PLANILHA CPOS '!C2128="X",'PLANILHA CPOS '!F2128,0)</f>
        <v>0</v>
      </c>
      <c r="F2151" s="42">
        <f>IF('PLANILHA CPOS '!C2128="X",'PLANILHA CPOS '!G2128,0)</f>
        <v>0</v>
      </c>
      <c r="G2151" s="42">
        <f>IF('PLANILHA CPOS '!C2128="X",'PLANILHA CPOS '!H2128,0)</f>
        <v>0</v>
      </c>
      <c r="H2151" s="42">
        <f>IF('PLANILHA CPOS '!C2128="X",'PLANILHA CPOS '!I2128,0)</f>
        <v>0</v>
      </c>
      <c r="I2151" s="42" t="e">
        <f t="shared" si="71"/>
        <v>#REF!</v>
      </c>
      <c r="J2151" s="35"/>
      <c r="K2151" s="36"/>
    </row>
    <row r="2152" spans="1:11" ht="18" hidden="1" customHeight="1">
      <c r="A2152" s="40"/>
      <c r="B2152" s="199">
        <f>IF('PLANILHA CPOS '!C2129="X",'PLANILHA CPOS '!D2129,0)</f>
        <v>0</v>
      </c>
      <c r="C2152" s="195">
        <f>IF('PLANILHA CPOS '!C2129="X",'PLANILHA CPOS '!E2129,0)</f>
        <v>0</v>
      </c>
      <c r="D2152" s="141" t="e">
        <f>SUM(#REF!)</f>
        <v>#REF!</v>
      </c>
      <c r="E2152" s="42">
        <f>IF('PLANILHA CPOS '!C2129="X",'PLANILHA CPOS '!F2129,0)</f>
        <v>0</v>
      </c>
      <c r="F2152" s="42">
        <f>IF('PLANILHA CPOS '!C2129="X",'PLANILHA CPOS '!G2129,0)</f>
        <v>0</v>
      </c>
      <c r="G2152" s="42">
        <f>IF('PLANILHA CPOS '!C2129="X",'PLANILHA CPOS '!H2129,0)</f>
        <v>0</v>
      </c>
      <c r="H2152" s="42">
        <f>IF('PLANILHA CPOS '!C2129="X",'PLANILHA CPOS '!I2129,0)</f>
        <v>0</v>
      </c>
      <c r="I2152" s="42" t="e">
        <f t="shared" si="71"/>
        <v>#REF!</v>
      </c>
      <c r="J2152" s="35"/>
      <c r="K2152" s="36"/>
    </row>
    <row r="2153" spans="1:11" ht="18" hidden="1" customHeight="1">
      <c r="A2153" s="163"/>
      <c r="B2153" s="202">
        <f>IF('PLANILHA CPOS '!C2130="X",'PLANILHA CPOS '!D2130,0)</f>
        <v>0</v>
      </c>
      <c r="C2153" s="196">
        <f>IF('PLANILHA CPOS '!C2130="X",'PLANILHA CPOS '!E2130,0)</f>
        <v>0</v>
      </c>
      <c r="D2153" s="160" t="e">
        <f>SUM(#REF!)</f>
        <v>#REF!</v>
      </c>
      <c r="E2153" s="161">
        <f>IF('PLANILHA CPOS '!C2130="X",'PLANILHA CPOS '!F2130,0)</f>
        <v>0</v>
      </c>
      <c r="F2153" s="161">
        <f>IF('PLANILHA CPOS '!C2130="X",'PLANILHA CPOS '!G2130,0)</f>
        <v>0</v>
      </c>
      <c r="G2153" s="161">
        <f>IF('PLANILHA CPOS '!C2130="X",'PLANILHA CPOS '!H2130,0)</f>
        <v>0</v>
      </c>
      <c r="H2153" s="161">
        <f>IF('PLANILHA CPOS '!C2130="X",'PLANILHA CPOS '!I2130,0)</f>
        <v>0</v>
      </c>
      <c r="I2153" s="161" t="e">
        <f t="shared" si="71"/>
        <v>#REF!</v>
      </c>
      <c r="J2153" s="162"/>
      <c r="K2153" s="125"/>
    </row>
    <row r="2154" spans="1:11" ht="18" customHeight="1" thickBot="1">
      <c r="A2154" s="203" t="s">
        <v>8402</v>
      </c>
      <c r="B2154" s="201" t="str">
        <f>IF('PLANILHA CPOS '!C2131="X",'PLANILHA CPOS '!D2131,0)</f>
        <v>38.01.120</v>
      </c>
      <c r="C2154" s="216" t="str">
        <f>IF('PLANILHA CPOS '!C2131="X",'PLANILHA CPOS '!E2131,0)</f>
        <v>Eletroduto de PVC rígido roscável de 2´ - com acessórios</v>
      </c>
      <c r="D2154" s="228">
        <v>27</v>
      </c>
      <c r="E2154" s="255" t="str">
        <f>IF('PLANILHA CPOS '!C2131="X",'PLANILHA CPOS '!F2131,0)</f>
        <v>m</v>
      </c>
      <c r="F2154" s="240">
        <v>19.12</v>
      </c>
      <c r="G2154" s="240">
        <v>37.799999999999997</v>
      </c>
      <c r="H2154" s="233">
        <f>SUM(F2154:G2154)</f>
        <v>56.92</v>
      </c>
      <c r="I2154" s="222"/>
      <c r="J2154" s="275"/>
      <c r="K2154" s="276"/>
    </row>
    <row r="2155" spans="1:11" ht="18" hidden="1" customHeight="1">
      <c r="A2155" s="40"/>
      <c r="B2155" s="209">
        <f>IF('PLANILHA CPOS '!C2132="X",'PLANILHA CPOS '!D2132,0)</f>
        <v>0</v>
      </c>
      <c r="C2155" s="210">
        <f>IF('PLANILHA CPOS '!C2132="X",'PLANILHA CPOS '!E2132,0)</f>
        <v>0</v>
      </c>
      <c r="D2155" s="141" t="e">
        <f>SUM(#REF!)</f>
        <v>#REF!</v>
      </c>
      <c r="E2155" s="42">
        <f>IF('PLANILHA CPOS '!C2132="X",'PLANILHA CPOS '!F2132,0)</f>
        <v>0</v>
      </c>
      <c r="F2155" s="42">
        <f>IF('PLANILHA CPOS '!C2132="X",'PLANILHA CPOS '!G2132,0)</f>
        <v>0</v>
      </c>
      <c r="G2155" s="42">
        <f>IF('PLANILHA CPOS '!C2132="X",'PLANILHA CPOS '!H2132,0)</f>
        <v>0</v>
      </c>
      <c r="H2155" s="42">
        <f>IF('PLANILHA CPOS '!C2132="X",'PLANILHA CPOS '!I2132,0)</f>
        <v>0</v>
      </c>
      <c r="I2155" s="42" t="e">
        <f t="shared" si="71"/>
        <v>#REF!</v>
      </c>
      <c r="J2155" s="277"/>
      <c r="K2155" s="278"/>
    </row>
    <row r="2156" spans="1:11" ht="18" hidden="1" customHeight="1">
      <c r="A2156" s="40"/>
      <c r="B2156" s="199">
        <f>IF('PLANILHA CPOS '!C2133="X",'PLANILHA CPOS '!D2133,0)</f>
        <v>0</v>
      </c>
      <c r="C2156" s="195">
        <f>IF('PLANILHA CPOS '!C2133="X",'PLANILHA CPOS '!E2133,0)</f>
        <v>0</v>
      </c>
      <c r="D2156" s="141" t="e">
        <f>SUM(#REF!)</f>
        <v>#REF!</v>
      </c>
      <c r="E2156" s="42">
        <f>IF('PLANILHA CPOS '!C2133="X",'PLANILHA CPOS '!F2133,0)</f>
        <v>0</v>
      </c>
      <c r="F2156" s="42">
        <f>IF('PLANILHA CPOS '!C2133="X",'PLANILHA CPOS '!G2133,0)</f>
        <v>0</v>
      </c>
      <c r="G2156" s="42">
        <f>IF('PLANILHA CPOS '!C2133="X",'PLANILHA CPOS '!H2133,0)</f>
        <v>0</v>
      </c>
      <c r="H2156" s="42">
        <f>IF('PLANILHA CPOS '!C2133="X",'PLANILHA CPOS '!I2133,0)</f>
        <v>0</v>
      </c>
      <c r="I2156" s="42" t="e">
        <f t="shared" si="71"/>
        <v>#REF!</v>
      </c>
      <c r="J2156" s="277"/>
      <c r="K2156" s="278"/>
    </row>
    <row r="2157" spans="1:11" ht="18" hidden="1" customHeight="1">
      <c r="A2157" s="40"/>
      <c r="B2157" s="199">
        <f>IF('PLANILHA CPOS '!C2134="X",'PLANILHA CPOS '!D2134,0)</f>
        <v>0</v>
      </c>
      <c r="C2157" s="195">
        <f>IF('PLANILHA CPOS '!C2134="X",'PLANILHA CPOS '!E2134,0)</f>
        <v>0</v>
      </c>
      <c r="D2157" s="141" t="e">
        <f>SUM(#REF!)</f>
        <v>#REF!</v>
      </c>
      <c r="E2157" s="42">
        <f>IF('PLANILHA CPOS '!C2134="X",'PLANILHA CPOS '!F2134,0)</f>
        <v>0</v>
      </c>
      <c r="F2157" s="42">
        <f>IF('PLANILHA CPOS '!C2134="X",'PLANILHA CPOS '!G2134,0)</f>
        <v>0</v>
      </c>
      <c r="G2157" s="42">
        <f>IF('PLANILHA CPOS '!C2134="X",'PLANILHA CPOS '!H2134,0)</f>
        <v>0</v>
      </c>
      <c r="H2157" s="42">
        <f>IF('PLANILHA CPOS '!C2134="X",'PLANILHA CPOS '!I2134,0)</f>
        <v>0</v>
      </c>
      <c r="I2157" s="42" t="e">
        <f t="shared" si="71"/>
        <v>#REF!</v>
      </c>
      <c r="J2157" s="277"/>
      <c r="K2157" s="278"/>
    </row>
    <row r="2158" spans="1:11" ht="18" hidden="1" customHeight="1">
      <c r="A2158" s="163"/>
      <c r="B2158" s="202">
        <f>IF('PLANILHA CPOS '!C2135="X",'PLANILHA CPOS '!D2135,0)</f>
        <v>0</v>
      </c>
      <c r="C2158" s="196">
        <f>IF('PLANILHA CPOS '!C2135="X",'PLANILHA CPOS '!E2135,0)</f>
        <v>0</v>
      </c>
      <c r="D2158" s="160" t="e">
        <f>SUM(#REF!)</f>
        <v>#REF!</v>
      </c>
      <c r="E2158" s="161">
        <f>IF('PLANILHA CPOS '!C2135="X",'PLANILHA CPOS '!F2135,0)</f>
        <v>0</v>
      </c>
      <c r="F2158" s="161">
        <f>IF('PLANILHA CPOS '!C2135="X",'PLANILHA CPOS '!G2135,0)</f>
        <v>0</v>
      </c>
      <c r="G2158" s="161">
        <f>IF('PLANILHA CPOS '!C2135="X",'PLANILHA CPOS '!H2135,0)</f>
        <v>0</v>
      </c>
      <c r="H2158" s="161">
        <f>IF('PLANILHA CPOS '!C2135="X",'PLANILHA CPOS '!I2135,0)</f>
        <v>0</v>
      </c>
      <c r="I2158" s="161" t="e">
        <f t="shared" si="71"/>
        <v>#REF!</v>
      </c>
      <c r="J2158" s="277"/>
      <c r="K2158" s="278"/>
    </row>
    <row r="2159" spans="1:11" ht="18" customHeight="1">
      <c r="A2159" s="203" t="s">
        <v>8403</v>
      </c>
      <c r="B2159" s="201" t="str">
        <f>IF('PLANILHA CPOS '!C2136="X",'PLANILHA CPOS '!D2136,0)</f>
        <v>38.04.040</v>
      </c>
      <c r="C2159" s="216" t="str">
        <f>IF('PLANILHA CPOS '!C2136="X",'PLANILHA CPOS '!E2136,0)</f>
        <v>Eletroduto galvanizado, médio de 3/4´ - com acessórios</v>
      </c>
      <c r="D2159" s="228">
        <v>214</v>
      </c>
      <c r="E2159" s="255" t="str">
        <f>IF('PLANILHA CPOS '!C2136="X",'PLANILHA CPOS '!F2136,0)</f>
        <v>m</v>
      </c>
      <c r="F2159" s="240">
        <v>9.27</v>
      </c>
      <c r="G2159" s="240">
        <v>25.19</v>
      </c>
      <c r="H2159" s="233">
        <f t="shared" ref="H2159:H2160" si="72">SUM(F2159:G2159)</f>
        <v>34.46</v>
      </c>
      <c r="I2159" s="222"/>
      <c r="J2159" s="279"/>
      <c r="K2159" s="280"/>
    </row>
    <row r="2160" spans="1:11" ht="18" customHeight="1" thickBot="1">
      <c r="A2160" s="203" t="s">
        <v>8404</v>
      </c>
      <c r="B2160" s="201" t="str">
        <f>IF('PLANILHA CPOS '!C2137="X",'PLANILHA CPOS '!D2137,0)</f>
        <v>38.04.060</v>
      </c>
      <c r="C2160" s="216" t="str">
        <f>IF('PLANILHA CPOS '!C2137="X",'PLANILHA CPOS '!E2137,0)</f>
        <v>Eletroduto galvanizado, médio de 1´ - com acessórios</v>
      </c>
      <c r="D2160" s="228">
        <v>327</v>
      </c>
      <c r="E2160" s="255" t="str">
        <f>IF('PLANILHA CPOS '!C2137="X",'PLANILHA CPOS '!F2137,0)</f>
        <v>m</v>
      </c>
      <c r="F2160" s="240">
        <v>11.12</v>
      </c>
      <c r="G2160" s="240">
        <v>29.4</v>
      </c>
      <c r="H2160" s="233">
        <f t="shared" si="72"/>
        <v>40.519999999999996</v>
      </c>
      <c r="I2160" s="222"/>
      <c r="J2160" s="282"/>
      <c r="K2160" s="283"/>
    </row>
    <row r="2161" spans="1:11" ht="18" hidden="1" customHeight="1">
      <c r="A2161" s="40"/>
      <c r="B2161" s="209">
        <f>IF('PLANILHA CPOS '!C2138="X",'PLANILHA CPOS '!D2138,0)</f>
        <v>0</v>
      </c>
      <c r="C2161" s="210">
        <f>IF('PLANILHA CPOS '!C2138="X",'PLANILHA CPOS '!E2138,0)</f>
        <v>0</v>
      </c>
      <c r="D2161" s="141" t="e">
        <f>SUM(#REF!)</f>
        <v>#REF!</v>
      </c>
      <c r="E2161" s="42">
        <f>IF('PLANILHA CPOS '!C2138="X",'PLANILHA CPOS '!F2138,0)</f>
        <v>0</v>
      </c>
      <c r="F2161" s="42">
        <f>IF('PLANILHA CPOS '!C2138="X",'PLANILHA CPOS '!G2138,0)</f>
        <v>0</v>
      </c>
      <c r="G2161" s="42">
        <f>IF('PLANILHA CPOS '!C2138="X",'PLANILHA CPOS '!H2138,0)</f>
        <v>0</v>
      </c>
      <c r="H2161" s="42">
        <f>IF('PLANILHA CPOS '!C2138="X",'PLANILHA CPOS '!I2138,0)</f>
        <v>0</v>
      </c>
      <c r="I2161" s="42" t="e">
        <f t="shared" si="71"/>
        <v>#REF!</v>
      </c>
      <c r="J2161" s="277"/>
      <c r="K2161" s="278"/>
    </row>
    <row r="2162" spans="1:11" ht="18" hidden="1" customHeight="1">
      <c r="A2162" s="40"/>
      <c r="B2162" s="199">
        <f>IF('PLANILHA CPOS '!C2139="X",'PLANILHA CPOS '!D2139,0)</f>
        <v>0</v>
      </c>
      <c r="C2162" s="195">
        <f>IF('PLANILHA CPOS '!C2139="X",'PLANILHA CPOS '!E2139,0)</f>
        <v>0</v>
      </c>
      <c r="D2162" s="141" t="e">
        <f>SUM(#REF!)</f>
        <v>#REF!</v>
      </c>
      <c r="E2162" s="42">
        <f>IF('PLANILHA CPOS '!C2139="X",'PLANILHA CPOS '!F2139,0)</f>
        <v>0</v>
      </c>
      <c r="F2162" s="42">
        <f>IF('PLANILHA CPOS '!C2139="X",'PLANILHA CPOS '!G2139,0)</f>
        <v>0</v>
      </c>
      <c r="G2162" s="42">
        <f>IF('PLANILHA CPOS '!C2139="X",'PLANILHA CPOS '!H2139,0)</f>
        <v>0</v>
      </c>
      <c r="H2162" s="42">
        <f>IF('PLANILHA CPOS '!C2139="X",'PLANILHA CPOS '!I2139,0)</f>
        <v>0</v>
      </c>
      <c r="I2162" s="42" t="e">
        <f t="shared" si="71"/>
        <v>#REF!</v>
      </c>
      <c r="J2162" s="277"/>
      <c r="K2162" s="278"/>
    </row>
    <row r="2163" spans="1:11" ht="18" hidden="1" customHeight="1">
      <c r="A2163" s="40"/>
      <c r="B2163" s="199">
        <f>IF('PLANILHA CPOS '!C2140="X",'PLANILHA CPOS '!D2140,0)</f>
        <v>0</v>
      </c>
      <c r="C2163" s="195">
        <f>IF('PLANILHA CPOS '!C2140="X",'PLANILHA CPOS '!E2140,0)</f>
        <v>0</v>
      </c>
      <c r="D2163" s="141" t="e">
        <f>SUM(#REF!)</f>
        <v>#REF!</v>
      </c>
      <c r="E2163" s="42">
        <f>IF('PLANILHA CPOS '!C2140="X",'PLANILHA CPOS '!F2140,0)</f>
        <v>0</v>
      </c>
      <c r="F2163" s="42">
        <f>IF('PLANILHA CPOS '!C2140="X",'PLANILHA CPOS '!G2140,0)</f>
        <v>0</v>
      </c>
      <c r="G2163" s="42">
        <f>IF('PLANILHA CPOS '!C2140="X",'PLANILHA CPOS '!H2140,0)</f>
        <v>0</v>
      </c>
      <c r="H2163" s="42">
        <f>IF('PLANILHA CPOS '!C2140="X",'PLANILHA CPOS '!I2140,0)</f>
        <v>0</v>
      </c>
      <c r="I2163" s="42" t="e">
        <f t="shared" si="71"/>
        <v>#REF!</v>
      </c>
      <c r="J2163" s="277"/>
      <c r="K2163" s="278"/>
    </row>
    <row r="2164" spans="1:11" ht="18" hidden="1" customHeight="1">
      <c r="A2164" s="40"/>
      <c r="B2164" s="199">
        <f>IF('PLANILHA CPOS '!C2141="X",'PLANILHA CPOS '!D2141,0)</f>
        <v>0</v>
      </c>
      <c r="C2164" s="195">
        <f>IF('PLANILHA CPOS '!C2141="X",'PLANILHA CPOS '!E2141,0)</f>
        <v>0</v>
      </c>
      <c r="D2164" s="141" t="e">
        <f>SUM(#REF!)</f>
        <v>#REF!</v>
      </c>
      <c r="E2164" s="42">
        <f>IF('PLANILHA CPOS '!C2141="X",'PLANILHA CPOS '!F2141,0)</f>
        <v>0</v>
      </c>
      <c r="F2164" s="42">
        <f>IF('PLANILHA CPOS '!C2141="X",'PLANILHA CPOS '!G2141,0)</f>
        <v>0</v>
      </c>
      <c r="G2164" s="42">
        <f>IF('PLANILHA CPOS '!C2141="X",'PLANILHA CPOS '!H2141,0)</f>
        <v>0</v>
      </c>
      <c r="H2164" s="42">
        <f>IF('PLANILHA CPOS '!C2141="X",'PLANILHA CPOS '!I2141,0)</f>
        <v>0</v>
      </c>
      <c r="I2164" s="42" t="e">
        <f t="shared" si="71"/>
        <v>#REF!</v>
      </c>
      <c r="J2164" s="277"/>
      <c r="K2164" s="278"/>
    </row>
    <row r="2165" spans="1:11" ht="18" hidden="1" customHeight="1">
      <c r="A2165" s="40"/>
      <c r="B2165" s="199">
        <f>IF('PLANILHA CPOS '!C2142="X",'PLANILHA CPOS '!D2142,0)</f>
        <v>0</v>
      </c>
      <c r="C2165" s="195">
        <f>IF('PLANILHA CPOS '!C2142="X",'PLANILHA CPOS '!E2142,0)</f>
        <v>0</v>
      </c>
      <c r="D2165" s="141" t="e">
        <f>SUM(#REF!)</f>
        <v>#REF!</v>
      </c>
      <c r="E2165" s="42">
        <f>IF('PLANILHA CPOS '!C2142="X",'PLANILHA CPOS '!F2142,0)</f>
        <v>0</v>
      </c>
      <c r="F2165" s="42">
        <f>IF('PLANILHA CPOS '!C2142="X",'PLANILHA CPOS '!G2142,0)</f>
        <v>0</v>
      </c>
      <c r="G2165" s="42">
        <f>IF('PLANILHA CPOS '!C2142="X",'PLANILHA CPOS '!H2142,0)</f>
        <v>0</v>
      </c>
      <c r="H2165" s="42">
        <f>IF('PLANILHA CPOS '!C2142="X",'PLANILHA CPOS '!I2142,0)</f>
        <v>0</v>
      </c>
      <c r="I2165" s="42" t="e">
        <f t="shared" si="71"/>
        <v>#REF!</v>
      </c>
      <c r="J2165" s="277"/>
      <c r="K2165" s="278"/>
    </row>
    <row r="2166" spans="1:11" ht="18" hidden="1" customHeight="1">
      <c r="A2166" s="40"/>
      <c r="B2166" s="199">
        <f>IF('PLANILHA CPOS '!C2143="X",'PLANILHA CPOS '!D2143,0)</f>
        <v>0</v>
      </c>
      <c r="C2166" s="195">
        <f>IF('PLANILHA CPOS '!C2143="X",'PLANILHA CPOS '!E2143,0)</f>
        <v>0</v>
      </c>
      <c r="D2166" s="141" t="e">
        <f>SUM(#REF!)</f>
        <v>#REF!</v>
      </c>
      <c r="E2166" s="42">
        <f>IF('PLANILHA CPOS '!C2143="X",'PLANILHA CPOS '!F2143,0)</f>
        <v>0</v>
      </c>
      <c r="F2166" s="42">
        <f>IF('PLANILHA CPOS '!C2143="X",'PLANILHA CPOS '!G2143,0)</f>
        <v>0</v>
      </c>
      <c r="G2166" s="42">
        <f>IF('PLANILHA CPOS '!C2143="X",'PLANILHA CPOS '!H2143,0)</f>
        <v>0</v>
      </c>
      <c r="H2166" s="42">
        <f>IF('PLANILHA CPOS '!C2143="X",'PLANILHA CPOS '!I2143,0)</f>
        <v>0</v>
      </c>
      <c r="I2166" s="42" t="e">
        <f t="shared" si="71"/>
        <v>#REF!</v>
      </c>
      <c r="J2166" s="277"/>
      <c r="K2166" s="278"/>
    </row>
    <row r="2167" spans="1:11" ht="18" hidden="1" customHeight="1">
      <c r="A2167" s="40"/>
      <c r="B2167" s="199">
        <f>IF('PLANILHA CPOS '!C2144="X",'PLANILHA CPOS '!D2144,0)</f>
        <v>0</v>
      </c>
      <c r="C2167" s="195">
        <f>IF('PLANILHA CPOS '!C2144="X",'PLANILHA CPOS '!E2144,0)</f>
        <v>0</v>
      </c>
      <c r="D2167" s="141" t="e">
        <f>SUM(#REF!)</f>
        <v>#REF!</v>
      </c>
      <c r="E2167" s="42">
        <f>IF('PLANILHA CPOS '!C2144="X",'PLANILHA CPOS '!F2144,0)</f>
        <v>0</v>
      </c>
      <c r="F2167" s="42">
        <f>IF('PLANILHA CPOS '!C2144="X",'PLANILHA CPOS '!G2144,0)</f>
        <v>0</v>
      </c>
      <c r="G2167" s="42">
        <f>IF('PLANILHA CPOS '!C2144="X",'PLANILHA CPOS '!H2144,0)</f>
        <v>0</v>
      </c>
      <c r="H2167" s="42">
        <f>IF('PLANILHA CPOS '!C2144="X",'PLANILHA CPOS '!I2144,0)</f>
        <v>0</v>
      </c>
      <c r="I2167" s="42" t="e">
        <f t="shared" si="71"/>
        <v>#REF!</v>
      </c>
      <c r="J2167" s="277"/>
      <c r="K2167" s="278"/>
    </row>
    <row r="2168" spans="1:11" ht="18" hidden="1" customHeight="1">
      <c r="A2168" s="40"/>
      <c r="B2168" s="199">
        <f>IF('PLANILHA CPOS '!C2145="X",'PLANILHA CPOS '!D2145,0)</f>
        <v>0</v>
      </c>
      <c r="C2168" s="195">
        <f>IF('PLANILHA CPOS '!C2145="X",'PLANILHA CPOS '!E2145,0)</f>
        <v>0</v>
      </c>
      <c r="D2168" s="141" t="e">
        <f>SUM(#REF!)</f>
        <v>#REF!</v>
      </c>
      <c r="E2168" s="42">
        <f>IF('PLANILHA CPOS '!C2145="X",'PLANILHA CPOS '!F2145,0)</f>
        <v>0</v>
      </c>
      <c r="F2168" s="42">
        <f>IF('PLANILHA CPOS '!C2145="X",'PLANILHA CPOS '!G2145,0)</f>
        <v>0</v>
      </c>
      <c r="G2168" s="42">
        <f>IF('PLANILHA CPOS '!C2145="X",'PLANILHA CPOS '!H2145,0)</f>
        <v>0</v>
      </c>
      <c r="H2168" s="42">
        <f>IF('PLANILHA CPOS '!C2145="X",'PLANILHA CPOS '!I2145,0)</f>
        <v>0</v>
      </c>
      <c r="I2168" s="42" t="e">
        <f t="shared" si="71"/>
        <v>#REF!</v>
      </c>
      <c r="J2168" s="277"/>
      <c r="K2168" s="278"/>
    </row>
    <row r="2169" spans="1:11" ht="18" hidden="1" customHeight="1">
      <c r="A2169" s="40"/>
      <c r="B2169" s="199">
        <f>IF('PLANILHA CPOS '!C2146="X",'PLANILHA CPOS '!D2146,0)</f>
        <v>0</v>
      </c>
      <c r="C2169" s="195">
        <f>IF('PLANILHA CPOS '!C2146="X",'PLANILHA CPOS '!E2146,0)</f>
        <v>0</v>
      </c>
      <c r="D2169" s="141" t="e">
        <f>SUM(#REF!)</f>
        <v>#REF!</v>
      </c>
      <c r="E2169" s="42">
        <f>IF('PLANILHA CPOS '!C2146="X",'PLANILHA CPOS '!F2146,0)</f>
        <v>0</v>
      </c>
      <c r="F2169" s="42">
        <f>IF('PLANILHA CPOS '!C2146="X",'PLANILHA CPOS '!G2146,0)</f>
        <v>0</v>
      </c>
      <c r="G2169" s="42">
        <f>IF('PLANILHA CPOS '!C2146="X",'PLANILHA CPOS '!H2146,0)</f>
        <v>0</v>
      </c>
      <c r="H2169" s="42">
        <f>IF('PLANILHA CPOS '!C2146="X",'PLANILHA CPOS '!I2146,0)</f>
        <v>0</v>
      </c>
      <c r="I2169" s="42" t="e">
        <f t="shared" si="71"/>
        <v>#REF!</v>
      </c>
      <c r="J2169" s="277"/>
      <c r="K2169" s="278"/>
    </row>
    <row r="2170" spans="1:11" ht="18" hidden="1" customHeight="1">
      <c r="A2170" s="40"/>
      <c r="B2170" s="199">
        <f>IF('PLANILHA CPOS '!C2147="X",'PLANILHA CPOS '!D2147,0)</f>
        <v>0</v>
      </c>
      <c r="C2170" s="195">
        <f>IF('PLANILHA CPOS '!C2147="X",'PLANILHA CPOS '!E2147,0)</f>
        <v>0</v>
      </c>
      <c r="D2170" s="141" t="e">
        <f>SUM(#REF!)</f>
        <v>#REF!</v>
      </c>
      <c r="E2170" s="42">
        <f>IF('PLANILHA CPOS '!C2147="X",'PLANILHA CPOS '!F2147,0)</f>
        <v>0</v>
      </c>
      <c r="F2170" s="42">
        <f>IF('PLANILHA CPOS '!C2147="X",'PLANILHA CPOS '!G2147,0)</f>
        <v>0</v>
      </c>
      <c r="G2170" s="42">
        <f>IF('PLANILHA CPOS '!C2147="X",'PLANILHA CPOS '!H2147,0)</f>
        <v>0</v>
      </c>
      <c r="H2170" s="42">
        <f>IF('PLANILHA CPOS '!C2147="X",'PLANILHA CPOS '!I2147,0)</f>
        <v>0</v>
      </c>
      <c r="I2170" s="42" t="e">
        <f t="shared" si="71"/>
        <v>#REF!</v>
      </c>
      <c r="J2170" s="277"/>
      <c r="K2170" s="278"/>
    </row>
    <row r="2171" spans="1:11" ht="18" hidden="1" customHeight="1">
      <c r="A2171" s="40"/>
      <c r="B2171" s="199">
        <f>IF('PLANILHA CPOS '!C2148="X",'PLANILHA CPOS '!D2148,0)</f>
        <v>0</v>
      </c>
      <c r="C2171" s="195">
        <f>IF('PLANILHA CPOS '!C2148="X",'PLANILHA CPOS '!E2148,0)</f>
        <v>0</v>
      </c>
      <c r="D2171" s="141" t="e">
        <f>SUM(#REF!)</f>
        <v>#REF!</v>
      </c>
      <c r="E2171" s="42">
        <f>IF('PLANILHA CPOS '!C2148="X",'PLANILHA CPOS '!F2148,0)</f>
        <v>0</v>
      </c>
      <c r="F2171" s="42">
        <f>IF('PLANILHA CPOS '!C2148="X",'PLANILHA CPOS '!G2148,0)</f>
        <v>0</v>
      </c>
      <c r="G2171" s="42">
        <f>IF('PLANILHA CPOS '!C2148="X",'PLANILHA CPOS '!H2148,0)</f>
        <v>0</v>
      </c>
      <c r="H2171" s="42">
        <f>IF('PLANILHA CPOS '!C2148="X",'PLANILHA CPOS '!I2148,0)</f>
        <v>0</v>
      </c>
      <c r="I2171" s="42" t="e">
        <f t="shared" si="71"/>
        <v>#REF!</v>
      </c>
      <c r="J2171" s="277"/>
      <c r="K2171" s="278"/>
    </row>
    <row r="2172" spans="1:11" ht="18" hidden="1" customHeight="1">
      <c r="A2172" s="40"/>
      <c r="B2172" s="199">
        <f>IF('PLANILHA CPOS '!C2149="X",'PLANILHA CPOS '!D2149,0)</f>
        <v>0</v>
      </c>
      <c r="C2172" s="195">
        <f>IF('PLANILHA CPOS '!C2149="X",'PLANILHA CPOS '!E2149,0)</f>
        <v>0</v>
      </c>
      <c r="D2172" s="141" t="e">
        <f>SUM(#REF!)</f>
        <v>#REF!</v>
      </c>
      <c r="E2172" s="42">
        <f>IF('PLANILHA CPOS '!C2149="X",'PLANILHA CPOS '!F2149,0)</f>
        <v>0</v>
      </c>
      <c r="F2172" s="42">
        <f>IF('PLANILHA CPOS '!C2149="X",'PLANILHA CPOS '!G2149,0)</f>
        <v>0</v>
      </c>
      <c r="G2172" s="42">
        <f>IF('PLANILHA CPOS '!C2149="X",'PLANILHA CPOS '!H2149,0)</f>
        <v>0</v>
      </c>
      <c r="H2172" s="42">
        <f>IF('PLANILHA CPOS '!C2149="X",'PLANILHA CPOS '!I2149,0)</f>
        <v>0</v>
      </c>
      <c r="I2172" s="42" t="e">
        <f t="shared" si="71"/>
        <v>#REF!</v>
      </c>
      <c r="J2172" s="277"/>
      <c r="K2172" s="278"/>
    </row>
    <row r="2173" spans="1:11" ht="18" hidden="1" customHeight="1">
      <c r="A2173" s="40"/>
      <c r="B2173" s="199">
        <f>IF('PLANILHA CPOS '!C2150="X",'PLANILHA CPOS '!D2150,0)</f>
        <v>0</v>
      </c>
      <c r="C2173" s="195">
        <f>IF('PLANILHA CPOS '!C2150="X",'PLANILHA CPOS '!E2150,0)</f>
        <v>0</v>
      </c>
      <c r="D2173" s="141" t="e">
        <f>SUM(#REF!)</f>
        <v>#REF!</v>
      </c>
      <c r="E2173" s="42">
        <f>IF('PLANILHA CPOS '!C2150="X",'PLANILHA CPOS '!F2150,0)</f>
        <v>0</v>
      </c>
      <c r="F2173" s="42">
        <f>IF('PLANILHA CPOS '!C2150="X",'PLANILHA CPOS '!G2150,0)</f>
        <v>0</v>
      </c>
      <c r="G2173" s="42">
        <f>IF('PLANILHA CPOS '!C2150="X",'PLANILHA CPOS '!H2150,0)</f>
        <v>0</v>
      </c>
      <c r="H2173" s="42">
        <f>IF('PLANILHA CPOS '!C2150="X",'PLANILHA CPOS '!I2150,0)</f>
        <v>0</v>
      </c>
      <c r="I2173" s="42" t="e">
        <f t="shared" si="71"/>
        <v>#REF!</v>
      </c>
      <c r="J2173" s="277"/>
      <c r="K2173" s="278"/>
    </row>
    <row r="2174" spans="1:11" ht="18" hidden="1" customHeight="1">
      <c r="A2174" s="40"/>
      <c r="B2174" s="199">
        <f>IF('PLANILHA CPOS '!C2151="X",'PLANILHA CPOS '!D2151,0)</f>
        <v>0</v>
      </c>
      <c r="C2174" s="195">
        <f>IF('PLANILHA CPOS '!C2151="X",'PLANILHA CPOS '!E2151,0)</f>
        <v>0</v>
      </c>
      <c r="D2174" s="141" t="e">
        <f>SUM(#REF!)</f>
        <v>#REF!</v>
      </c>
      <c r="E2174" s="42">
        <f>IF('PLANILHA CPOS '!C2151="X",'PLANILHA CPOS '!F2151,0)</f>
        <v>0</v>
      </c>
      <c r="F2174" s="42">
        <f>IF('PLANILHA CPOS '!C2151="X",'PLANILHA CPOS '!G2151,0)</f>
        <v>0</v>
      </c>
      <c r="G2174" s="42">
        <f>IF('PLANILHA CPOS '!C2151="X",'PLANILHA CPOS '!H2151,0)</f>
        <v>0</v>
      </c>
      <c r="H2174" s="42">
        <f>IF('PLANILHA CPOS '!C2151="X",'PLANILHA CPOS '!I2151,0)</f>
        <v>0</v>
      </c>
      <c r="I2174" s="42" t="e">
        <f t="shared" si="71"/>
        <v>#REF!</v>
      </c>
      <c r="J2174" s="277"/>
      <c r="K2174" s="278"/>
    </row>
    <row r="2175" spans="1:11" ht="18" hidden="1" customHeight="1">
      <c r="A2175" s="40"/>
      <c r="B2175" s="199">
        <f>IF('PLANILHA CPOS '!C2152="X",'PLANILHA CPOS '!D2152,0)</f>
        <v>0</v>
      </c>
      <c r="C2175" s="195">
        <f>IF('PLANILHA CPOS '!C2152="X",'PLANILHA CPOS '!E2152,0)</f>
        <v>0</v>
      </c>
      <c r="D2175" s="141" t="e">
        <f>SUM(#REF!)</f>
        <v>#REF!</v>
      </c>
      <c r="E2175" s="42">
        <f>IF('PLANILHA CPOS '!C2152="X",'PLANILHA CPOS '!F2152,0)</f>
        <v>0</v>
      </c>
      <c r="F2175" s="42">
        <f>IF('PLANILHA CPOS '!C2152="X",'PLANILHA CPOS '!G2152,0)</f>
        <v>0</v>
      </c>
      <c r="G2175" s="42">
        <f>IF('PLANILHA CPOS '!C2152="X",'PLANILHA CPOS '!H2152,0)</f>
        <v>0</v>
      </c>
      <c r="H2175" s="42">
        <f>IF('PLANILHA CPOS '!C2152="X",'PLANILHA CPOS '!I2152,0)</f>
        <v>0</v>
      </c>
      <c r="I2175" s="42" t="e">
        <f t="shared" si="71"/>
        <v>#REF!</v>
      </c>
      <c r="J2175" s="277"/>
      <c r="K2175" s="278"/>
    </row>
    <row r="2176" spans="1:11" ht="18" hidden="1" customHeight="1">
      <c r="A2176" s="40"/>
      <c r="B2176" s="199">
        <f>IF('PLANILHA CPOS '!C2153="X",'PLANILHA CPOS '!D2153,0)</f>
        <v>0</v>
      </c>
      <c r="C2176" s="195">
        <f>IF('PLANILHA CPOS '!C2153="X",'PLANILHA CPOS '!E2153,0)</f>
        <v>0</v>
      </c>
      <c r="D2176" s="141" t="e">
        <f>SUM(#REF!)</f>
        <v>#REF!</v>
      </c>
      <c r="E2176" s="42">
        <f>IF('PLANILHA CPOS '!C2153="X",'PLANILHA CPOS '!F2153,0)</f>
        <v>0</v>
      </c>
      <c r="F2176" s="42">
        <f>IF('PLANILHA CPOS '!C2153="X",'PLANILHA CPOS '!G2153,0)</f>
        <v>0</v>
      </c>
      <c r="G2176" s="42">
        <f>IF('PLANILHA CPOS '!C2153="X",'PLANILHA CPOS '!H2153,0)</f>
        <v>0</v>
      </c>
      <c r="H2176" s="42">
        <f>IF('PLANILHA CPOS '!C2153="X",'PLANILHA CPOS '!I2153,0)</f>
        <v>0</v>
      </c>
      <c r="I2176" s="42" t="e">
        <f t="shared" si="71"/>
        <v>#REF!</v>
      </c>
      <c r="J2176" s="277"/>
      <c r="K2176" s="278"/>
    </row>
    <row r="2177" spans="1:11" ht="18" hidden="1" customHeight="1">
      <c r="A2177" s="40"/>
      <c r="B2177" s="199">
        <f>IF('PLANILHA CPOS '!C2154="X",'PLANILHA CPOS '!D2154,0)</f>
        <v>0</v>
      </c>
      <c r="C2177" s="195">
        <f>IF('PLANILHA CPOS '!C2154="X",'PLANILHA CPOS '!E2154,0)</f>
        <v>0</v>
      </c>
      <c r="D2177" s="141" t="e">
        <f>SUM(#REF!)</f>
        <v>#REF!</v>
      </c>
      <c r="E2177" s="42">
        <f>IF('PLANILHA CPOS '!C2154="X",'PLANILHA CPOS '!F2154,0)</f>
        <v>0</v>
      </c>
      <c r="F2177" s="42">
        <f>IF('PLANILHA CPOS '!C2154="X",'PLANILHA CPOS '!G2154,0)</f>
        <v>0</v>
      </c>
      <c r="G2177" s="42">
        <f>IF('PLANILHA CPOS '!C2154="X",'PLANILHA CPOS '!H2154,0)</f>
        <v>0</v>
      </c>
      <c r="H2177" s="42">
        <f>IF('PLANILHA CPOS '!C2154="X",'PLANILHA CPOS '!I2154,0)</f>
        <v>0</v>
      </c>
      <c r="I2177" s="42" t="e">
        <f t="shared" si="71"/>
        <v>#REF!</v>
      </c>
      <c r="J2177" s="277"/>
      <c r="K2177" s="278"/>
    </row>
    <row r="2178" spans="1:11" ht="18" hidden="1" customHeight="1">
      <c r="A2178" s="40"/>
      <c r="B2178" s="199">
        <f>IF('PLANILHA CPOS '!C2155="X",'PLANILHA CPOS '!D2155,0)</f>
        <v>0</v>
      </c>
      <c r="C2178" s="195">
        <f>IF('PLANILHA CPOS '!C2155="X",'PLANILHA CPOS '!E2155,0)</f>
        <v>0</v>
      </c>
      <c r="D2178" s="141" t="e">
        <f>SUM(#REF!)</f>
        <v>#REF!</v>
      </c>
      <c r="E2178" s="42">
        <f>IF('PLANILHA CPOS '!C2155="X",'PLANILHA CPOS '!F2155,0)</f>
        <v>0</v>
      </c>
      <c r="F2178" s="42">
        <f>IF('PLANILHA CPOS '!C2155="X",'PLANILHA CPOS '!G2155,0)</f>
        <v>0</v>
      </c>
      <c r="G2178" s="42">
        <f>IF('PLANILHA CPOS '!C2155="X",'PLANILHA CPOS '!H2155,0)</f>
        <v>0</v>
      </c>
      <c r="H2178" s="42">
        <f>IF('PLANILHA CPOS '!C2155="X",'PLANILHA CPOS '!I2155,0)</f>
        <v>0</v>
      </c>
      <c r="I2178" s="42" t="e">
        <f t="shared" si="71"/>
        <v>#REF!</v>
      </c>
      <c r="J2178" s="277"/>
      <c r="K2178" s="278"/>
    </row>
    <row r="2179" spans="1:11" ht="18" hidden="1" customHeight="1">
      <c r="A2179" s="40"/>
      <c r="B2179" s="199">
        <f>IF('PLANILHA CPOS '!C2156="X",'PLANILHA CPOS '!D2156,0)</f>
        <v>0</v>
      </c>
      <c r="C2179" s="195">
        <f>IF('PLANILHA CPOS '!C2156="X",'PLANILHA CPOS '!E2156,0)</f>
        <v>0</v>
      </c>
      <c r="D2179" s="141" t="e">
        <f>SUM(#REF!)</f>
        <v>#REF!</v>
      </c>
      <c r="E2179" s="42">
        <f>IF('PLANILHA CPOS '!C2156="X",'PLANILHA CPOS '!F2156,0)</f>
        <v>0</v>
      </c>
      <c r="F2179" s="42">
        <f>IF('PLANILHA CPOS '!C2156="X",'PLANILHA CPOS '!G2156,0)</f>
        <v>0</v>
      </c>
      <c r="G2179" s="42">
        <f>IF('PLANILHA CPOS '!C2156="X",'PLANILHA CPOS '!H2156,0)</f>
        <v>0</v>
      </c>
      <c r="H2179" s="42">
        <f>IF('PLANILHA CPOS '!C2156="X",'PLANILHA CPOS '!I2156,0)</f>
        <v>0</v>
      </c>
      <c r="I2179" s="42" t="e">
        <f t="shared" si="71"/>
        <v>#REF!</v>
      </c>
      <c r="J2179" s="277"/>
      <c r="K2179" s="278"/>
    </row>
    <row r="2180" spans="1:11" ht="18" hidden="1" customHeight="1">
      <c r="A2180" s="40"/>
      <c r="B2180" s="199">
        <f>IF('PLANILHA CPOS '!C2157="X",'PLANILHA CPOS '!D2157,0)</f>
        <v>0</v>
      </c>
      <c r="C2180" s="195">
        <f>IF('PLANILHA CPOS '!C2157="X",'PLANILHA CPOS '!E2157,0)</f>
        <v>0</v>
      </c>
      <c r="D2180" s="141" t="e">
        <f>SUM(#REF!)</f>
        <v>#REF!</v>
      </c>
      <c r="E2180" s="42">
        <f>IF('PLANILHA CPOS '!C2157="X",'PLANILHA CPOS '!F2157,0)</f>
        <v>0</v>
      </c>
      <c r="F2180" s="42">
        <f>IF('PLANILHA CPOS '!C2157="X",'PLANILHA CPOS '!G2157,0)</f>
        <v>0</v>
      </c>
      <c r="G2180" s="42">
        <f>IF('PLANILHA CPOS '!C2157="X",'PLANILHA CPOS '!H2157,0)</f>
        <v>0</v>
      </c>
      <c r="H2180" s="42">
        <f>IF('PLANILHA CPOS '!C2157="X",'PLANILHA CPOS '!I2157,0)</f>
        <v>0</v>
      </c>
      <c r="I2180" s="42" t="e">
        <f t="shared" si="71"/>
        <v>#REF!</v>
      </c>
      <c r="J2180" s="277"/>
      <c r="K2180" s="278"/>
    </row>
    <row r="2181" spans="1:11" ht="18" hidden="1" customHeight="1">
      <c r="A2181" s="40"/>
      <c r="B2181" s="199">
        <f>IF('PLANILHA CPOS '!C2158="X",'PLANILHA CPOS '!D2158,0)</f>
        <v>0</v>
      </c>
      <c r="C2181" s="195">
        <f>IF('PLANILHA CPOS '!C2158="X",'PLANILHA CPOS '!E2158,0)</f>
        <v>0</v>
      </c>
      <c r="D2181" s="141" t="e">
        <f>SUM(#REF!)</f>
        <v>#REF!</v>
      </c>
      <c r="E2181" s="42">
        <f>IF('PLANILHA CPOS '!C2158="X",'PLANILHA CPOS '!F2158,0)</f>
        <v>0</v>
      </c>
      <c r="F2181" s="42">
        <f>IF('PLANILHA CPOS '!C2158="X",'PLANILHA CPOS '!G2158,0)</f>
        <v>0</v>
      </c>
      <c r="G2181" s="42">
        <f>IF('PLANILHA CPOS '!C2158="X",'PLANILHA CPOS '!H2158,0)</f>
        <v>0</v>
      </c>
      <c r="H2181" s="42">
        <f>IF('PLANILHA CPOS '!C2158="X",'PLANILHA CPOS '!I2158,0)</f>
        <v>0</v>
      </c>
      <c r="I2181" s="42" t="e">
        <f t="shared" si="71"/>
        <v>#REF!</v>
      </c>
      <c r="J2181" s="277"/>
      <c r="K2181" s="278"/>
    </row>
    <row r="2182" spans="1:11" ht="18" hidden="1" customHeight="1">
      <c r="A2182" s="40"/>
      <c r="B2182" s="199">
        <f>IF('PLANILHA CPOS '!C2159="X",'PLANILHA CPOS '!D2159,0)</f>
        <v>0</v>
      </c>
      <c r="C2182" s="195">
        <f>IF('PLANILHA CPOS '!C2159="X",'PLANILHA CPOS '!E2159,0)</f>
        <v>0</v>
      </c>
      <c r="D2182" s="141" t="e">
        <f>SUM(#REF!)</f>
        <v>#REF!</v>
      </c>
      <c r="E2182" s="42">
        <f>IF('PLANILHA CPOS '!C2159="X",'PLANILHA CPOS '!F2159,0)</f>
        <v>0</v>
      </c>
      <c r="F2182" s="42">
        <f>IF('PLANILHA CPOS '!C2159="X",'PLANILHA CPOS '!G2159,0)</f>
        <v>0</v>
      </c>
      <c r="G2182" s="42">
        <f>IF('PLANILHA CPOS '!C2159="X",'PLANILHA CPOS '!H2159,0)</f>
        <v>0</v>
      </c>
      <c r="H2182" s="42">
        <f>IF('PLANILHA CPOS '!C2159="X",'PLANILHA CPOS '!I2159,0)</f>
        <v>0</v>
      </c>
      <c r="I2182" s="42" t="e">
        <f t="shared" si="71"/>
        <v>#REF!</v>
      </c>
      <c r="J2182" s="277"/>
      <c r="K2182" s="278"/>
    </row>
    <row r="2183" spans="1:11" ht="18" hidden="1" customHeight="1">
      <c r="A2183" s="40"/>
      <c r="B2183" s="199">
        <f>IF('PLANILHA CPOS '!C2160="X",'PLANILHA CPOS '!D2160,0)</f>
        <v>0</v>
      </c>
      <c r="C2183" s="195">
        <f>IF('PLANILHA CPOS '!C2160="X",'PLANILHA CPOS '!E2160,0)</f>
        <v>0</v>
      </c>
      <c r="D2183" s="141" t="e">
        <f>SUM(#REF!)</f>
        <v>#REF!</v>
      </c>
      <c r="E2183" s="42">
        <f>IF('PLANILHA CPOS '!C2160="X",'PLANILHA CPOS '!F2160,0)</f>
        <v>0</v>
      </c>
      <c r="F2183" s="42">
        <f>IF('PLANILHA CPOS '!C2160="X",'PLANILHA CPOS '!G2160,0)</f>
        <v>0</v>
      </c>
      <c r="G2183" s="42">
        <f>IF('PLANILHA CPOS '!C2160="X",'PLANILHA CPOS '!H2160,0)</f>
        <v>0</v>
      </c>
      <c r="H2183" s="42">
        <f>IF('PLANILHA CPOS '!C2160="X",'PLANILHA CPOS '!I2160,0)</f>
        <v>0</v>
      </c>
      <c r="I2183" s="42" t="e">
        <f t="shared" si="71"/>
        <v>#REF!</v>
      </c>
      <c r="J2183" s="277"/>
      <c r="K2183" s="278"/>
    </row>
    <row r="2184" spans="1:11" ht="18" hidden="1" customHeight="1">
      <c r="A2184" s="163"/>
      <c r="B2184" s="202">
        <f>IF('PLANILHA CPOS '!C2161="X",'PLANILHA CPOS '!D2161,0)</f>
        <v>0</v>
      </c>
      <c r="C2184" s="196">
        <f>IF('PLANILHA CPOS '!C2161="X",'PLANILHA CPOS '!E2161,0)</f>
        <v>0</v>
      </c>
      <c r="D2184" s="160" t="e">
        <f>SUM(#REF!)</f>
        <v>#REF!</v>
      </c>
      <c r="E2184" s="161">
        <f>IF('PLANILHA CPOS '!C2161="X",'PLANILHA CPOS '!F2161,0)</f>
        <v>0</v>
      </c>
      <c r="F2184" s="161">
        <f>IF('PLANILHA CPOS '!C2161="X",'PLANILHA CPOS '!G2161,0)</f>
        <v>0</v>
      </c>
      <c r="G2184" s="161">
        <f>IF('PLANILHA CPOS '!C2161="X",'PLANILHA CPOS '!H2161,0)</f>
        <v>0</v>
      </c>
      <c r="H2184" s="161">
        <f>IF('PLANILHA CPOS '!C2161="X",'PLANILHA CPOS '!I2161,0)</f>
        <v>0</v>
      </c>
      <c r="I2184" s="161" t="e">
        <f t="shared" si="71"/>
        <v>#REF!</v>
      </c>
      <c r="J2184" s="277"/>
      <c r="K2184" s="278"/>
    </row>
    <row r="2185" spans="1:11" ht="18" customHeight="1" thickBot="1">
      <c r="A2185" s="203" t="s">
        <v>8405</v>
      </c>
      <c r="B2185" s="201" t="str">
        <f>IF('PLANILHA CPOS '!C2162="X",'PLANILHA CPOS '!D2162,0)</f>
        <v>38.06.180</v>
      </c>
      <c r="C2185" s="216" t="str">
        <f>IF('PLANILHA CPOS '!C2162="X",'PLANILHA CPOS '!E2162,0)</f>
        <v>Eletroduto galvanizado a quente, pesado de 4´ - com acessórios</v>
      </c>
      <c r="D2185" s="228">
        <v>48</v>
      </c>
      <c r="E2185" s="255" t="str">
        <f>IF('PLANILHA CPOS '!C2162="X",'PLANILHA CPOS '!F2162,0)</f>
        <v>m</v>
      </c>
      <c r="F2185" s="240">
        <v>117.25</v>
      </c>
      <c r="G2185" s="240">
        <v>75.58</v>
      </c>
      <c r="H2185" s="233">
        <f>SUM(F2185:G2185)</f>
        <v>192.82999999999998</v>
      </c>
      <c r="I2185" s="222"/>
      <c r="J2185" s="275"/>
      <c r="K2185" s="276"/>
    </row>
    <row r="2186" spans="1:11" ht="18" hidden="1" customHeight="1">
      <c r="A2186" s="163"/>
      <c r="B2186" s="197">
        <f>IF('PLANILHA CPOS '!C2163="X",'PLANILHA CPOS '!D2163,0)</f>
        <v>0</v>
      </c>
      <c r="C2186" s="194">
        <f>IF('PLANILHA CPOS '!C2163="X",'PLANILHA CPOS '!E2163,0)</f>
        <v>0</v>
      </c>
      <c r="D2186" s="160" t="e">
        <f>SUM(#REF!)</f>
        <v>#REF!</v>
      </c>
      <c r="E2186" s="161">
        <f>IF('PLANILHA CPOS '!C2163="X",'PLANILHA CPOS '!F2163,0)</f>
        <v>0</v>
      </c>
      <c r="F2186" s="161">
        <f>IF('PLANILHA CPOS '!C2163="X",'PLANILHA CPOS '!G2163,0)</f>
        <v>0</v>
      </c>
      <c r="G2186" s="161">
        <f>IF('PLANILHA CPOS '!C2163="X",'PLANILHA CPOS '!H2163,0)</f>
        <v>0</v>
      </c>
      <c r="H2186" s="161">
        <f>IF('PLANILHA CPOS '!C2163="X",'PLANILHA CPOS '!I2163,0)</f>
        <v>0</v>
      </c>
      <c r="I2186" s="161" t="e">
        <f t="shared" si="71"/>
        <v>#REF!</v>
      </c>
      <c r="J2186" s="277"/>
      <c r="K2186" s="278"/>
    </row>
    <row r="2187" spans="1:11" ht="18" customHeight="1" thickBot="1">
      <c r="A2187" s="203" t="s">
        <v>8406</v>
      </c>
      <c r="B2187" s="201" t="str">
        <f>IF('PLANILHA CPOS '!C2164="X",'PLANILHA CPOS '!D2164,0)</f>
        <v>38.07.030</v>
      </c>
      <c r="C2187" s="216" t="str">
        <f>IF('PLANILHA CPOS '!C2164="X",'PLANILHA CPOS '!E2164,0)</f>
        <v>Grampo tipo ´C´ diâmetro 3/8`, com balancim tamanho grande</v>
      </c>
      <c r="D2187" s="228">
        <v>170</v>
      </c>
      <c r="E2187" s="255" t="str">
        <f>IF('PLANILHA CPOS '!C2164="X",'PLANILHA CPOS '!F2164,0)</f>
        <v>cj</v>
      </c>
      <c r="F2187" s="240">
        <v>7.46</v>
      </c>
      <c r="G2187" s="240">
        <v>10.5</v>
      </c>
      <c r="H2187" s="233">
        <f>SUM(F2187:G2187)</f>
        <v>17.96</v>
      </c>
      <c r="I2187" s="222"/>
      <c r="J2187" s="275"/>
      <c r="K2187" s="276"/>
    </row>
    <row r="2188" spans="1:11" ht="18" hidden="1" customHeight="1">
      <c r="A2188" s="40"/>
      <c r="B2188" s="209">
        <f>IF('PLANILHA CPOS '!C2165="X",'PLANILHA CPOS '!D2165,0)</f>
        <v>0</v>
      </c>
      <c r="C2188" s="210">
        <f>IF('PLANILHA CPOS '!C2165="X",'PLANILHA CPOS '!E2165,0)</f>
        <v>0</v>
      </c>
      <c r="D2188" s="141" t="e">
        <f>SUM(#REF!)</f>
        <v>#REF!</v>
      </c>
      <c r="E2188" s="42">
        <f>IF('PLANILHA CPOS '!C2165="X",'PLANILHA CPOS '!F2165,0)</f>
        <v>0</v>
      </c>
      <c r="F2188" s="42">
        <f>IF('PLANILHA CPOS '!C2165="X",'PLANILHA CPOS '!G2165,0)</f>
        <v>0</v>
      </c>
      <c r="G2188" s="42">
        <f>IF('PLANILHA CPOS '!C2165="X",'PLANILHA CPOS '!H2165,0)</f>
        <v>0</v>
      </c>
      <c r="H2188" s="42">
        <f>IF('PLANILHA CPOS '!C2165="X",'PLANILHA CPOS '!I2165,0)</f>
        <v>0</v>
      </c>
      <c r="I2188" s="42" t="e">
        <f t="shared" si="71"/>
        <v>#REF!</v>
      </c>
      <c r="J2188" s="277"/>
      <c r="K2188" s="278"/>
    </row>
    <row r="2189" spans="1:11" ht="18" hidden="1" customHeight="1">
      <c r="A2189" s="163"/>
      <c r="B2189" s="202">
        <f>IF('PLANILHA CPOS '!C2166="X",'PLANILHA CPOS '!D2166,0)</f>
        <v>0</v>
      </c>
      <c r="C2189" s="196">
        <f>IF('PLANILHA CPOS '!C2166="X",'PLANILHA CPOS '!E2166,0)</f>
        <v>0</v>
      </c>
      <c r="D2189" s="160" t="e">
        <f>SUM(#REF!)</f>
        <v>#REF!</v>
      </c>
      <c r="E2189" s="161">
        <f>IF('PLANILHA CPOS '!C2166="X",'PLANILHA CPOS '!F2166,0)</f>
        <v>0</v>
      </c>
      <c r="F2189" s="161">
        <f>IF('PLANILHA CPOS '!C2166="X",'PLANILHA CPOS '!G2166,0)</f>
        <v>0</v>
      </c>
      <c r="G2189" s="161">
        <f>IF('PLANILHA CPOS '!C2166="X",'PLANILHA CPOS '!H2166,0)</f>
        <v>0</v>
      </c>
      <c r="H2189" s="161">
        <f>IF('PLANILHA CPOS '!C2166="X",'PLANILHA CPOS '!I2166,0)</f>
        <v>0</v>
      </c>
      <c r="I2189" s="161" t="e">
        <f t="shared" si="71"/>
        <v>#REF!</v>
      </c>
      <c r="J2189" s="277"/>
      <c r="K2189" s="278"/>
    </row>
    <row r="2190" spans="1:11" ht="18" customHeight="1">
      <c r="A2190" s="203" t="s">
        <v>8407</v>
      </c>
      <c r="B2190" s="201" t="str">
        <f>IF('PLANILHA CPOS '!C2167="X",'PLANILHA CPOS '!D2167,0)</f>
        <v>38.07.130</v>
      </c>
      <c r="C2190" s="216" t="str">
        <f>IF('PLANILHA CPOS '!C2167="X",'PLANILHA CPOS '!E2167,0)</f>
        <v>Saída lateral simples, diâmetro de 3/4´</v>
      </c>
      <c r="D2190" s="228">
        <v>45</v>
      </c>
      <c r="E2190" s="255" t="str">
        <f>IF('PLANILHA CPOS '!C2167="X",'PLANILHA CPOS '!F2167,0)</f>
        <v>un</v>
      </c>
      <c r="F2190" s="240">
        <v>2.37</v>
      </c>
      <c r="G2190" s="240">
        <v>7.56</v>
      </c>
      <c r="H2190" s="233">
        <f t="shared" ref="H2190:H2191" si="73">SUM(F2190:G2190)</f>
        <v>9.93</v>
      </c>
      <c r="I2190" s="222"/>
      <c r="J2190" s="279"/>
      <c r="K2190" s="280"/>
    </row>
    <row r="2191" spans="1:11" ht="18" customHeight="1" thickBot="1">
      <c r="A2191" s="203" t="s">
        <v>8408</v>
      </c>
      <c r="B2191" s="201" t="str">
        <f>IF('PLANILHA CPOS '!C2168="X",'PLANILHA CPOS '!D2168,0)</f>
        <v>38.07.134</v>
      </c>
      <c r="C2191" s="216" t="str">
        <f>IF('PLANILHA CPOS '!C2168="X",'PLANILHA CPOS '!E2168,0)</f>
        <v>Saída lateral simples, diâmetro de 1´</v>
      </c>
      <c r="D2191" s="228">
        <v>119</v>
      </c>
      <c r="E2191" s="255" t="str">
        <f>IF('PLANILHA CPOS '!C2168="X",'PLANILHA CPOS '!F2168,0)</f>
        <v>un</v>
      </c>
      <c r="F2191" s="240">
        <v>2.09</v>
      </c>
      <c r="G2191" s="240">
        <v>7.56</v>
      </c>
      <c r="H2191" s="233">
        <f t="shared" si="73"/>
        <v>9.6499999999999986</v>
      </c>
      <c r="I2191" s="222"/>
      <c r="J2191" s="282"/>
      <c r="K2191" s="283"/>
    </row>
    <row r="2192" spans="1:11" ht="18" hidden="1" customHeight="1">
      <c r="A2192" s="40"/>
      <c r="B2192" s="209">
        <f>IF('PLANILHA CPOS '!C2169="X",'PLANILHA CPOS '!D2169,0)</f>
        <v>0</v>
      </c>
      <c r="C2192" s="210">
        <f>IF('PLANILHA CPOS '!C2169="X",'PLANILHA CPOS '!E2169,0)</f>
        <v>0</v>
      </c>
      <c r="D2192" s="141" t="e">
        <f>SUM(#REF!)</f>
        <v>#REF!</v>
      </c>
      <c r="E2192" s="42">
        <f>IF('PLANILHA CPOS '!C2169="X",'PLANILHA CPOS '!F2169,0)</f>
        <v>0</v>
      </c>
      <c r="F2192" s="42">
        <f>IF('PLANILHA CPOS '!C2169="X",'PLANILHA CPOS '!G2169,0)</f>
        <v>0</v>
      </c>
      <c r="G2192" s="42">
        <f>IF('PLANILHA CPOS '!C2169="X",'PLANILHA CPOS '!H2169,0)</f>
        <v>0</v>
      </c>
      <c r="H2192" s="42">
        <f>IF('PLANILHA CPOS '!C2169="X",'PLANILHA CPOS '!I2169,0)</f>
        <v>0</v>
      </c>
      <c r="I2192" s="42" t="e">
        <f t="shared" si="71"/>
        <v>#REF!</v>
      </c>
      <c r="J2192" s="277"/>
      <c r="K2192" s="278"/>
    </row>
    <row r="2193" spans="1:11" ht="18" hidden="1" customHeight="1">
      <c r="A2193" s="40"/>
      <c r="B2193" s="199">
        <f>IF('PLANILHA CPOS '!C2170="X",'PLANILHA CPOS '!D2170,0)</f>
        <v>0</v>
      </c>
      <c r="C2193" s="195">
        <f>IF('PLANILHA CPOS '!C2170="X",'PLANILHA CPOS '!E2170,0)</f>
        <v>0</v>
      </c>
      <c r="D2193" s="141" t="e">
        <f>SUM(#REF!)</f>
        <v>#REF!</v>
      </c>
      <c r="E2193" s="42">
        <f>IF('PLANILHA CPOS '!C2170="X",'PLANILHA CPOS '!F2170,0)</f>
        <v>0</v>
      </c>
      <c r="F2193" s="42">
        <f>IF('PLANILHA CPOS '!C2170="X",'PLANILHA CPOS '!G2170,0)</f>
        <v>0</v>
      </c>
      <c r="G2193" s="42">
        <f>IF('PLANILHA CPOS '!C2170="X",'PLANILHA CPOS '!H2170,0)</f>
        <v>0</v>
      </c>
      <c r="H2193" s="42">
        <f>IF('PLANILHA CPOS '!C2170="X",'PLANILHA CPOS '!I2170,0)</f>
        <v>0</v>
      </c>
      <c r="I2193" s="42" t="e">
        <f t="shared" si="71"/>
        <v>#REF!</v>
      </c>
      <c r="J2193" s="277"/>
      <c r="K2193" s="278"/>
    </row>
    <row r="2194" spans="1:11" ht="18" hidden="1" customHeight="1">
      <c r="A2194" s="163"/>
      <c r="B2194" s="202">
        <f>IF('PLANILHA CPOS '!C2171="X",'PLANILHA CPOS '!D2171,0)</f>
        <v>0</v>
      </c>
      <c r="C2194" s="196">
        <f>IF('PLANILHA CPOS '!C2171="X",'PLANILHA CPOS '!E2171,0)</f>
        <v>0</v>
      </c>
      <c r="D2194" s="160" t="e">
        <f>SUM(#REF!)</f>
        <v>#REF!</v>
      </c>
      <c r="E2194" s="161">
        <f>IF('PLANILHA CPOS '!C2171="X",'PLANILHA CPOS '!F2171,0)</f>
        <v>0</v>
      </c>
      <c r="F2194" s="161">
        <f>IF('PLANILHA CPOS '!C2171="X",'PLANILHA CPOS '!G2171,0)</f>
        <v>0</v>
      </c>
      <c r="G2194" s="161">
        <f>IF('PLANILHA CPOS '!C2171="X",'PLANILHA CPOS '!H2171,0)</f>
        <v>0</v>
      </c>
      <c r="H2194" s="161">
        <f>IF('PLANILHA CPOS '!C2171="X",'PLANILHA CPOS '!I2171,0)</f>
        <v>0</v>
      </c>
      <c r="I2194" s="161" t="e">
        <f t="shared" si="71"/>
        <v>#REF!</v>
      </c>
      <c r="J2194" s="277"/>
      <c r="K2194" s="278"/>
    </row>
    <row r="2195" spans="1:11" ht="18" customHeight="1">
      <c r="A2195" s="203" t="s">
        <v>8502</v>
      </c>
      <c r="B2195" s="201" t="str">
        <f>IF('PLANILHA CPOS '!C2172="X",'PLANILHA CPOS '!D2172,0)</f>
        <v>38.07.210</v>
      </c>
      <c r="C2195" s="216" t="str">
        <f>IF('PLANILHA CPOS '!C2172="X",'PLANILHA CPOS '!E2172,0)</f>
        <v>Vergalhão com rosca, porca e arruela de diâmetro 1/4´ (tirante)</v>
      </c>
      <c r="D2195" s="228">
        <v>102</v>
      </c>
      <c r="E2195" s="255" t="str">
        <f>IF('PLANILHA CPOS '!C2172="X",'PLANILHA CPOS '!F2172,0)</f>
        <v>m</v>
      </c>
      <c r="F2195" s="240">
        <v>4.49</v>
      </c>
      <c r="G2195" s="240">
        <v>5.87</v>
      </c>
      <c r="H2195" s="233">
        <f t="shared" ref="H2195:H2197" si="74">SUM(F2195:G2195)</f>
        <v>10.36</v>
      </c>
      <c r="I2195" s="222"/>
      <c r="J2195" s="279"/>
      <c r="K2195" s="280"/>
    </row>
    <row r="2196" spans="1:11" ht="18" customHeight="1">
      <c r="A2196" s="203" t="s">
        <v>8409</v>
      </c>
      <c r="B2196" s="201" t="str">
        <f>IF('PLANILHA CPOS '!C2173="X",'PLANILHA CPOS '!D2173,0)</f>
        <v>38.07.216</v>
      </c>
      <c r="C2196" s="216" t="str">
        <f>IF('PLANILHA CPOS '!C2173="X",'PLANILHA CPOS '!E2173,0)</f>
        <v>Vergalhão com rosca, porca e arruela de diâmetro 5/16´ (tirante)</v>
      </c>
      <c r="D2196" s="228">
        <v>159</v>
      </c>
      <c r="E2196" s="255" t="str">
        <f>IF('PLANILHA CPOS '!C2173="X",'PLANILHA CPOS '!F2173,0)</f>
        <v>m</v>
      </c>
      <c r="F2196" s="240">
        <v>6.91</v>
      </c>
      <c r="G2196" s="240">
        <v>5.87</v>
      </c>
      <c r="H2196" s="233">
        <f t="shared" si="74"/>
        <v>12.780000000000001</v>
      </c>
      <c r="I2196" s="222"/>
      <c r="J2196" s="281"/>
      <c r="K2196" s="278"/>
    </row>
    <row r="2197" spans="1:11" ht="18" customHeight="1" thickBot="1">
      <c r="A2197" s="203" t="s">
        <v>5537</v>
      </c>
      <c r="B2197" s="201" t="str">
        <f>IF('PLANILHA CPOS '!C2174="X",'PLANILHA CPOS '!D2174,0)</f>
        <v>38.07.300</v>
      </c>
      <c r="C2197" s="216" t="str">
        <f>IF('PLANILHA CPOS '!C2174="X",'PLANILHA CPOS '!E2174,0)</f>
        <v>Perfilado perfurado 38 x 38 mm em chapa 14 pré-zincada, com acessórios</v>
      </c>
      <c r="D2197" s="228">
        <v>423</v>
      </c>
      <c r="E2197" s="255" t="str">
        <f>IF('PLANILHA CPOS '!C2174="X",'PLANILHA CPOS '!F2174,0)</f>
        <v>m</v>
      </c>
      <c r="F2197" s="240">
        <v>30.95</v>
      </c>
      <c r="G2197" s="240">
        <v>10.5</v>
      </c>
      <c r="H2197" s="233">
        <f t="shared" si="74"/>
        <v>41.45</v>
      </c>
      <c r="I2197" s="222"/>
      <c r="J2197" s="282"/>
      <c r="K2197" s="283"/>
    </row>
    <row r="2198" spans="1:11" ht="18" hidden="1" customHeight="1">
      <c r="A2198" s="40"/>
      <c r="B2198" s="209">
        <f>IF('PLANILHA CPOS '!C2175="X",'PLANILHA CPOS '!D2175,0)</f>
        <v>0</v>
      </c>
      <c r="C2198" s="210">
        <f>IF('PLANILHA CPOS '!C2175="X",'PLANILHA CPOS '!E2175,0)</f>
        <v>0</v>
      </c>
      <c r="D2198" s="141" t="e">
        <f>SUM(#REF!)</f>
        <v>#REF!</v>
      </c>
      <c r="E2198" s="42">
        <f>IF('PLANILHA CPOS '!C2175="X",'PLANILHA CPOS '!F2175,0)</f>
        <v>0</v>
      </c>
      <c r="F2198" s="42">
        <f>IF('PLANILHA CPOS '!C2175="X",'PLANILHA CPOS '!G2175,0)</f>
        <v>0</v>
      </c>
      <c r="G2198" s="42">
        <f>IF('PLANILHA CPOS '!C2175="X",'PLANILHA CPOS '!H2175,0)</f>
        <v>0</v>
      </c>
      <c r="H2198" s="42">
        <f>IF('PLANILHA CPOS '!C2175="X",'PLANILHA CPOS '!I2175,0)</f>
        <v>0</v>
      </c>
      <c r="I2198" s="42" t="e">
        <f t="shared" si="71"/>
        <v>#REF!</v>
      </c>
      <c r="J2198" s="277"/>
      <c r="K2198" s="278"/>
    </row>
    <row r="2199" spans="1:11" ht="18" hidden="1" customHeight="1">
      <c r="A2199" s="40"/>
      <c r="B2199" s="199">
        <f>IF('PLANILHA CPOS '!C2176="X",'PLANILHA CPOS '!D2176,0)</f>
        <v>0</v>
      </c>
      <c r="C2199" s="195">
        <f>IF('PLANILHA CPOS '!C2176="X",'PLANILHA CPOS '!E2176,0)</f>
        <v>0</v>
      </c>
      <c r="D2199" s="141" t="e">
        <f>SUM(#REF!)</f>
        <v>#REF!</v>
      </c>
      <c r="E2199" s="42">
        <f>IF('PLANILHA CPOS '!C2176="X",'PLANILHA CPOS '!F2176,0)</f>
        <v>0</v>
      </c>
      <c r="F2199" s="42">
        <f>IF('PLANILHA CPOS '!C2176="X",'PLANILHA CPOS '!G2176,0)</f>
        <v>0</v>
      </c>
      <c r="G2199" s="42">
        <f>IF('PLANILHA CPOS '!C2176="X",'PLANILHA CPOS '!H2176,0)</f>
        <v>0</v>
      </c>
      <c r="H2199" s="42">
        <f>IF('PLANILHA CPOS '!C2176="X",'PLANILHA CPOS '!I2176,0)</f>
        <v>0</v>
      </c>
      <c r="I2199" s="42" t="e">
        <f t="shared" si="71"/>
        <v>#REF!</v>
      </c>
      <c r="J2199" s="277"/>
      <c r="K2199" s="278"/>
    </row>
    <row r="2200" spans="1:11" ht="18" hidden="1" customHeight="1">
      <c r="A2200" s="40"/>
      <c r="B2200" s="199">
        <f>IF('PLANILHA CPOS '!C2177="X",'PLANILHA CPOS '!D2177,0)</f>
        <v>0</v>
      </c>
      <c r="C2200" s="195">
        <f>IF('PLANILHA CPOS '!C2177="X",'PLANILHA CPOS '!E2177,0)</f>
        <v>0</v>
      </c>
      <c r="D2200" s="141" t="e">
        <f>SUM(#REF!)</f>
        <v>#REF!</v>
      </c>
      <c r="E2200" s="42">
        <f>IF('PLANILHA CPOS '!C2177="X",'PLANILHA CPOS '!F2177,0)</f>
        <v>0</v>
      </c>
      <c r="F2200" s="42">
        <f>IF('PLANILHA CPOS '!C2177="X",'PLANILHA CPOS '!G2177,0)</f>
        <v>0</v>
      </c>
      <c r="G2200" s="42">
        <f>IF('PLANILHA CPOS '!C2177="X",'PLANILHA CPOS '!H2177,0)</f>
        <v>0</v>
      </c>
      <c r="H2200" s="42">
        <f>IF('PLANILHA CPOS '!C2177="X",'PLANILHA CPOS '!I2177,0)</f>
        <v>0</v>
      </c>
      <c r="I2200" s="42" t="e">
        <f t="shared" si="71"/>
        <v>#REF!</v>
      </c>
      <c r="J2200" s="277"/>
      <c r="K2200" s="278"/>
    </row>
    <row r="2201" spans="1:11" ht="18" hidden="1" customHeight="1">
      <c r="A2201" s="40"/>
      <c r="B2201" s="199">
        <f>IF('PLANILHA CPOS '!C2178="X",'PLANILHA CPOS '!D2178,0)</f>
        <v>0</v>
      </c>
      <c r="C2201" s="195">
        <f>IF('PLANILHA CPOS '!C2178="X",'PLANILHA CPOS '!E2178,0)</f>
        <v>0</v>
      </c>
      <c r="D2201" s="141" t="e">
        <f>SUM(#REF!)</f>
        <v>#REF!</v>
      </c>
      <c r="E2201" s="42">
        <f>IF('PLANILHA CPOS '!C2178="X",'PLANILHA CPOS '!F2178,0)</f>
        <v>0</v>
      </c>
      <c r="F2201" s="42">
        <f>IF('PLANILHA CPOS '!C2178="X",'PLANILHA CPOS '!G2178,0)</f>
        <v>0</v>
      </c>
      <c r="G2201" s="42">
        <f>IF('PLANILHA CPOS '!C2178="X",'PLANILHA CPOS '!H2178,0)</f>
        <v>0</v>
      </c>
      <c r="H2201" s="42">
        <f>IF('PLANILHA CPOS '!C2178="X",'PLANILHA CPOS '!I2178,0)</f>
        <v>0</v>
      </c>
      <c r="I2201" s="42" t="e">
        <f t="shared" si="71"/>
        <v>#REF!</v>
      </c>
      <c r="J2201" s="277"/>
      <c r="K2201" s="278"/>
    </row>
    <row r="2202" spans="1:11" ht="18" hidden="1" customHeight="1">
      <c r="A2202" s="40"/>
      <c r="B2202" s="199">
        <f>IF('PLANILHA CPOS '!C2179="X",'PLANILHA CPOS '!D2179,0)</f>
        <v>0</v>
      </c>
      <c r="C2202" s="195">
        <f>IF('PLANILHA CPOS '!C2179="X",'PLANILHA CPOS '!E2179,0)</f>
        <v>0</v>
      </c>
      <c r="D2202" s="141" t="e">
        <f>SUM(#REF!)</f>
        <v>#REF!</v>
      </c>
      <c r="E2202" s="42">
        <f>IF('PLANILHA CPOS '!C2179="X",'PLANILHA CPOS '!F2179,0)</f>
        <v>0</v>
      </c>
      <c r="F2202" s="42">
        <f>IF('PLANILHA CPOS '!C2179="X",'PLANILHA CPOS '!G2179,0)</f>
        <v>0</v>
      </c>
      <c r="G2202" s="42">
        <f>IF('PLANILHA CPOS '!C2179="X",'PLANILHA CPOS '!H2179,0)</f>
        <v>0</v>
      </c>
      <c r="H2202" s="42">
        <f>IF('PLANILHA CPOS '!C2179="X",'PLANILHA CPOS '!I2179,0)</f>
        <v>0</v>
      </c>
      <c r="I2202" s="42" t="e">
        <f t="shared" si="71"/>
        <v>#REF!</v>
      </c>
      <c r="J2202" s="277"/>
      <c r="K2202" s="278"/>
    </row>
    <row r="2203" spans="1:11" ht="18" hidden="1" customHeight="1">
      <c r="A2203" s="40"/>
      <c r="B2203" s="199">
        <f>IF('PLANILHA CPOS '!C2180="X",'PLANILHA CPOS '!D2180,0)</f>
        <v>0</v>
      </c>
      <c r="C2203" s="195">
        <f>IF('PLANILHA CPOS '!C2180="X",'PLANILHA CPOS '!E2180,0)</f>
        <v>0</v>
      </c>
      <c r="D2203" s="141" t="e">
        <f>SUM(#REF!)</f>
        <v>#REF!</v>
      </c>
      <c r="E2203" s="42">
        <f>IF('PLANILHA CPOS '!C2180="X",'PLANILHA CPOS '!F2180,0)</f>
        <v>0</v>
      </c>
      <c r="F2203" s="42">
        <f>IF('PLANILHA CPOS '!C2180="X",'PLANILHA CPOS '!G2180,0)</f>
        <v>0</v>
      </c>
      <c r="G2203" s="42">
        <f>IF('PLANILHA CPOS '!C2180="X",'PLANILHA CPOS '!H2180,0)</f>
        <v>0</v>
      </c>
      <c r="H2203" s="42">
        <f>IF('PLANILHA CPOS '!C2180="X",'PLANILHA CPOS '!I2180,0)</f>
        <v>0</v>
      </c>
      <c r="I2203" s="42" t="e">
        <f t="shared" si="71"/>
        <v>#REF!</v>
      </c>
      <c r="J2203" s="277"/>
      <c r="K2203" s="278"/>
    </row>
    <row r="2204" spans="1:11" ht="18" hidden="1" customHeight="1">
      <c r="A2204" s="40"/>
      <c r="B2204" s="199">
        <f>IF('PLANILHA CPOS '!C2181="X",'PLANILHA CPOS '!D2181,0)</f>
        <v>0</v>
      </c>
      <c r="C2204" s="195">
        <f>IF('PLANILHA CPOS '!C2181="X",'PLANILHA CPOS '!E2181,0)</f>
        <v>0</v>
      </c>
      <c r="D2204" s="141" t="e">
        <f>SUM(#REF!)</f>
        <v>#REF!</v>
      </c>
      <c r="E2204" s="42">
        <f>IF('PLANILHA CPOS '!C2181="X",'PLANILHA CPOS '!F2181,0)</f>
        <v>0</v>
      </c>
      <c r="F2204" s="42">
        <f>IF('PLANILHA CPOS '!C2181="X",'PLANILHA CPOS '!G2181,0)</f>
        <v>0</v>
      </c>
      <c r="G2204" s="42">
        <f>IF('PLANILHA CPOS '!C2181="X",'PLANILHA CPOS '!H2181,0)</f>
        <v>0</v>
      </c>
      <c r="H2204" s="42">
        <f>IF('PLANILHA CPOS '!C2181="X",'PLANILHA CPOS '!I2181,0)</f>
        <v>0</v>
      </c>
      <c r="I2204" s="42" t="e">
        <f t="shared" si="71"/>
        <v>#REF!</v>
      </c>
      <c r="J2204" s="277"/>
      <c r="K2204" s="278"/>
    </row>
    <row r="2205" spans="1:11" ht="18" hidden="1" customHeight="1">
      <c r="A2205" s="40"/>
      <c r="B2205" s="199">
        <f>IF('PLANILHA CPOS '!C2182="X",'PLANILHA CPOS '!D2182,0)</f>
        <v>0</v>
      </c>
      <c r="C2205" s="195">
        <f>IF('PLANILHA CPOS '!C2182="X",'PLANILHA CPOS '!E2182,0)</f>
        <v>0</v>
      </c>
      <c r="D2205" s="141" t="e">
        <f>SUM(#REF!)</f>
        <v>#REF!</v>
      </c>
      <c r="E2205" s="42">
        <f>IF('PLANILHA CPOS '!C2182="X",'PLANILHA CPOS '!F2182,0)</f>
        <v>0</v>
      </c>
      <c r="F2205" s="42">
        <f>IF('PLANILHA CPOS '!C2182="X",'PLANILHA CPOS '!G2182,0)</f>
        <v>0</v>
      </c>
      <c r="G2205" s="42">
        <f>IF('PLANILHA CPOS '!C2182="X",'PLANILHA CPOS '!H2182,0)</f>
        <v>0</v>
      </c>
      <c r="H2205" s="42">
        <f>IF('PLANILHA CPOS '!C2182="X",'PLANILHA CPOS '!I2182,0)</f>
        <v>0</v>
      </c>
      <c r="I2205" s="42" t="e">
        <f t="shared" si="71"/>
        <v>#REF!</v>
      </c>
      <c r="J2205" s="277"/>
      <c r="K2205" s="278"/>
    </row>
    <row r="2206" spans="1:11" ht="18" hidden="1" customHeight="1">
      <c r="A2206" s="40"/>
      <c r="B2206" s="199">
        <f>IF('PLANILHA CPOS '!C2183="X",'PLANILHA CPOS '!D2183,0)</f>
        <v>0</v>
      </c>
      <c r="C2206" s="195">
        <f>IF('PLANILHA CPOS '!C2183="X",'PLANILHA CPOS '!E2183,0)</f>
        <v>0</v>
      </c>
      <c r="D2206" s="141" t="e">
        <f>SUM(#REF!)</f>
        <v>#REF!</v>
      </c>
      <c r="E2206" s="42">
        <f>IF('PLANILHA CPOS '!C2183="X",'PLANILHA CPOS '!F2183,0)</f>
        <v>0</v>
      </c>
      <c r="F2206" s="42">
        <f>IF('PLANILHA CPOS '!C2183="X",'PLANILHA CPOS '!G2183,0)</f>
        <v>0</v>
      </c>
      <c r="G2206" s="42">
        <f>IF('PLANILHA CPOS '!C2183="X",'PLANILHA CPOS '!H2183,0)</f>
        <v>0</v>
      </c>
      <c r="H2206" s="42">
        <f>IF('PLANILHA CPOS '!C2183="X",'PLANILHA CPOS '!I2183,0)</f>
        <v>0</v>
      </c>
      <c r="I2206" s="42" t="e">
        <f t="shared" si="71"/>
        <v>#REF!</v>
      </c>
      <c r="J2206" s="277"/>
      <c r="K2206" s="278"/>
    </row>
    <row r="2207" spans="1:11" ht="18" hidden="1" customHeight="1">
      <c r="A2207" s="40"/>
      <c r="B2207" s="199">
        <f>IF('PLANILHA CPOS '!C2184="X",'PLANILHA CPOS '!D2184,0)</f>
        <v>0</v>
      </c>
      <c r="C2207" s="195">
        <f>IF('PLANILHA CPOS '!C2184="X",'PLANILHA CPOS '!E2184,0)</f>
        <v>0</v>
      </c>
      <c r="D2207" s="141" t="e">
        <f>SUM(#REF!)</f>
        <v>#REF!</v>
      </c>
      <c r="E2207" s="42">
        <f>IF('PLANILHA CPOS '!C2184="X",'PLANILHA CPOS '!F2184,0)</f>
        <v>0</v>
      </c>
      <c r="F2207" s="42">
        <f>IF('PLANILHA CPOS '!C2184="X",'PLANILHA CPOS '!G2184,0)</f>
        <v>0</v>
      </c>
      <c r="G2207" s="42">
        <f>IF('PLANILHA CPOS '!C2184="X",'PLANILHA CPOS '!H2184,0)</f>
        <v>0</v>
      </c>
      <c r="H2207" s="42">
        <f>IF('PLANILHA CPOS '!C2184="X",'PLANILHA CPOS '!I2184,0)</f>
        <v>0</v>
      </c>
      <c r="I2207" s="42" t="e">
        <f t="shared" si="71"/>
        <v>#REF!</v>
      </c>
      <c r="J2207" s="277"/>
      <c r="K2207" s="278"/>
    </row>
    <row r="2208" spans="1:11" ht="18" hidden="1" customHeight="1">
      <c r="A2208" s="40"/>
      <c r="B2208" s="199">
        <f>IF('PLANILHA CPOS '!C2185="X",'PLANILHA CPOS '!D2185,0)</f>
        <v>0</v>
      </c>
      <c r="C2208" s="195">
        <f>IF('PLANILHA CPOS '!C2185="X",'PLANILHA CPOS '!E2185,0)</f>
        <v>0</v>
      </c>
      <c r="D2208" s="141" t="e">
        <f>SUM(#REF!)</f>
        <v>#REF!</v>
      </c>
      <c r="E2208" s="42">
        <f>IF('PLANILHA CPOS '!C2185="X",'PLANILHA CPOS '!F2185,0)</f>
        <v>0</v>
      </c>
      <c r="F2208" s="42">
        <f>IF('PLANILHA CPOS '!C2185="X",'PLANILHA CPOS '!G2185,0)</f>
        <v>0</v>
      </c>
      <c r="G2208" s="42">
        <f>IF('PLANILHA CPOS '!C2185="X",'PLANILHA CPOS '!H2185,0)</f>
        <v>0</v>
      </c>
      <c r="H2208" s="42">
        <f>IF('PLANILHA CPOS '!C2185="X",'PLANILHA CPOS '!I2185,0)</f>
        <v>0</v>
      </c>
      <c r="I2208" s="42" t="e">
        <f t="shared" si="71"/>
        <v>#REF!</v>
      </c>
      <c r="J2208" s="277"/>
      <c r="K2208" s="278"/>
    </row>
    <row r="2209" spans="1:11" ht="18" hidden="1" customHeight="1">
      <c r="A2209" s="40"/>
      <c r="B2209" s="199">
        <f>IF('PLANILHA CPOS '!C2186="X",'PLANILHA CPOS '!D2186,0)</f>
        <v>0</v>
      </c>
      <c r="C2209" s="195">
        <f>IF('PLANILHA CPOS '!C2186="X",'PLANILHA CPOS '!E2186,0)</f>
        <v>0</v>
      </c>
      <c r="D2209" s="141" t="e">
        <f>SUM(#REF!)</f>
        <v>#REF!</v>
      </c>
      <c r="E2209" s="42">
        <f>IF('PLANILHA CPOS '!C2186="X",'PLANILHA CPOS '!F2186,0)</f>
        <v>0</v>
      </c>
      <c r="F2209" s="42">
        <f>IF('PLANILHA CPOS '!C2186="X",'PLANILHA CPOS '!G2186,0)</f>
        <v>0</v>
      </c>
      <c r="G2209" s="42">
        <f>IF('PLANILHA CPOS '!C2186="X",'PLANILHA CPOS '!H2186,0)</f>
        <v>0</v>
      </c>
      <c r="H2209" s="42">
        <f>IF('PLANILHA CPOS '!C2186="X",'PLANILHA CPOS '!I2186,0)</f>
        <v>0</v>
      </c>
      <c r="I2209" s="42" t="e">
        <f t="shared" si="71"/>
        <v>#REF!</v>
      </c>
      <c r="J2209" s="277"/>
      <c r="K2209" s="278"/>
    </row>
    <row r="2210" spans="1:11" ht="18" hidden="1" customHeight="1">
      <c r="A2210" s="40"/>
      <c r="B2210" s="199">
        <f>IF('PLANILHA CPOS '!C2187="X",'PLANILHA CPOS '!D2187,0)</f>
        <v>0</v>
      </c>
      <c r="C2210" s="195">
        <f>IF('PLANILHA CPOS '!C2187="X",'PLANILHA CPOS '!E2187,0)</f>
        <v>0</v>
      </c>
      <c r="D2210" s="141" t="e">
        <f>SUM(#REF!)</f>
        <v>#REF!</v>
      </c>
      <c r="E2210" s="42">
        <f>IF('PLANILHA CPOS '!C2187="X",'PLANILHA CPOS '!F2187,0)</f>
        <v>0</v>
      </c>
      <c r="F2210" s="42">
        <f>IF('PLANILHA CPOS '!C2187="X",'PLANILHA CPOS '!G2187,0)</f>
        <v>0</v>
      </c>
      <c r="G2210" s="42">
        <f>IF('PLANILHA CPOS '!C2187="X",'PLANILHA CPOS '!H2187,0)</f>
        <v>0</v>
      </c>
      <c r="H2210" s="42">
        <f>IF('PLANILHA CPOS '!C2187="X",'PLANILHA CPOS '!I2187,0)</f>
        <v>0</v>
      </c>
      <c r="I2210" s="42" t="e">
        <f t="shared" si="71"/>
        <v>#REF!</v>
      </c>
      <c r="J2210" s="277"/>
      <c r="K2210" s="278"/>
    </row>
    <row r="2211" spans="1:11" ht="18" hidden="1" customHeight="1">
      <c r="A2211" s="40"/>
      <c r="B2211" s="199">
        <f>IF('PLANILHA CPOS '!C2188="X",'PLANILHA CPOS '!D2188,0)</f>
        <v>0</v>
      </c>
      <c r="C2211" s="195">
        <f>IF('PLANILHA CPOS '!C2188="X",'PLANILHA CPOS '!E2188,0)</f>
        <v>0</v>
      </c>
      <c r="D2211" s="141" t="e">
        <f>SUM(#REF!)</f>
        <v>#REF!</v>
      </c>
      <c r="E2211" s="42">
        <f>IF('PLANILHA CPOS '!C2188="X",'PLANILHA CPOS '!F2188,0)</f>
        <v>0</v>
      </c>
      <c r="F2211" s="42">
        <f>IF('PLANILHA CPOS '!C2188="X",'PLANILHA CPOS '!G2188,0)</f>
        <v>0</v>
      </c>
      <c r="G2211" s="42">
        <f>IF('PLANILHA CPOS '!C2188="X",'PLANILHA CPOS '!H2188,0)</f>
        <v>0</v>
      </c>
      <c r="H2211" s="42">
        <f>IF('PLANILHA CPOS '!C2188="X",'PLANILHA CPOS '!I2188,0)</f>
        <v>0</v>
      </c>
      <c r="I2211" s="42" t="e">
        <f t="shared" si="71"/>
        <v>#REF!</v>
      </c>
      <c r="J2211" s="277"/>
      <c r="K2211" s="278"/>
    </row>
    <row r="2212" spans="1:11" ht="18" hidden="1" customHeight="1">
      <c r="A2212" s="40"/>
      <c r="B2212" s="199">
        <f>IF('PLANILHA CPOS '!C2189="X",'PLANILHA CPOS '!D2189,0)</f>
        <v>0</v>
      </c>
      <c r="C2212" s="195">
        <f>IF('PLANILHA CPOS '!C2189="X",'PLANILHA CPOS '!E2189,0)</f>
        <v>0</v>
      </c>
      <c r="D2212" s="141" t="e">
        <f>SUM(#REF!)</f>
        <v>#REF!</v>
      </c>
      <c r="E2212" s="42">
        <f>IF('PLANILHA CPOS '!C2189="X",'PLANILHA CPOS '!F2189,0)</f>
        <v>0</v>
      </c>
      <c r="F2212" s="42">
        <f>IF('PLANILHA CPOS '!C2189="X",'PLANILHA CPOS '!G2189,0)</f>
        <v>0</v>
      </c>
      <c r="G2212" s="42">
        <f>IF('PLANILHA CPOS '!C2189="X",'PLANILHA CPOS '!H2189,0)</f>
        <v>0</v>
      </c>
      <c r="H2212" s="42">
        <f>IF('PLANILHA CPOS '!C2189="X",'PLANILHA CPOS '!I2189,0)</f>
        <v>0</v>
      </c>
      <c r="I2212" s="42" t="e">
        <f t="shared" si="71"/>
        <v>#REF!</v>
      </c>
      <c r="J2212" s="277"/>
      <c r="K2212" s="278"/>
    </row>
    <row r="2213" spans="1:11" ht="18" hidden="1" customHeight="1">
      <c r="A2213" s="40"/>
      <c r="B2213" s="199">
        <f>IF('PLANILHA CPOS '!C2190="X",'PLANILHA CPOS '!D2190,0)</f>
        <v>0</v>
      </c>
      <c r="C2213" s="195">
        <f>IF('PLANILHA CPOS '!C2190="X",'PLANILHA CPOS '!E2190,0)</f>
        <v>0</v>
      </c>
      <c r="D2213" s="141" t="e">
        <f>SUM(#REF!)</f>
        <v>#REF!</v>
      </c>
      <c r="E2213" s="42">
        <f>IF('PLANILHA CPOS '!C2190="X",'PLANILHA CPOS '!F2190,0)</f>
        <v>0</v>
      </c>
      <c r="F2213" s="42">
        <f>IF('PLANILHA CPOS '!C2190="X",'PLANILHA CPOS '!G2190,0)</f>
        <v>0</v>
      </c>
      <c r="G2213" s="42">
        <f>IF('PLANILHA CPOS '!C2190="X",'PLANILHA CPOS '!H2190,0)</f>
        <v>0</v>
      </c>
      <c r="H2213" s="42">
        <f>IF('PLANILHA CPOS '!C2190="X",'PLANILHA CPOS '!I2190,0)</f>
        <v>0</v>
      </c>
      <c r="I2213" s="42" t="e">
        <f t="shared" ref="I2213:I2276" si="75">H2213*D2213</f>
        <v>#REF!</v>
      </c>
      <c r="J2213" s="277"/>
      <c r="K2213" s="278"/>
    </row>
    <row r="2214" spans="1:11" ht="18" hidden="1" customHeight="1">
      <c r="A2214" s="40"/>
      <c r="B2214" s="199">
        <f>IF('PLANILHA CPOS '!C2191="X",'PLANILHA CPOS '!D2191,0)</f>
        <v>0</v>
      </c>
      <c r="C2214" s="195">
        <f>IF('PLANILHA CPOS '!C2191="X",'PLANILHA CPOS '!E2191,0)</f>
        <v>0</v>
      </c>
      <c r="D2214" s="141" t="e">
        <f>SUM(#REF!)</f>
        <v>#REF!</v>
      </c>
      <c r="E2214" s="42">
        <f>IF('PLANILHA CPOS '!C2191="X",'PLANILHA CPOS '!F2191,0)</f>
        <v>0</v>
      </c>
      <c r="F2214" s="42">
        <f>IF('PLANILHA CPOS '!C2191="X",'PLANILHA CPOS '!G2191,0)</f>
        <v>0</v>
      </c>
      <c r="G2214" s="42">
        <f>IF('PLANILHA CPOS '!C2191="X",'PLANILHA CPOS '!H2191,0)</f>
        <v>0</v>
      </c>
      <c r="H2214" s="42">
        <f>IF('PLANILHA CPOS '!C2191="X",'PLANILHA CPOS '!I2191,0)</f>
        <v>0</v>
      </c>
      <c r="I2214" s="42" t="e">
        <f t="shared" si="75"/>
        <v>#REF!</v>
      </c>
      <c r="J2214" s="277"/>
      <c r="K2214" s="278"/>
    </row>
    <row r="2215" spans="1:11" ht="18" hidden="1" customHeight="1">
      <c r="A2215" s="40"/>
      <c r="B2215" s="199">
        <f>IF('PLANILHA CPOS '!C2192="X",'PLANILHA CPOS '!D2192,0)</f>
        <v>0</v>
      </c>
      <c r="C2215" s="195">
        <f>IF('PLANILHA CPOS '!C2192="X",'PLANILHA CPOS '!E2192,0)</f>
        <v>0</v>
      </c>
      <c r="D2215" s="141" t="e">
        <f>SUM(#REF!)</f>
        <v>#REF!</v>
      </c>
      <c r="E2215" s="42">
        <f>IF('PLANILHA CPOS '!C2192="X",'PLANILHA CPOS '!F2192,0)</f>
        <v>0</v>
      </c>
      <c r="F2215" s="42">
        <f>IF('PLANILHA CPOS '!C2192="X",'PLANILHA CPOS '!G2192,0)</f>
        <v>0</v>
      </c>
      <c r="G2215" s="42">
        <f>IF('PLANILHA CPOS '!C2192="X",'PLANILHA CPOS '!H2192,0)</f>
        <v>0</v>
      </c>
      <c r="H2215" s="42">
        <f>IF('PLANILHA CPOS '!C2192="X",'PLANILHA CPOS '!I2192,0)</f>
        <v>0</v>
      </c>
      <c r="I2215" s="42" t="e">
        <f t="shared" si="75"/>
        <v>#REF!</v>
      </c>
      <c r="J2215" s="277"/>
      <c r="K2215" s="278"/>
    </row>
    <row r="2216" spans="1:11" ht="18" hidden="1" customHeight="1">
      <c r="A2216" s="40"/>
      <c r="B2216" s="199">
        <f>IF('PLANILHA CPOS '!C2193="X",'PLANILHA CPOS '!D2193,0)</f>
        <v>0</v>
      </c>
      <c r="C2216" s="195">
        <f>IF('PLANILHA CPOS '!C2193="X",'PLANILHA CPOS '!E2193,0)</f>
        <v>0</v>
      </c>
      <c r="D2216" s="141" t="e">
        <f>SUM(#REF!)</f>
        <v>#REF!</v>
      </c>
      <c r="E2216" s="42">
        <f>IF('PLANILHA CPOS '!C2193="X",'PLANILHA CPOS '!F2193,0)</f>
        <v>0</v>
      </c>
      <c r="F2216" s="42">
        <f>IF('PLANILHA CPOS '!C2193="X",'PLANILHA CPOS '!G2193,0)</f>
        <v>0</v>
      </c>
      <c r="G2216" s="42">
        <f>IF('PLANILHA CPOS '!C2193="X",'PLANILHA CPOS '!H2193,0)</f>
        <v>0</v>
      </c>
      <c r="H2216" s="42">
        <f>IF('PLANILHA CPOS '!C2193="X",'PLANILHA CPOS '!I2193,0)</f>
        <v>0</v>
      </c>
      <c r="I2216" s="42" t="e">
        <f t="shared" si="75"/>
        <v>#REF!</v>
      </c>
      <c r="J2216" s="277"/>
      <c r="K2216" s="278"/>
    </row>
    <row r="2217" spans="1:11" ht="18" hidden="1" customHeight="1">
      <c r="A2217" s="40"/>
      <c r="B2217" s="199">
        <f>IF('PLANILHA CPOS '!C2194="X",'PLANILHA CPOS '!D2194,0)</f>
        <v>0</v>
      </c>
      <c r="C2217" s="195">
        <f>IF('PLANILHA CPOS '!C2194="X",'PLANILHA CPOS '!E2194,0)</f>
        <v>0</v>
      </c>
      <c r="D2217" s="141" t="e">
        <f>SUM(#REF!)</f>
        <v>#REF!</v>
      </c>
      <c r="E2217" s="42">
        <f>IF('PLANILHA CPOS '!C2194="X",'PLANILHA CPOS '!F2194,0)</f>
        <v>0</v>
      </c>
      <c r="F2217" s="42">
        <f>IF('PLANILHA CPOS '!C2194="X",'PLANILHA CPOS '!G2194,0)</f>
        <v>0</v>
      </c>
      <c r="G2217" s="42">
        <f>IF('PLANILHA CPOS '!C2194="X",'PLANILHA CPOS '!H2194,0)</f>
        <v>0</v>
      </c>
      <c r="H2217" s="42">
        <f>IF('PLANILHA CPOS '!C2194="X",'PLANILHA CPOS '!I2194,0)</f>
        <v>0</v>
      </c>
      <c r="I2217" s="42" t="e">
        <f t="shared" si="75"/>
        <v>#REF!</v>
      </c>
      <c r="J2217" s="277"/>
      <c r="K2217" s="278"/>
    </row>
    <row r="2218" spans="1:11" ht="18" hidden="1" customHeight="1">
      <c r="A2218" s="40"/>
      <c r="B2218" s="199">
        <f>IF('PLANILHA CPOS '!C2195="X",'PLANILHA CPOS '!D2195,0)</f>
        <v>0</v>
      </c>
      <c r="C2218" s="195">
        <f>IF('PLANILHA CPOS '!C2195="X",'PLANILHA CPOS '!E2195,0)</f>
        <v>0</v>
      </c>
      <c r="D2218" s="141" t="e">
        <f>SUM(#REF!)</f>
        <v>#REF!</v>
      </c>
      <c r="E2218" s="42">
        <f>IF('PLANILHA CPOS '!C2195="X",'PLANILHA CPOS '!F2195,0)</f>
        <v>0</v>
      </c>
      <c r="F2218" s="42">
        <f>IF('PLANILHA CPOS '!C2195="X",'PLANILHA CPOS '!G2195,0)</f>
        <v>0</v>
      </c>
      <c r="G2218" s="42">
        <f>IF('PLANILHA CPOS '!C2195="X",'PLANILHA CPOS '!H2195,0)</f>
        <v>0</v>
      </c>
      <c r="H2218" s="42">
        <f>IF('PLANILHA CPOS '!C2195="X",'PLANILHA CPOS '!I2195,0)</f>
        <v>0</v>
      </c>
      <c r="I2218" s="42" t="e">
        <f t="shared" si="75"/>
        <v>#REF!</v>
      </c>
      <c r="J2218" s="277"/>
      <c r="K2218" s="278"/>
    </row>
    <row r="2219" spans="1:11" ht="18" hidden="1" customHeight="1">
      <c r="A2219" s="40"/>
      <c r="B2219" s="199">
        <f>IF('PLANILHA CPOS '!C2196="X",'PLANILHA CPOS '!D2196,0)</f>
        <v>0</v>
      </c>
      <c r="C2219" s="195">
        <f>IF('PLANILHA CPOS '!C2196="X",'PLANILHA CPOS '!E2196,0)</f>
        <v>0</v>
      </c>
      <c r="D2219" s="141" t="e">
        <f>SUM(#REF!)</f>
        <v>#REF!</v>
      </c>
      <c r="E2219" s="42">
        <f>IF('PLANILHA CPOS '!C2196="X",'PLANILHA CPOS '!F2196,0)</f>
        <v>0</v>
      </c>
      <c r="F2219" s="42">
        <f>IF('PLANILHA CPOS '!C2196="X",'PLANILHA CPOS '!G2196,0)</f>
        <v>0</v>
      </c>
      <c r="G2219" s="42">
        <f>IF('PLANILHA CPOS '!C2196="X",'PLANILHA CPOS '!H2196,0)</f>
        <v>0</v>
      </c>
      <c r="H2219" s="42">
        <f>IF('PLANILHA CPOS '!C2196="X",'PLANILHA CPOS '!I2196,0)</f>
        <v>0</v>
      </c>
      <c r="I2219" s="42" t="e">
        <f t="shared" si="75"/>
        <v>#REF!</v>
      </c>
      <c r="J2219" s="277"/>
      <c r="K2219" s="278"/>
    </row>
    <row r="2220" spans="1:11" ht="18" hidden="1" customHeight="1">
      <c r="A2220" s="40"/>
      <c r="B2220" s="199">
        <f>IF('PLANILHA CPOS '!C2197="X",'PLANILHA CPOS '!D2197,0)</f>
        <v>0</v>
      </c>
      <c r="C2220" s="195">
        <f>IF('PLANILHA CPOS '!C2197="X",'PLANILHA CPOS '!E2197,0)</f>
        <v>0</v>
      </c>
      <c r="D2220" s="141" t="e">
        <f>SUM(#REF!)</f>
        <v>#REF!</v>
      </c>
      <c r="E2220" s="42">
        <f>IF('PLANILHA CPOS '!C2197="X",'PLANILHA CPOS '!F2197,0)</f>
        <v>0</v>
      </c>
      <c r="F2220" s="42">
        <f>IF('PLANILHA CPOS '!C2197="X",'PLANILHA CPOS '!G2197,0)</f>
        <v>0</v>
      </c>
      <c r="G2220" s="42">
        <f>IF('PLANILHA CPOS '!C2197="X",'PLANILHA CPOS '!H2197,0)</f>
        <v>0</v>
      </c>
      <c r="H2220" s="42">
        <f>IF('PLANILHA CPOS '!C2197="X",'PLANILHA CPOS '!I2197,0)</f>
        <v>0</v>
      </c>
      <c r="I2220" s="42" t="e">
        <f t="shared" si="75"/>
        <v>#REF!</v>
      </c>
      <c r="J2220" s="277"/>
      <c r="K2220" s="278"/>
    </row>
    <row r="2221" spans="1:11" ht="18" hidden="1" customHeight="1">
      <c r="A2221" s="40"/>
      <c r="B2221" s="199">
        <f>IF('PLANILHA CPOS '!C2198="X",'PLANILHA CPOS '!D2198,0)</f>
        <v>0</v>
      </c>
      <c r="C2221" s="195">
        <f>IF('PLANILHA CPOS '!C2198="X",'PLANILHA CPOS '!E2198,0)</f>
        <v>0</v>
      </c>
      <c r="D2221" s="141" t="e">
        <f>SUM(#REF!)</f>
        <v>#REF!</v>
      </c>
      <c r="E2221" s="42">
        <f>IF('PLANILHA CPOS '!C2198="X",'PLANILHA CPOS '!F2198,0)</f>
        <v>0</v>
      </c>
      <c r="F2221" s="42">
        <f>IF('PLANILHA CPOS '!C2198="X",'PLANILHA CPOS '!G2198,0)</f>
        <v>0</v>
      </c>
      <c r="G2221" s="42">
        <f>IF('PLANILHA CPOS '!C2198="X",'PLANILHA CPOS '!H2198,0)</f>
        <v>0</v>
      </c>
      <c r="H2221" s="42">
        <f>IF('PLANILHA CPOS '!C2198="X",'PLANILHA CPOS '!I2198,0)</f>
        <v>0</v>
      </c>
      <c r="I2221" s="42" t="e">
        <f t="shared" si="75"/>
        <v>#REF!</v>
      </c>
      <c r="J2221" s="277"/>
      <c r="K2221" s="278"/>
    </row>
    <row r="2222" spans="1:11" ht="18" hidden="1" customHeight="1">
      <c r="A2222" s="40"/>
      <c r="B2222" s="199">
        <f>IF('PLANILHA CPOS '!C2199="X",'PLANILHA CPOS '!D2199,0)</f>
        <v>0</v>
      </c>
      <c r="C2222" s="195">
        <f>IF('PLANILHA CPOS '!C2199="X",'PLANILHA CPOS '!E2199,0)</f>
        <v>0</v>
      </c>
      <c r="D2222" s="141" t="e">
        <f>SUM(#REF!)</f>
        <v>#REF!</v>
      </c>
      <c r="E2222" s="42">
        <f>IF('PLANILHA CPOS '!C2199="X",'PLANILHA CPOS '!F2199,0)</f>
        <v>0</v>
      </c>
      <c r="F2222" s="42">
        <f>IF('PLANILHA CPOS '!C2199="X",'PLANILHA CPOS '!G2199,0)</f>
        <v>0</v>
      </c>
      <c r="G2222" s="42">
        <f>IF('PLANILHA CPOS '!C2199="X",'PLANILHA CPOS '!H2199,0)</f>
        <v>0</v>
      </c>
      <c r="H2222" s="42">
        <f>IF('PLANILHA CPOS '!C2199="X",'PLANILHA CPOS '!I2199,0)</f>
        <v>0</v>
      </c>
      <c r="I2222" s="42" t="e">
        <f t="shared" si="75"/>
        <v>#REF!</v>
      </c>
      <c r="J2222" s="277"/>
      <c r="K2222" s="278"/>
    </row>
    <row r="2223" spans="1:11" ht="18" hidden="1" customHeight="1">
      <c r="A2223" s="40"/>
      <c r="B2223" s="199">
        <f>IF('PLANILHA CPOS '!C2200="X",'PLANILHA CPOS '!D2200,0)</f>
        <v>0</v>
      </c>
      <c r="C2223" s="195">
        <f>IF('PLANILHA CPOS '!C2200="X",'PLANILHA CPOS '!E2200,0)</f>
        <v>0</v>
      </c>
      <c r="D2223" s="141" t="e">
        <f>SUM(#REF!)</f>
        <v>#REF!</v>
      </c>
      <c r="E2223" s="42">
        <f>IF('PLANILHA CPOS '!C2200="X",'PLANILHA CPOS '!F2200,0)</f>
        <v>0</v>
      </c>
      <c r="F2223" s="42">
        <f>IF('PLANILHA CPOS '!C2200="X",'PLANILHA CPOS '!G2200,0)</f>
        <v>0</v>
      </c>
      <c r="G2223" s="42">
        <f>IF('PLANILHA CPOS '!C2200="X",'PLANILHA CPOS '!H2200,0)</f>
        <v>0</v>
      </c>
      <c r="H2223" s="42">
        <f>IF('PLANILHA CPOS '!C2200="X",'PLANILHA CPOS '!I2200,0)</f>
        <v>0</v>
      </c>
      <c r="I2223" s="42" t="e">
        <f t="shared" si="75"/>
        <v>#REF!</v>
      </c>
      <c r="J2223" s="277"/>
      <c r="K2223" s="278"/>
    </row>
    <row r="2224" spans="1:11" ht="18" hidden="1" customHeight="1">
      <c r="A2224" s="163"/>
      <c r="B2224" s="202">
        <f>IF('PLANILHA CPOS '!C2201="X",'PLANILHA CPOS '!D2201,0)</f>
        <v>0</v>
      </c>
      <c r="C2224" s="196">
        <f>IF('PLANILHA CPOS '!C2201="X",'PLANILHA CPOS '!E2201,0)</f>
        <v>0</v>
      </c>
      <c r="D2224" s="160" t="e">
        <f>SUM(#REF!)</f>
        <v>#REF!</v>
      </c>
      <c r="E2224" s="161">
        <f>IF('PLANILHA CPOS '!C2201="X",'PLANILHA CPOS '!F2201,0)</f>
        <v>0</v>
      </c>
      <c r="F2224" s="161">
        <f>IF('PLANILHA CPOS '!C2201="X",'PLANILHA CPOS '!G2201,0)</f>
        <v>0</v>
      </c>
      <c r="G2224" s="161">
        <f>IF('PLANILHA CPOS '!C2201="X",'PLANILHA CPOS '!H2201,0)</f>
        <v>0</v>
      </c>
      <c r="H2224" s="161">
        <f>IF('PLANILHA CPOS '!C2201="X",'PLANILHA CPOS '!I2201,0)</f>
        <v>0</v>
      </c>
      <c r="I2224" s="161" t="e">
        <f t="shared" si="75"/>
        <v>#REF!</v>
      </c>
      <c r="J2224" s="277"/>
      <c r="K2224" s="278"/>
    </row>
    <row r="2225" spans="1:11" ht="18" customHeight="1" thickBot="1">
      <c r="A2225" s="203" t="s">
        <v>5538</v>
      </c>
      <c r="B2225" s="201" t="str">
        <f>IF('PLANILHA CPOS '!C2202="X",'PLANILHA CPOS '!D2202,0)</f>
        <v>38.13.020</v>
      </c>
      <c r="C2225" s="216" t="str">
        <f>IF('PLANILHA CPOS '!C2202="X",'PLANILHA CPOS '!E2202,0)</f>
        <v>Eletroduto corrugado em polietileno de alta densidade, DN= 50 mm, com acessórios</v>
      </c>
      <c r="D2225" s="228">
        <v>40</v>
      </c>
      <c r="E2225" s="255" t="str">
        <f>IF('PLANILHA CPOS '!C2202="X",'PLANILHA CPOS '!F2202,0)</f>
        <v>m</v>
      </c>
      <c r="F2225" s="240">
        <v>12.46</v>
      </c>
      <c r="G2225" s="240">
        <v>1.68</v>
      </c>
      <c r="H2225" s="233">
        <f>SUM(F2225:G2225)</f>
        <v>14.14</v>
      </c>
      <c r="I2225" s="222"/>
      <c r="J2225" s="275"/>
      <c r="K2225" s="276"/>
    </row>
    <row r="2226" spans="1:11" ht="18" hidden="1" customHeight="1">
      <c r="A2226" s="40"/>
      <c r="B2226" s="209">
        <f>IF('PLANILHA CPOS '!C2203="X",'PLANILHA CPOS '!D2203,0)</f>
        <v>0</v>
      </c>
      <c r="C2226" s="210">
        <f>IF('PLANILHA CPOS '!C2203="X",'PLANILHA CPOS '!E2203,0)</f>
        <v>0</v>
      </c>
      <c r="D2226" s="141" t="e">
        <f>SUM(#REF!)</f>
        <v>#REF!</v>
      </c>
      <c r="E2226" s="42">
        <f>IF('PLANILHA CPOS '!C2203="X",'PLANILHA CPOS '!F2203,0)</f>
        <v>0</v>
      </c>
      <c r="F2226" s="42">
        <f>IF('PLANILHA CPOS '!C2203="X",'PLANILHA CPOS '!G2203,0)</f>
        <v>0</v>
      </c>
      <c r="G2226" s="42">
        <f>IF('PLANILHA CPOS '!C2203="X",'PLANILHA CPOS '!H2203,0)</f>
        <v>0</v>
      </c>
      <c r="H2226" s="42">
        <f>IF('PLANILHA CPOS '!C2203="X",'PLANILHA CPOS '!I2203,0)</f>
        <v>0</v>
      </c>
      <c r="I2226" s="42" t="e">
        <f t="shared" si="75"/>
        <v>#REF!</v>
      </c>
      <c r="J2226" s="277"/>
      <c r="K2226" s="278"/>
    </row>
    <row r="2227" spans="1:11" ht="18" hidden="1" customHeight="1">
      <c r="A2227" s="40"/>
      <c r="B2227" s="199">
        <f>IF('PLANILHA CPOS '!C2204="X",'PLANILHA CPOS '!D2204,0)</f>
        <v>0</v>
      </c>
      <c r="C2227" s="195">
        <f>IF('PLANILHA CPOS '!C2204="X",'PLANILHA CPOS '!E2204,0)</f>
        <v>0</v>
      </c>
      <c r="D2227" s="141" t="e">
        <f>SUM(#REF!)</f>
        <v>#REF!</v>
      </c>
      <c r="E2227" s="42">
        <f>IF('PLANILHA CPOS '!C2204="X",'PLANILHA CPOS '!F2204,0)</f>
        <v>0</v>
      </c>
      <c r="F2227" s="42">
        <f>IF('PLANILHA CPOS '!C2204="X",'PLANILHA CPOS '!G2204,0)</f>
        <v>0</v>
      </c>
      <c r="G2227" s="42">
        <f>IF('PLANILHA CPOS '!C2204="X",'PLANILHA CPOS '!H2204,0)</f>
        <v>0</v>
      </c>
      <c r="H2227" s="42">
        <f>IF('PLANILHA CPOS '!C2204="X",'PLANILHA CPOS '!I2204,0)</f>
        <v>0</v>
      </c>
      <c r="I2227" s="42" t="e">
        <f t="shared" si="75"/>
        <v>#REF!</v>
      </c>
      <c r="J2227" s="277"/>
      <c r="K2227" s="278"/>
    </row>
    <row r="2228" spans="1:11" ht="18" hidden="1" customHeight="1">
      <c r="A2228" s="40"/>
      <c r="B2228" s="199">
        <f>IF('PLANILHA CPOS '!C2205="X",'PLANILHA CPOS '!D2205,0)</f>
        <v>0</v>
      </c>
      <c r="C2228" s="195">
        <f>IF('PLANILHA CPOS '!C2205="X",'PLANILHA CPOS '!E2205,0)</f>
        <v>0</v>
      </c>
      <c r="D2228" s="141" t="e">
        <f>SUM(#REF!)</f>
        <v>#REF!</v>
      </c>
      <c r="E2228" s="42">
        <f>IF('PLANILHA CPOS '!C2205="X",'PLANILHA CPOS '!F2205,0)</f>
        <v>0</v>
      </c>
      <c r="F2228" s="42">
        <f>IF('PLANILHA CPOS '!C2205="X",'PLANILHA CPOS '!G2205,0)</f>
        <v>0</v>
      </c>
      <c r="G2228" s="42">
        <f>IF('PLANILHA CPOS '!C2205="X",'PLANILHA CPOS '!H2205,0)</f>
        <v>0</v>
      </c>
      <c r="H2228" s="42">
        <f>IF('PLANILHA CPOS '!C2205="X",'PLANILHA CPOS '!I2205,0)</f>
        <v>0</v>
      </c>
      <c r="I2228" s="42" t="e">
        <f t="shared" si="75"/>
        <v>#REF!</v>
      </c>
      <c r="J2228" s="277"/>
      <c r="K2228" s="278"/>
    </row>
    <row r="2229" spans="1:11" ht="18" hidden="1" customHeight="1">
      <c r="A2229" s="40"/>
      <c r="B2229" s="199">
        <f>IF('PLANILHA CPOS '!C2206="X",'PLANILHA CPOS '!D2206,0)</f>
        <v>0</v>
      </c>
      <c r="C2229" s="195">
        <f>IF('PLANILHA CPOS '!C2206="X",'PLANILHA CPOS '!E2206,0)</f>
        <v>0</v>
      </c>
      <c r="D2229" s="141" t="e">
        <f>SUM(#REF!)</f>
        <v>#REF!</v>
      </c>
      <c r="E2229" s="42">
        <f>IF('PLANILHA CPOS '!C2206="X",'PLANILHA CPOS '!F2206,0)</f>
        <v>0</v>
      </c>
      <c r="F2229" s="42">
        <f>IF('PLANILHA CPOS '!C2206="X",'PLANILHA CPOS '!G2206,0)</f>
        <v>0</v>
      </c>
      <c r="G2229" s="42">
        <f>IF('PLANILHA CPOS '!C2206="X",'PLANILHA CPOS '!H2206,0)</f>
        <v>0</v>
      </c>
      <c r="H2229" s="42">
        <f>IF('PLANILHA CPOS '!C2206="X",'PLANILHA CPOS '!I2206,0)</f>
        <v>0</v>
      </c>
      <c r="I2229" s="42" t="e">
        <f t="shared" si="75"/>
        <v>#REF!</v>
      </c>
      <c r="J2229" s="277"/>
      <c r="K2229" s="278"/>
    </row>
    <row r="2230" spans="1:11" ht="18" hidden="1" customHeight="1">
      <c r="A2230" s="163"/>
      <c r="B2230" s="202">
        <f>IF('PLANILHA CPOS '!C2207="X",'PLANILHA CPOS '!D2207,0)</f>
        <v>0</v>
      </c>
      <c r="C2230" s="196">
        <f>IF('PLANILHA CPOS '!C2207="X",'PLANILHA CPOS '!E2207,0)</f>
        <v>0</v>
      </c>
      <c r="D2230" s="160" t="e">
        <f>SUM(#REF!)</f>
        <v>#REF!</v>
      </c>
      <c r="E2230" s="161">
        <f>IF('PLANILHA CPOS '!C2207="X",'PLANILHA CPOS '!F2207,0)</f>
        <v>0</v>
      </c>
      <c r="F2230" s="161">
        <f>IF('PLANILHA CPOS '!C2207="X",'PLANILHA CPOS '!G2207,0)</f>
        <v>0</v>
      </c>
      <c r="G2230" s="161">
        <f>IF('PLANILHA CPOS '!C2207="X",'PLANILHA CPOS '!H2207,0)</f>
        <v>0</v>
      </c>
      <c r="H2230" s="161">
        <f>IF('PLANILHA CPOS '!C2207="X",'PLANILHA CPOS '!I2207,0)</f>
        <v>0</v>
      </c>
      <c r="I2230" s="161" t="e">
        <f t="shared" si="75"/>
        <v>#REF!</v>
      </c>
      <c r="J2230" s="277"/>
      <c r="K2230" s="278"/>
    </row>
    <row r="2231" spans="1:11" ht="18" customHeight="1">
      <c r="A2231" s="203" t="s">
        <v>5539</v>
      </c>
      <c r="B2231" s="201" t="str">
        <f>IF('PLANILHA CPOS '!C2208="X",'PLANILHA CPOS '!D2208,0)</f>
        <v>38.15.010</v>
      </c>
      <c r="C2231" s="216" t="str">
        <f>IF('PLANILHA CPOS '!C2208="X",'PLANILHA CPOS '!E2208,0)</f>
        <v>Eletroduto metálico flexível com capa em PVC de 3/4´</v>
      </c>
      <c r="D2231" s="228">
        <v>51</v>
      </c>
      <c r="E2231" s="255" t="str">
        <f>IF('PLANILHA CPOS '!C2208="X",'PLANILHA CPOS '!F2208,0)</f>
        <v>m</v>
      </c>
      <c r="F2231" s="240">
        <v>9.36</v>
      </c>
      <c r="G2231" s="240">
        <v>14.69</v>
      </c>
      <c r="H2231" s="233">
        <f t="shared" ref="H2231:H2232" si="76">SUM(F2231:G2231)</f>
        <v>24.049999999999997</v>
      </c>
      <c r="I2231" s="222"/>
      <c r="J2231" s="279"/>
      <c r="K2231" s="280"/>
    </row>
    <row r="2232" spans="1:11" ht="18" customHeight="1" thickBot="1">
      <c r="A2232" s="203" t="s">
        <v>8410</v>
      </c>
      <c r="B2232" s="201" t="str">
        <f>IF('PLANILHA CPOS '!C2209="X",'PLANILHA CPOS '!D2209,0)</f>
        <v>38.15.020</v>
      </c>
      <c r="C2232" s="216" t="str">
        <f>IF('PLANILHA CPOS '!C2209="X",'PLANILHA CPOS '!E2209,0)</f>
        <v>Eletroduto metálico flexível com capa em PVC de 1´</v>
      </c>
      <c r="D2232" s="228">
        <v>40</v>
      </c>
      <c r="E2232" s="255" t="str">
        <f>IF('PLANILHA CPOS '!C2209="X",'PLANILHA CPOS '!F2209,0)</f>
        <v>m</v>
      </c>
      <c r="F2232" s="240">
        <v>13.7</v>
      </c>
      <c r="G2232" s="240">
        <v>14.69</v>
      </c>
      <c r="H2232" s="233">
        <f t="shared" si="76"/>
        <v>28.39</v>
      </c>
      <c r="I2232" s="222"/>
      <c r="J2232" s="282"/>
      <c r="K2232" s="283"/>
    </row>
    <row r="2233" spans="1:11" ht="18" hidden="1" customHeight="1">
      <c r="A2233" s="40"/>
      <c r="B2233" s="209">
        <f>IF('PLANILHA CPOS '!C2210="X",'PLANILHA CPOS '!D2210,0)</f>
        <v>0</v>
      </c>
      <c r="C2233" s="210">
        <f>IF('PLANILHA CPOS '!C2210="X",'PLANILHA CPOS '!E2210,0)</f>
        <v>0</v>
      </c>
      <c r="D2233" s="141" t="e">
        <f>SUM(#REF!)</f>
        <v>#REF!</v>
      </c>
      <c r="E2233" s="42">
        <f>IF('PLANILHA CPOS '!C2210="X",'PLANILHA CPOS '!F2210,0)</f>
        <v>0</v>
      </c>
      <c r="F2233" s="42">
        <f>IF('PLANILHA CPOS '!C2210="X",'PLANILHA CPOS '!G2210,0)</f>
        <v>0</v>
      </c>
      <c r="G2233" s="42">
        <f>IF('PLANILHA CPOS '!C2210="X",'PLANILHA CPOS '!H2210,0)</f>
        <v>0</v>
      </c>
      <c r="H2233" s="42">
        <f>IF('PLANILHA CPOS '!C2210="X",'PLANILHA CPOS '!I2210,0)</f>
        <v>0</v>
      </c>
      <c r="I2233" s="42" t="e">
        <f t="shared" si="75"/>
        <v>#REF!</v>
      </c>
      <c r="J2233" s="277"/>
      <c r="K2233" s="278"/>
    </row>
    <row r="2234" spans="1:11" ht="18" hidden="1" customHeight="1">
      <c r="A2234" s="40"/>
      <c r="B2234" s="199">
        <f>IF('PLANILHA CPOS '!C2211="X",'PLANILHA CPOS '!D2211,0)</f>
        <v>0</v>
      </c>
      <c r="C2234" s="195">
        <f>IF('PLANILHA CPOS '!C2211="X",'PLANILHA CPOS '!E2211,0)</f>
        <v>0</v>
      </c>
      <c r="D2234" s="141" t="e">
        <f>SUM(#REF!)</f>
        <v>#REF!</v>
      </c>
      <c r="E2234" s="42">
        <f>IF('PLANILHA CPOS '!C2211="X",'PLANILHA CPOS '!F2211,0)</f>
        <v>0</v>
      </c>
      <c r="F2234" s="42">
        <f>IF('PLANILHA CPOS '!C2211="X",'PLANILHA CPOS '!G2211,0)</f>
        <v>0</v>
      </c>
      <c r="G2234" s="42">
        <f>IF('PLANILHA CPOS '!C2211="X",'PLANILHA CPOS '!H2211,0)</f>
        <v>0</v>
      </c>
      <c r="H2234" s="42">
        <f>IF('PLANILHA CPOS '!C2211="X",'PLANILHA CPOS '!I2211,0)</f>
        <v>0</v>
      </c>
      <c r="I2234" s="42" t="e">
        <f t="shared" si="75"/>
        <v>#REF!</v>
      </c>
      <c r="J2234" s="277"/>
      <c r="K2234" s="278"/>
    </row>
    <row r="2235" spans="1:11" ht="18" hidden="1" customHeight="1">
      <c r="A2235" s="40"/>
      <c r="B2235" s="199">
        <f>IF('PLANILHA CPOS '!C2212="X",'PLANILHA CPOS '!D2212,0)</f>
        <v>0</v>
      </c>
      <c r="C2235" s="195">
        <f>IF('PLANILHA CPOS '!C2212="X",'PLANILHA CPOS '!E2212,0)</f>
        <v>0</v>
      </c>
      <c r="D2235" s="141" t="e">
        <f>SUM(#REF!)</f>
        <v>#REF!</v>
      </c>
      <c r="E2235" s="42">
        <f>IF('PLANILHA CPOS '!C2212="X",'PLANILHA CPOS '!F2212,0)</f>
        <v>0</v>
      </c>
      <c r="F2235" s="42">
        <f>IF('PLANILHA CPOS '!C2212="X",'PLANILHA CPOS '!G2212,0)</f>
        <v>0</v>
      </c>
      <c r="G2235" s="42">
        <f>IF('PLANILHA CPOS '!C2212="X",'PLANILHA CPOS '!H2212,0)</f>
        <v>0</v>
      </c>
      <c r="H2235" s="42">
        <f>IF('PLANILHA CPOS '!C2212="X",'PLANILHA CPOS '!I2212,0)</f>
        <v>0</v>
      </c>
      <c r="I2235" s="42" t="e">
        <f t="shared" si="75"/>
        <v>#REF!</v>
      </c>
      <c r="J2235" s="277"/>
      <c r="K2235" s="278"/>
    </row>
    <row r="2236" spans="1:11" ht="18" hidden="1" customHeight="1">
      <c r="A2236" s="40"/>
      <c r="B2236" s="199">
        <f>IF('PLANILHA CPOS '!C2213="X",'PLANILHA CPOS '!D2213,0)</f>
        <v>0</v>
      </c>
      <c r="C2236" s="195">
        <f>IF('PLANILHA CPOS '!C2213="X",'PLANILHA CPOS '!E2213,0)</f>
        <v>0</v>
      </c>
      <c r="D2236" s="141" t="e">
        <f>SUM(#REF!)</f>
        <v>#REF!</v>
      </c>
      <c r="E2236" s="42">
        <f>IF('PLANILHA CPOS '!C2213="X",'PLANILHA CPOS '!F2213,0)</f>
        <v>0</v>
      </c>
      <c r="F2236" s="42">
        <f>IF('PLANILHA CPOS '!C2213="X",'PLANILHA CPOS '!G2213,0)</f>
        <v>0</v>
      </c>
      <c r="G2236" s="42">
        <f>IF('PLANILHA CPOS '!C2213="X",'PLANILHA CPOS '!H2213,0)</f>
        <v>0</v>
      </c>
      <c r="H2236" s="42">
        <f>IF('PLANILHA CPOS '!C2213="X",'PLANILHA CPOS '!I2213,0)</f>
        <v>0</v>
      </c>
      <c r="I2236" s="42" t="e">
        <f t="shared" si="75"/>
        <v>#REF!</v>
      </c>
      <c r="J2236" s="277"/>
      <c r="K2236" s="278"/>
    </row>
    <row r="2237" spans="1:11" ht="18" hidden="1" customHeight="1">
      <c r="A2237" s="40"/>
      <c r="B2237" s="199">
        <f>IF('PLANILHA CPOS '!C2214="X",'PLANILHA CPOS '!D2214,0)</f>
        <v>0</v>
      </c>
      <c r="C2237" s="195">
        <f>IF('PLANILHA CPOS '!C2214="X",'PLANILHA CPOS '!E2214,0)</f>
        <v>0</v>
      </c>
      <c r="D2237" s="141" t="e">
        <f>SUM(#REF!)</f>
        <v>#REF!</v>
      </c>
      <c r="E2237" s="42">
        <f>IF('PLANILHA CPOS '!C2214="X",'PLANILHA CPOS '!F2214,0)</f>
        <v>0</v>
      </c>
      <c r="F2237" s="42">
        <f>IF('PLANILHA CPOS '!C2214="X",'PLANILHA CPOS '!G2214,0)</f>
        <v>0</v>
      </c>
      <c r="G2237" s="42">
        <f>IF('PLANILHA CPOS '!C2214="X",'PLANILHA CPOS '!H2214,0)</f>
        <v>0</v>
      </c>
      <c r="H2237" s="42">
        <f>IF('PLANILHA CPOS '!C2214="X",'PLANILHA CPOS '!I2214,0)</f>
        <v>0</v>
      </c>
      <c r="I2237" s="42" t="e">
        <f t="shared" si="75"/>
        <v>#REF!</v>
      </c>
      <c r="J2237" s="277"/>
      <c r="K2237" s="278"/>
    </row>
    <row r="2238" spans="1:11" ht="18" hidden="1" customHeight="1">
      <c r="A2238" s="40"/>
      <c r="B2238" s="199">
        <f>IF('PLANILHA CPOS '!C2215="X",'PLANILHA CPOS '!D2215,0)</f>
        <v>0</v>
      </c>
      <c r="C2238" s="195">
        <f>IF('PLANILHA CPOS '!C2215="X",'PLANILHA CPOS '!E2215,0)</f>
        <v>0</v>
      </c>
      <c r="D2238" s="141" t="e">
        <f>SUM(#REF!)</f>
        <v>#REF!</v>
      </c>
      <c r="E2238" s="42">
        <f>IF('PLANILHA CPOS '!C2215="X",'PLANILHA CPOS '!F2215,0)</f>
        <v>0</v>
      </c>
      <c r="F2238" s="42">
        <f>IF('PLANILHA CPOS '!C2215="X",'PLANILHA CPOS '!G2215,0)</f>
        <v>0</v>
      </c>
      <c r="G2238" s="42">
        <f>IF('PLANILHA CPOS '!C2215="X",'PLANILHA CPOS '!H2215,0)</f>
        <v>0</v>
      </c>
      <c r="H2238" s="42">
        <f>IF('PLANILHA CPOS '!C2215="X",'PLANILHA CPOS '!I2215,0)</f>
        <v>0</v>
      </c>
      <c r="I2238" s="42" t="e">
        <f t="shared" si="75"/>
        <v>#REF!</v>
      </c>
      <c r="J2238" s="277"/>
      <c r="K2238" s="278"/>
    </row>
    <row r="2239" spans="1:11" ht="18" hidden="1" customHeight="1">
      <c r="A2239" s="40"/>
      <c r="B2239" s="199">
        <f>IF('PLANILHA CPOS '!C2216="X",'PLANILHA CPOS '!D2216,0)</f>
        <v>0</v>
      </c>
      <c r="C2239" s="195">
        <f>IF('PLANILHA CPOS '!C2216="X",'PLANILHA CPOS '!E2216,0)</f>
        <v>0</v>
      </c>
      <c r="D2239" s="141" t="e">
        <f>SUM(#REF!)</f>
        <v>#REF!</v>
      </c>
      <c r="E2239" s="42">
        <f>IF('PLANILHA CPOS '!C2216="X",'PLANILHA CPOS '!F2216,0)</f>
        <v>0</v>
      </c>
      <c r="F2239" s="42">
        <f>IF('PLANILHA CPOS '!C2216="X",'PLANILHA CPOS '!G2216,0)</f>
        <v>0</v>
      </c>
      <c r="G2239" s="42">
        <f>IF('PLANILHA CPOS '!C2216="X",'PLANILHA CPOS '!H2216,0)</f>
        <v>0</v>
      </c>
      <c r="H2239" s="42">
        <f>IF('PLANILHA CPOS '!C2216="X",'PLANILHA CPOS '!I2216,0)</f>
        <v>0</v>
      </c>
      <c r="I2239" s="42" t="e">
        <f t="shared" si="75"/>
        <v>#REF!</v>
      </c>
      <c r="J2239" s="277"/>
      <c r="K2239" s="278"/>
    </row>
    <row r="2240" spans="1:11" ht="18" hidden="1" customHeight="1">
      <c r="A2240" s="40"/>
      <c r="B2240" s="199">
        <f>IF('PLANILHA CPOS '!C2217="X",'PLANILHA CPOS '!D2217,0)</f>
        <v>0</v>
      </c>
      <c r="C2240" s="195">
        <f>IF('PLANILHA CPOS '!C2217="X",'PLANILHA CPOS '!E2217,0)</f>
        <v>0</v>
      </c>
      <c r="D2240" s="141" t="e">
        <f>SUM(#REF!)</f>
        <v>#REF!</v>
      </c>
      <c r="E2240" s="42">
        <f>IF('PLANILHA CPOS '!C2217="X",'PLANILHA CPOS '!F2217,0)</f>
        <v>0</v>
      </c>
      <c r="F2240" s="42">
        <f>IF('PLANILHA CPOS '!C2217="X",'PLANILHA CPOS '!G2217,0)</f>
        <v>0</v>
      </c>
      <c r="G2240" s="42">
        <f>IF('PLANILHA CPOS '!C2217="X",'PLANILHA CPOS '!H2217,0)</f>
        <v>0</v>
      </c>
      <c r="H2240" s="42">
        <f>IF('PLANILHA CPOS '!C2217="X",'PLANILHA CPOS '!I2217,0)</f>
        <v>0</v>
      </c>
      <c r="I2240" s="42" t="e">
        <f t="shared" si="75"/>
        <v>#REF!</v>
      </c>
      <c r="J2240" s="277"/>
      <c r="K2240" s="278"/>
    </row>
    <row r="2241" spans="1:11" ht="18" hidden="1" customHeight="1">
      <c r="A2241" s="40"/>
      <c r="B2241" s="199">
        <f>IF('PLANILHA CPOS '!C2218="X",'PLANILHA CPOS '!D2218,0)</f>
        <v>0</v>
      </c>
      <c r="C2241" s="195">
        <f>IF('PLANILHA CPOS '!C2218="X",'PLANILHA CPOS '!E2218,0)</f>
        <v>0</v>
      </c>
      <c r="D2241" s="141" t="e">
        <f>SUM(#REF!)</f>
        <v>#REF!</v>
      </c>
      <c r="E2241" s="42">
        <f>IF('PLANILHA CPOS '!C2218="X",'PLANILHA CPOS '!F2218,0)</f>
        <v>0</v>
      </c>
      <c r="F2241" s="42">
        <f>IF('PLANILHA CPOS '!C2218="X",'PLANILHA CPOS '!G2218,0)</f>
        <v>0</v>
      </c>
      <c r="G2241" s="42">
        <f>IF('PLANILHA CPOS '!C2218="X",'PLANILHA CPOS '!H2218,0)</f>
        <v>0</v>
      </c>
      <c r="H2241" s="42">
        <f>IF('PLANILHA CPOS '!C2218="X",'PLANILHA CPOS '!I2218,0)</f>
        <v>0</v>
      </c>
      <c r="I2241" s="42" t="e">
        <f t="shared" si="75"/>
        <v>#REF!</v>
      </c>
      <c r="J2241" s="277"/>
      <c r="K2241" s="278"/>
    </row>
    <row r="2242" spans="1:11" ht="18" hidden="1" customHeight="1">
      <c r="A2242" s="40"/>
      <c r="B2242" s="199">
        <f>IF('PLANILHA CPOS '!C2219="X",'PLANILHA CPOS '!D2219,0)</f>
        <v>0</v>
      </c>
      <c r="C2242" s="195">
        <f>IF('PLANILHA CPOS '!C2219="X",'PLANILHA CPOS '!E2219,0)</f>
        <v>0</v>
      </c>
      <c r="D2242" s="141" t="e">
        <f>SUM(#REF!)</f>
        <v>#REF!</v>
      </c>
      <c r="E2242" s="42">
        <f>IF('PLANILHA CPOS '!C2219="X",'PLANILHA CPOS '!F2219,0)</f>
        <v>0</v>
      </c>
      <c r="F2242" s="42">
        <f>IF('PLANILHA CPOS '!C2219="X",'PLANILHA CPOS '!G2219,0)</f>
        <v>0</v>
      </c>
      <c r="G2242" s="42">
        <f>IF('PLANILHA CPOS '!C2219="X",'PLANILHA CPOS '!H2219,0)</f>
        <v>0</v>
      </c>
      <c r="H2242" s="42">
        <f>IF('PLANILHA CPOS '!C2219="X",'PLANILHA CPOS '!I2219,0)</f>
        <v>0</v>
      </c>
      <c r="I2242" s="42" t="e">
        <f t="shared" si="75"/>
        <v>#REF!</v>
      </c>
      <c r="J2242" s="277"/>
      <c r="K2242" s="278"/>
    </row>
    <row r="2243" spans="1:11" ht="18" hidden="1" customHeight="1">
      <c r="A2243" s="40"/>
      <c r="B2243" s="199">
        <f>IF('PLANILHA CPOS '!C2220="X",'PLANILHA CPOS '!D2220,0)</f>
        <v>0</v>
      </c>
      <c r="C2243" s="195">
        <f>IF('PLANILHA CPOS '!C2220="X",'PLANILHA CPOS '!E2220,0)</f>
        <v>0</v>
      </c>
      <c r="D2243" s="141" t="e">
        <f>SUM(#REF!)</f>
        <v>#REF!</v>
      </c>
      <c r="E2243" s="42">
        <f>IF('PLANILHA CPOS '!C2220="X",'PLANILHA CPOS '!F2220,0)</f>
        <v>0</v>
      </c>
      <c r="F2243" s="42">
        <f>IF('PLANILHA CPOS '!C2220="X",'PLANILHA CPOS '!G2220,0)</f>
        <v>0</v>
      </c>
      <c r="G2243" s="42">
        <f>IF('PLANILHA CPOS '!C2220="X",'PLANILHA CPOS '!H2220,0)</f>
        <v>0</v>
      </c>
      <c r="H2243" s="42">
        <f>IF('PLANILHA CPOS '!C2220="X",'PLANILHA CPOS '!I2220,0)</f>
        <v>0</v>
      </c>
      <c r="I2243" s="42" t="e">
        <f t="shared" si="75"/>
        <v>#REF!</v>
      </c>
      <c r="J2243" s="277"/>
      <c r="K2243" s="278"/>
    </row>
    <row r="2244" spans="1:11" ht="18" hidden="1" customHeight="1">
      <c r="A2244" s="40"/>
      <c r="B2244" s="199">
        <f>IF('PLANILHA CPOS '!C2221="X",'PLANILHA CPOS '!D2221,0)</f>
        <v>0</v>
      </c>
      <c r="C2244" s="195">
        <f>IF('PLANILHA CPOS '!C2221="X",'PLANILHA CPOS '!E2221,0)</f>
        <v>0</v>
      </c>
      <c r="D2244" s="141" t="e">
        <f>SUM(#REF!)</f>
        <v>#REF!</v>
      </c>
      <c r="E2244" s="42">
        <f>IF('PLANILHA CPOS '!C2221="X",'PLANILHA CPOS '!F2221,0)</f>
        <v>0</v>
      </c>
      <c r="F2244" s="42">
        <f>IF('PLANILHA CPOS '!C2221="X",'PLANILHA CPOS '!G2221,0)</f>
        <v>0</v>
      </c>
      <c r="G2244" s="42">
        <f>IF('PLANILHA CPOS '!C2221="X",'PLANILHA CPOS '!H2221,0)</f>
        <v>0</v>
      </c>
      <c r="H2244" s="42">
        <f>IF('PLANILHA CPOS '!C2221="X",'PLANILHA CPOS '!I2221,0)</f>
        <v>0</v>
      </c>
      <c r="I2244" s="42" t="e">
        <f t="shared" si="75"/>
        <v>#REF!</v>
      </c>
      <c r="J2244" s="277"/>
      <c r="K2244" s="278"/>
    </row>
    <row r="2245" spans="1:11" ht="18" hidden="1" customHeight="1">
      <c r="A2245" s="40"/>
      <c r="B2245" s="199">
        <f>IF('PLANILHA CPOS '!C2222="X",'PLANILHA CPOS '!D2222,0)</f>
        <v>0</v>
      </c>
      <c r="C2245" s="195">
        <f>IF('PLANILHA CPOS '!C2222="X",'PLANILHA CPOS '!E2222,0)</f>
        <v>0</v>
      </c>
      <c r="D2245" s="141" t="e">
        <f>SUM(#REF!)</f>
        <v>#REF!</v>
      </c>
      <c r="E2245" s="42">
        <f>IF('PLANILHA CPOS '!C2222="X",'PLANILHA CPOS '!F2222,0)</f>
        <v>0</v>
      </c>
      <c r="F2245" s="42">
        <f>IF('PLANILHA CPOS '!C2222="X",'PLANILHA CPOS '!G2222,0)</f>
        <v>0</v>
      </c>
      <c r="G2245" s="42">
        <f>IF('PLANILHA CPOS '!C2222="X",'PLANILHA CPOS '!H2222,0)</f>
        <v>0</v>
      </c>
      <c r="H2245" s="42">
        <f>IF('PLANILHA CPOS '!C2222="X",'PLANILHA CPOS '!I2222,0)</f>
        <v>0</v>
      </c>
      <c r="I2245" s="42" t="e">
        <f t="shared" si="75"/>
        <v>#REF!</v>
      </c>
      <c r="J2245" s="277"/>
      <c r="K2245" s="278"/>
    </row>
    <row r="2246" spans="1:11" ht="18" hidden="1" customHeight="1">
      <c r="A2246" s="40"/>
      <c r="B2246" s="199">
        <f>IF('PLANILHA CPOS '!C2223="X",'PLANILHA CPOS '!D2223,0)</f>
        <v>0</v>
      </c>
      <c r="C2246" s="195">
        <f>IF('PLANILHA CPOS '!C2223="X",'PLANILHA CPOS '!E2223,0)</f>
        <v>0</v>
      </c>
      <c r="D2246" s="141" t="e">
        <f>SUM(#REF!)</f>
        <v>#REF!</v>
      </c>
      <c r="E2246" s="42">
        <f>IF('PLANILHA CPOS '!C2223="X",'PLANILHA CPOS '!F2223,0)</f>
        <v>0</v>
      </c>
      <c r="F2246" s="42">
        <f>IF('PLANILHA CPOS '!C2223="X",'PLANILHA CPOS '!G2223,0)</f>
        <v>0</v>
      </c>
      <c r="G2246" s="42">
        <f>IF('PLANILHA CPOS '!C2223="X",'PLANILHA CPOS '!H2223,0)</f>
        <v>0</v>
      </c>
      <c r="H2246" s="42">
        <f>IF('PLANILHA CPOS '!C2223="X",'PLANILHA CPOS '!I2223,0)</f>
        <v>0</v>
      </c>
      <c r="I2246" s="42" t="e">
        <f t="shared" si="75"/>
        <v>#REF!</v>
      </c>
      <c r="J2246" s="277"/>
      <c r="K2246" s="278"/>
    </row>
    <row r="2247" spans="1:11" ht="18" hidden="1" customHeight="1">
      <c r="A2247" s="40"/>
      <c r="B2247" s="199">
        <f>IF('PLANILHA CPOS '!C2224="X",'PLANILHA CPOS '!D2224,0)</f>
        <v>0</v>
      </c>
      <c r="C2247" s="195">
        <f>IF('PLANILHA CPOS '!C2224="X",'PLANILHA CPOS '!E2224,0)</f>
        <v>0</v>
      </c>
      <c r="D2247" s="141" t="e">
        <f>SUM(#REF!)</f>
        <v>#REF!</v>
      </c>
      <c r="E2247" s="42">
        <f>IF('PLANILHA CPOS '!C2224="X",'PLANILHA CPOS '!F2224,0)</f>
        <v>0</v>
      </c>
      <c r="F2247" s="42">
        <f>IF('PLANILHA CPOS '!C2224="X",'PLANILHA CPOS '!G2224,0)</f>
        <v>0</v>
      </c>
      <c r="G2247" s="42">
        <f>IF('PLANILHA CPOS '!C2224="X",'PLANILHA CPOS '!H2224,0)</f>
        <v>0</v>
      </c>
      <c r="H2247" s="42">
        <f>IF('PLANILHA CPOS '!C2224="X",'PLANILHA CPOS '!I2224,0)</f>
        <v>0</v>
      </c>
      <c r="I2247" s="42" t="e">
        <f t="shared" si="75"/>
        <v>#REF!</v>
      </c>
      <c r="J2247" s="277"/>
      <c r="K2247" s="278"/>
    </row>
    <row r="2248" spans="1:11" ht="18" hidden="1" customHeight="1">
      <c r="A2248" s="40"/>
      <c r="B2248" s="199">
        <f>IF('PLANILHA CPOS '!C2225="X",'PLANILHA CPOS '!D2225,0)</f>
        <v>0</v>
      </c>
      <c r="C2248" s="195">
        <f>IF('PLANILHA CPOS '!C2225="X",'PLANILHA CPOS '!E2225,0)</f>
        <v>0</v>
      </c>
      <c r="D2248" s="141" t="e">
        <f>SUM(#REF!)</f>
        <v>#REF!</v>
      </c>
      <c r="E2248" s="42">
        <f>IF('PLANILHA CPOS '!C2225="X",'PLANILHA CPOS '!F2225,0)</f>
        <v>0</v>
      </c>
      <c r="F2248" s="42">
        <f>IF('PLANILHA CPOS '!C2225="X",'PLANILHA CPOS '!G2225,0)</f>
        <v>0</v>
      </c>
      <c r="G2248" s="42">
        <f>IF('PLANILHA CPOS '!C2225="X",'PLANILHA CPOS '!H2225,0)</f>
        <v>0</v>
      </c>
      <c r="H2248" s="42">
        <f>IF('PLANILHA CPOS '!C2225="X",'PLANILHA CPOS '!I2225,0)</f>
        <v>0</v>
      </c>
      <c r="I2248" s="42" t="e">
        <f t="shared" si="75"/>
        <v>#REF!</v>
      </c>
      <c r="J2248" s="277"/>
      <c r="K2248" s="278"/>
    </row>
    <row r="2249" spans="1:11" ht="18" hidden="1" customHeight="1">
      <c r="A2249" s="40"/>
      <c r="B2249" s="199">
        <f>IF('PLANILHA CPOS '!C2226="X",'PLANILHA CPOS '!D2226,0)</f>
        <v>0</v>
      </c>
      <c r="C2249" s="195">
        <f>IF('PLANILHA CPOS '!C2226="X",'PLANILHA CPOS '!E2226,0)</f>
        <v>0</v>
      </c>
      <c r="D2249" s="141" t="e">
        <f>SUM(#REF!)</f>
        <v>#REF!</v>
      </c>
      <c r="E2249" s="42">
        <f>IF('PLANILHA CPOS '!C2226="X",'PLANILHA CPOS '!F2226,0)</f>
        <v>0</v>
      </c>
      <c r="F2249" s="42">
        <f>IF('PLANILHA CPOS '!C2226="X",'PLANILHA CPOS '!G2226,0)</f>
        <v>0</v>
      </c>
      <c r="G2249" s="42">
        <f>IF('PLANILHA CPOS '!C2226="X",'PLANILHA CPOS '!H2226,0)</f>
        <v>0</v>
      </c>
      <c r="H2249" s="42">
        <f>IF('PLANILHA CPOS '!C2226="X",'PLANILHA CPOS '!I2226,0)</f>
        <v>0</v>
      </c>
      <c r="I2249" s="42" t="e">
        <f t="shared" si="75"/>
        <v>#REF!</v>
      </c>
      <c r="J2249" s="277"/>
      <c r="K2249" s="278"/>
    </row>
    <row r="2250" spans="1:11" ht="18" hidden="1" customHeight="1">
      <c r="A2250" s="40"/>
      <c r="B2250" s="199">
        <f>IF('PLANILHA CPOS '!C2227="X",'PLANILHA CPOS '!D2227,0)</f>
        <v>0</v>
      </c>
      <c r="C2250" s="195">
        <f>IF('PLANILHA CPOS '!C2227="X",'PLANILHA CPOS '!E2227,0)</f>
        <v>0</v>
      </c>
      <c r="D2250" s="141" t="e">
        <f>SUM(#REF!)</f>
        <v>#REF!</v>
      </c>
      <c r="E2250" s="42">
        <f>IF('PLANILHA CPOS '!C2227="X",'PLANILHA CPOS '!F2227,0)</f>
        <v>0</v>
      </c>
      <c r="F2250" s="42">
        <f>IF('PLANILHA CPOS '!C2227="X",'PLANILHA CPOS '!G2227,0)</f>
        <v>0</v>
      </c>
      <c r="G2250" s="42">
        <f>IF('PLANILHA CPOS '!C2227="X",'PLANILHA CPOS '!H2227,0)</f>
        <v>0</v>
      </c>
      <c r="H2250" s="42">
        <f>IF('PLANILHA CPOS '!C2227="X",'PLANILHA CPOS '!I2227,0)</f>
        <v>0</v>
      </c>
      <c r="I2250" s="42" t="e">
        <f t="shared" si="75"/>
        <v>#REF!</v>
      </c>
      <c r="J2250" s="277"/>
      <c r="K2250" s="278"/>
    </row>
    <row r="2251" spans="1:11" ht="18" hidden="1" customHeight="1">
      <c r="A2251" s="40"/>
      <c r="B2251" s="199">
        <f>IF('PLANILHA CPOS '!C2228="X",'PLANILHA CPOS '!D2228,0)</f>
        <v>0</v>
      </c>
      <c r="C2251" s="195">
        <f>IF('PLANILHA CPOS '!C2228="X",'PLANILHA CPOS '!E2228,0)</f>
        <v>0</v>
      </c>
      <c r="D2251" s="141" t="e">
        <f>SUM(#REF!)</f>
        <v>#REF!</v>
      </c>
      <c r="E2251" s="42">
        <f>IF('PLANILHA CPOS '!C2228="X",'PLANILHA CPOS '!F2228,0)</f>
        <v>0</v>
      </c>
      <c r="F2251" s="42">
        <f>IF('PLANILHA CPOS '!C2228="X",'PLANILHA CPOS '!G2228,0)</f>
        <v>0</v>
      </c>
      <c r="G2251" s="42">
        <f>IF('PLANILHA CPOS '!C2228="X",'PLANILHA CPOS '!H2228,0)</f>
        <v>0</v>
      </c>
      <c r="H2251" s="42">
        <f>IF('PLANILHA CPOS '!C2228="X",'PLANILHA CPOS '!I2228,0)</f>
        <v>0</v>
      </c>
      <c r="I2251" s="42" t="e">
        <f t="shared" si="75"/>
        <v>#REF!</v>
      </c>
      <c r="J2251" s="277"/>
      <c r="K2251" s="278"/>
    </row>
    <row r="2252" spans="1:11" ht="18" hidden="1" customHeight="1">
      <c r="A2252" s="40"/>
      <c r="B2252" s="199">
        <f>IF('PLANILHA CPOS '!C2229="X",'PLANILHA CPOS '!D2229,0)</f>
        <v>0</v>
      </c>
      <c r="C2252" s="195">
        <f>IF('PLANILHA CPOS '!C2229="X",'PLANILHA CPOS '!E2229,0)</f>
        <v>0</v>
      </c>
      <c r="D2252" s="141" t="e">
        <f>SUM(#REF!)</f>
        <v>#REF!</v>
      </c>
      <c r="E2252" s="42">
        <f>IF('PLANILHA CPOS '!C2229="X",'PLANILHA CPOS '!F2229,0)</f>
        <v>0</v>
      </c>
      <c r="F2252" s="42">
        <f>IF('PLANILHA CPOS '!C2229="X",'PLANILHA CPOS '!G2229,0)</f>
        <v>0</v>
      </c>
      <c r="G2252" s="42">
        <f>IF('PLANILHA CPOS '!C2229="X",'PLANILHA CPOS '!H2229,0)</f>
        <v>0</v>
      </c>
      <c r="H2252" s="42">
        <f>IF('PLANILHA CPOS '!C2229="X",'PLANILHA CPOS '!I2229,0)</f>
        <v>0</v>
      </c>
      <c r="I2252" s="42" t="e">
        <f t="shared" si="75"/>
        <v>#REF!</v>
      </c>
      <c r="J2252" s="277"/>
      <c r="K2252" s="278"/>
    </row>
    <row r="2253" spans="1:11" ht="18" hidden="1" customHeight="1">
      <c r="A2253" s="40"/>
      <c r="B2253" s="199">
        <f>IF('PLANILHA CPOS '!C2230="X",'PLANILHA CPOS '!D2230,0)</f>
        <v>0</v>
      </c>
      <c r="C2253" s="195">
        <f>IF('PLANILHA CPOS '!C2230="X",'PLANILHA CPOS '!E2230,0)</f>
        <v>0</v>
      </c>
      <c r="D2253" s="141" t="e">
        <f>SUM(#REF!)</f>
        <v>#REF!</v>
      </c>
      <c r="E2253" s="42">
        <f>IF('PLANILHA CPOS '!C2230="X",'PLANILHA CPOS '!F2230,0)</f>
        <v>0</v>
      </c>
      <c r="F2253" s="42">
        <f>IF('PLANILHA CPOS '!C2230="X",'PLANILHA CPOS '!G2230,0)</f>
        <v>0</v>
      </c>
      <c r="G2253" s="42">
        <f>IF('PLANILHA CPOS '!C2230="X",'PLANILHA CPOS '!H2230,0)</f>
        <v>0</v>
      </c>
      <c r="H2253" s="42">
        <f>IF('PLANILHA CPOS '!C2230="X",'PLANILHA CPOS '!I2230,0)</f>
        <v>0</v>
      </c>
      <c r="I2253" s="42" t="e">
        <f t="shared" si="75"/>
        <v>#REF!</v>
      </c>
      <c r="J2253" s="277"/>
      <c r="K2253" s="278"/>
    </row>
    <row r="2254" spans="1:11" ht="18" hidden="1" customHeight="1">
      <c r="A2254" s="40"/>
      <c r="B2254" s="199">
        <f>IF('PLANILHA CPOS '!C2231="X",'PLANILHA CPOS '!D2231,0)</f>
        <v>0</v>
      </c>
      <c r="C2254" s="195">
        <f>IF('PLANILHA CPOS '!C2231="X",'PLANILHA CPOS '!E2231,0)</f>
        <v>0</v>
      </c>
      <c r="D2254" s="141" t="e">
        <f>SUM(#REF!)</f>
        <v>#REF!</v>
      </c>
      <c r="E2254" s="42">
        <f>IF('PLANILHA CPOS '!C2231="X",'PLANILHA CPOS '!F2231,0)</f>
        <v>0</v>
      </c>
      <c r="F2254" s="42">
        <f>IF('PLANILHA CPOS '!C2231="X",'PLANILHA CPOS '!G2231,0)</f>
        <v>0</v>
      </c>
      <c r="G2254" s="42">
        <f>IF('PLANILHA CPOS '!C2231="X",'PLANILHA CPOS '!H2231,0)</f>
        <v>0</v>
      </c>
      <c r="H2254" s="42">
        <f>IF('PLANILHA CPOS '!C2231="X",'PLANILHA CPOS '!I2231,0)</f>
        <v>0</v>
      </c>
      <c r="I2254" s="42" t="e">
        <f t="shared" si="75"/>
        <v>#REF!</v>
      </c>
      <c r="J2254" s="277"/>
      <c r="K2254" s="278"/>
    </row>
    <row r="2255" spans="1:11" ht="18" hidden="1" customHeight="1">
      <c r="A2255" s="40"/>
      <c r="B2255" s="199">
        <f>IF('PLANILHA CPOS '!C2232="X",'PLANILHA CPOS '!D2232,0)</f>
        <v>0</v>
      </c>
      <c r="C2255" s="195">
        <f>IF('PLANILHA CPOS '!C2232="X",'PLANILHA CPOS '!E2232,0)</f>
        <v>0</v>
      </c>
      <c r="D2255" s="141" t="e">
        <f>SUM(#REF!)</f>
        <v>#REF!</v>
      </c>
      <c r="E2255" s="42">
        <f>IF('PLANILHA CPOS '!C2232="X",'PLANILHA CPOS '!F2232,0)</f>
        <v>0</v>
      </c>
      <c r="F2255" s="42">
        <f>IF('PLANILHA CPOS '!C2232="X",'PLANILHA CPOS '!G2232,0)</f>
        <v>0</v>
      </c>
      <c r="G2255" s="42">
        <f>IF('PLANILHA CPOS '!C2232="X",'PLANILHA CPOS '!H2232,0)</f>
        <v>0</v>
      </c>
      <c r="H2255" s="42">
        <f>IF('PLANILHA CPOS '!C2232="X",'PLANILHA CPOS '!I2232,0)</f>
        <v>0</v>
      </c>
      <c r="I2255" s="42" t="e">
        <f t="shared" si="75"/>
        <v>#REF!</v>
      </c>
      <c r="J2255" s="277"/>
      <c r="K2255" s="278"/>
    </row>
    <row r="2256" spans="1:11" ht="18" hidden="1" customHeight="1">
      <c r="A2256" s="163"/>
      <c r="B2256" s="202">
        <f>IF('PLANILHA CPOS '!C2233="X",'PLANILHA CPOS '!D2233,0)</f>
        <v>0</v>
      </c>
      <c r="C2256" s="196">
        <f>IF('PLANILHA CPOS '!C2233="X",'PLANILHA CPOS '!E2233,0)</f>
        <v>0</v>
      </c>
      <c r="D2256" s="160" t="e">
        <f>SUM(#REF!)</f>
        <v>#REF!</v>
      </c>
      <c r="E2256" s="161">
        <f>IF('PLANILHA CPOS '!C2233="X",'PLANILHA CPOS '!F2233,0)</f>
        <v>0</v>
      </c>
      <c r="F2256" s="161">
        <f>IF('PLANILHA CPOS '!C2233="X",'PLANILHA CPOS '!G2233,0)</f>
        <v>0</v>
      </c>
      <c r="G2256" s="161">
        <f>IF('PLANILHA CPOS '!C2233="X",'PLANILHA CPOS '!H2233,0)</f>
        <v>0</v>
      </c>
      <c r="H2256" s="161">
        <f>IF('PLANILHA CPOS '!C2233="X",'PLANILHA CPOS '!I2233,0)</f>
        <v>0</v>
      </c>
      <c r="I2256" s="161" t="e">
        <f t="shared" si="75"/>
        <v>#REF!</v>
      </c>
      <c r="J2256" s="277"/>
      <c r="K2256" s="278"/>
    </row>
    <row r="2257" spans="1:11" ht="18" customHeight="1">
      <c r="A2257" s="203" t="s">
        <v>8411</v>
      </c>
      <c r="B2257" s="201" t="str">
        <f>IF('PLANILHA CPOS '!C2234="X",'PLANILHA CPOS '!D2234,0)</f>
        <v>38.19.030</v>
      </c>
      <c r="C2257" s="216" t="str">
        <f>IF('PLANILHA CPOS '!C2234="X",'PLANILHA CPOS '!E2234,0)</f>
        <v>Eletroduto de PVC corrugado flexível leve, diâmetro externo de 25 mm</v>
      </c>
      <c r="D2257" s="228">
        <v>233</v>
      </c>
      <c r="E2257" s="255" t="str">
        <f>IF('PLANILHA CPOS '!C2234="X",'PLANILHA CPOS '!F2234,0)</f>
        <v>m</v>
      </c>
      <c r="F2257" s="240">
        <v>2.6</v>
      </c>
      <c r="G2257" s="240">
        <v>12.6</v>
      </c>
      <c r="H2257" s="233">
        <f t="shared" ref="H2257:H2258" si="77">SUM(F2257:G2257)</f>
        <v>15.2</v>
      </c>
      <c r="I2257" s="222"/>
      <c r="J2257" s="279"/>
      <c r="K2257" s="280"/>
    </row>
    <row r="2258" spans="1:11" ht="18" customHeight="1" thickBot="1">
      <c r="A2258" s="203" t="s">
        <v>8412</v>
      </c>
      <c r="B2258" s="201" t="str">
        <f>IF('PLANILHA CPOS '!C2235="X",'PLANILHA CPOS '!D2235,0)</f>
        <v>38.19.040</v>
      </c>
      <c r="C2258" s="216" t="str">
        <f>IF('PLANILHA CPOS '!C2235="X",'PLANILHA CPOS '!E2235,0)</f>
        <v>Eletroduto de PVC corrugado flexível leve, diâmetro externo de 32 mm</v>
      </c>
      <c r="D2258" s="228">
        <v>451</v>
      </c>
      <c r="E2258" s="255" t="str">
        <f>IF('PLANILHA CPOS '!C2235="X",'PLANILHA CPOS '!F2235,0)</f>
        <v>m</v>
      </c>
      <c r="F2258" s="240">
        <v>4.24</v>
      </c>
      <c r="G2258" s="240">
        <v>12.6</v>
      </c>
      <c r="H2258" s="233">
        <f t="shared" si="77"/>
        <v>16.84</v>
      </c>
      <c r="I2258" s="222"/>
      <c r="J2258" s="282"/>
      <c r="K2258" s="283"/>
    </row>
    <row r="2259" spans="1:11" ht="18" hidden="1" customHeight="1">
      <c r="A2259" s="40"/>
      <c r="B2259" s="209">
        <f>IF('PLANILHA CPOS '!C2236="X",'PLANILHA CPOS '!D2236,0)</f>
        <v>0</v>
      </c>
      <c r="C2259" s="210">
        <f>IF('PLANILHA CPOS '!C2236="X",'PLANILHA CPOS '!E2236,0)</f>
        <v>0</v>
      </c>
      <c r="D2259" s="141" t="e">
        <f>SUM(#REF!)</f>
        <v>#REF!</v>
      </c>
      <c r="E2259" s="42">
        <f>IF('PLANILHA CPOS '!C2236="X",'PLANILHA CPOS '!F2236,0)</f>
        <v>0</v>
      </c>
      <c r="F2259" s="42">
        <f>IF('PLANILHA CPOS '!C2236="X",'PLANILHA CPOS '!G2236,0)</f>
        <v>0</v>
      </c>
      <c r="G2259" s="42">
        <f>IF('PLANILHA CPOS '!C2236="X",'PLANILHA CPOS '!H2236,0)</f>
        <v>0</v>
      </c>
      <c r="H2259" s="42">
        <f>IF('PLANILHA CPOS '!C2236="X",'PLANILHA CPOS '!I2236,0)</f>
        <v>0</v>
      </c>
      <c r="I2259" s="42" t="e">
        <f t="shared" si="75"/>
        <v>#REF!</v>
      </c>
      <c r="J2259" s="277"/>
      <c r="K2259" s="278"/>
    </row>
    <row r="2260" spans="1:11" ht="18" hidden="1" customHeight="1">
      <c r="A2260" s="40"/>
      <c r="B2260" s="199">
        <f>IF('PLANILHA CPOS '!C2237="X",'PLANILHA CPOS '!D2237,0)</f>
        <v>0</v>
      </c>
      <c r="C2260" s="195">
        <f>IF('PLANILHA CPOS '!C2237="X",'PLANILHA CPOS '!E2237,0)</f>
        <v>0</v>
      </c>
      <c r="D2260" s="141" t="e">
        <f>SUM(#REF!)</f>
        <v>#REF!</v>
      </c>
      <c r="E2260" s="42">
        <f>IF('PLANILHA CPOS '!C2237="X",'PLANILHA CPOS '!F2237,0)</f>
        <v>0</v>
      </c>
      <c r="F2260" s="42">
        <f>IF('PLANILHA CPOS '!C2237="X",'PLANILHA CPOS '!G2237,0)</f>
        <v>0</v>
      </c>
      <c r="G2260" s="42">
        <f>IF('PLANILHA CPOS '!C2237="X",'PLANILHA CPOS '!H2237,0)</f>
        <v>0</v>
      </c>
      <c r="H2260" s="42">
        <f>IF('PLANILHA CPOS '!C2237="X",'PLANILHA CPOS '!I2237,0)</f>
        <v>0</v>
      </c>
      <c r="I2260" s="42" t="e">
        <f t="shared" si="75"/>
        <v>#REF!</v>
      </c>
      <c r="J2260" s="277"/>
      <c r="K2260" s="278"/>
    </row>
    <row r="2261" spans="1:11" ht="18" hidden="1" customHeight="1">
      <c r="A2261" s="40"/>
      <c r="B2261" s="199">
        <f>IF('PLANILHA CPOS '!C2238="X",'PLANILHA CPOS '!D2238,0)</f>
        <v>0</v>
      </c>
      <c r="C2261" s="195">
        <f>IF('PLANILHA CPOS '!C2238="X",'PLANILHA CPOS '!E2238,0)</f>
        <v>0</v>
      </c>
      <c r="D2261" s="141" t="e">
        <f>SUM(#REF!)</f>
        <v>#REF!</v>
      </c>
      <c r="E2261" s="42">
        <f>IF('PLANILHA CPOS '!C2238="X",'PLANILHA CPOS '!F2238,0)</f>
        <v>0</v>
      </c>
      <c r="F2261" s="42">
        <f>IF('PLANILHA CPOS '!C2238="X",'PLANILHA CPOS '!G2238,0)</f>
        <v>0</v>
      </c>
      <c r="G2261" s="42">
        <f>IF('PLANILHA CPOS '!C2238="X",'PLANILHA CPOS '!H2238,0)</f>
        <v>0</v>
      </c>
      <c r="H2261" s="42">
        <f>IF('PLANILHA CPOS '!C2238="X",'PLANILHA CPOS '!I2238,0)</f>
        <v>0</v>
      </c>
      <c r="I2261" s="42" t="e">
        <f t="shared" si="75"/>
        <v>#REF!</v>
      </c>
      <c r="J2261" s="277"/>
      <c r="K2261" s="278"/>
    </row>
    <row r="2262" spans="1:11" ht="18" hidden="1" customHeight="1">
      <c r="A2262" s="40"/>
      <c r="B2262" s="199">
        <f>IF('PLANILHA CPOS '!C2239="X",'PLANILHA CPOS '!D2239,0)</f>
        <v>0</v>
      </c>
      <c r="C2262" s="195">
        <f>IF('PLANILHA CPOS '!C2239="X",'PLANILHA CPOS '!E2239,0)</f>
        <v>0</v>
      </c>
      <c r="D2262" s="141" t="e">
        <f>SUM(#REF!)</f>
        <v>#REF!</v>
      </c>
      <c r="E2262" s="42">
        <f>IF('PLANILHA CPOS '!C2239="X",'PLANILHA CPOS '!F2239,0)</f>
        <v>0</v>
      </c>
      <c r="F2262" s="42">
        <f>IF('PLANILHA CPOS '!C2239="X",'PLANILHA CPOS '!G2239,0)</f>
        <v>0</v>
      </c>
      <c r="G2262" s="42">
        <f>IF('PLANILHA CPOS '!C2239="X",'PLANILHA CPOS '!H2239,0)</f>
        <v>0</v>
      </c>
      <c r="H2262" s="42">
        <f>IF('PLANILHA CPOS '!C2239="X",'PLANILHA CPOS '!I2239,0)</f>
        <v>0</v>
      </c>
      <c r="I2262" s="42" t="e">
        <f t="shared" si="75"/>
        <v>#REF!</v>
      </c>
      <c r="J2262" s="277"/>
      <c r="K2262" s="278"/>
    </row>
    <row r="2263" spans="1:11" ht="18" hidden="1" customHeight="1">
      <c r="A2263" s="40"/>
      <c r="B2263" s="199">
        <f>IF('PLANILHA CPOS '!C2240="X",'PLANILHA CPOS '!D2240,0)</f>
        <v>0</v>
      </c>
      <c r="C2263" s="195">
        <f>IF('PLANILHA CPOS '!C2240="X",'PLANILHA CPOS '!E2240,0)</f>
        <v>0</v>
      </c>
      <c r="D2263" s="141" t="e">
        <f>SUM(#REF!)</f>
        <v>#REF!</v>
      </c>
      <c r="E2263" s="42">
        <f>IF('PLANILHA CPOS '!C2240="X",'PLANILHA CPOS '!F2240,0)</f>
        <v>0</v>
      </c>
      <c r="F2263" s="42">
        <f>IF('PLANILHA CPOS '!C2240="X",'PLANILHA CPOS '!G2240,0)</f>
        <v>0</v>
      </c>
      <c r="G2263" s="42">
        <f>IF('PLANILHA CPOS '!C2240="X",'PLANILHA CPOS '!H2240,0)</f>
        <v>0</v>
      </c>
      <c r="H2263" s="42">
        <f>IF('PLANILHA CPOS '!C2240="X",'PLANILHA CPOS '!I2240,0)</f>
        <v>0</v>
      </c>
      <c r="I2263" s="42" t="e">
        <f t="shared" si="75"/>
        <v>#REF!</v>
      </c>
      <c r="J2263" s="277"/>
      <c r="K2263" s="278"/>
    </row>
    <row r="2264" spans="1:11" ht="18" hidden="1" customHeight="1">
      <c r="A2264" s="40"/>
      <c r="B2264" s="199">
        <f>IF('PLANILHA CPOS '!C2241="X",'PLANILHA CPOS '!D2241,0)</f>
        <v>0</v>
      </c>
      <c r="C2264" s="195">
        <f>IF('PLANILHA CPOS '!C2241="X",'PLANILHA CPOS '!E2241,0)</f>
        <v>0</v>
      </c>
      <c r="D2264" s="141" t="e">
        <f>SUM(#REF!)</f>
        <v>#REF!</v>
      </c>
      <c r="E2264" s="42">
        <f>IF('PLANILHA CPOS '!C2241="X",'PLANILHA CPOS '!F2241,0)</f>
        <v>0</v>
      </c>
      <c r="F2264" s="42">
        <f>IF('PLANILHA CPOS '!C2241="X",'PLANILHA CPOS '!G2241,0)</f>
        <v>0</v>
      </c>
      <c r="G2264" s="42">
        <f>IF('PLANILHA CPOS '!C2241="X",'PLANILHA CPOS '!H2241,0)</f>
        <v>0</v>
      </c>
      <c r="H2264" s="42">
        <f>IF('PLANILHA CPOS '!C2241="X",'PLANILHA CPOS '!I2241,0)</f>
        <v>0</v>
      </c>
      <c r="I2264" s="42" t="e">
        <f t="shared" si="75"/>
        <v>#REF!</v>
      </c>
      <c r="J2264" s="277"/>
      <c r="K2264" s="278"/>
    </row>
    <row r="2265" spans="1:11" ht="18" hidden="1" customHeight="1">
      <c r="A2265" s="40"/>
      <c r="B2265" s="199">
        <f>IF('PLANILHA CPOS '!C2242="X",'PLANILHA CPOS '!D2242,0)</f>
        <v>0</v>
      </c>
      <c r="C2265" s="195">
        <f>IF('PLANILHA CPOS '!C2242="X",'PLANILHA CPOS '!E2242,0)</f>
        <v>0</v>
      </c>
      <c r="D2265" s="141" t="e">
        <f>SUM(#REF!)</f>
        <v>#REF!</v>
      </c>
      <c r="E2265" s="42">
        <f>IF('PLANILHA CPOS '!C2242="X",'PLANILHA CPOS '!F2242,0)</f>
        <v>0</v>
      </c>
      <c r="F2265" s="42">
        <f>IF('PLANILHA CPOS '!C2242="X",'PLANILHA CPOS '!G2242,0)</f>
        <v>0</v>
      </c>
      <c r="G2265" s="42">
        <f>IF('PLANILHA CPOS '!C2242="X",'PLANILHA CPOS '!H2242,0)</f>
        <v>0</v>
      </c>
      <c r="H2265" s="42">
        <f>IF('PLANILHA CPOS '!C2242="X",'PLANILHA CPOS '!I2242,0)</f>
        <v>0</v>
      </c>
      <c r="I2265" s="42" t="e">
        <f t="shared" si="75"/>
        <v>#REF!</v>
      </c>
      <c r="J2265" s="277"/>
      <c r="K2265" s="278"/>
    </row>
    <row r="2266" spans="1:11" ht="18" hidden="1" customHeight="1">
      <c r="A2266" s="163"/>
      <c r="B2266" s="202">
        <f>IF('PLANILHA CPOS '!C2243="X",'PLANILHA CPOS '!D2243,0)</f>
        <v>0</v>
      </c>
      <c r="C2266" s="196">
        <f>IF('PLANILHA CPOS '!C2243="X",'PLANILHA CPOS '!E2243,0)</f>
        <v>0</v>
      </c>
      <c r="D2266" s="160" t="e">
        <f>SUM(#REF!)</f>
        <v>#REF!</v>
      </c>
      <c r="E2266" s="161">
        <f>IF('PLANILHA CPOS '!C2243="X",'PLANILHA CPOS '!F2243,0)</f>
        <v>0</v>
      </c>
      <c r="F2266" s="161">
        <f>IF('PLANILHA CPOS '!C2243="X",'PLANILHA CPOS '!G2243,0)</f>
        <v>0</v>
      </c>
      <c r="G2266" s="161">
        <f>IF('PLANILHA CPOS '!C2243="X",'PLANILHA CPOS '!H2243,0)</f>
        <v>0</v>
      </c>
      <c r="H2266" s="161">
        <f>IF('PLANILHA CPOS '!C2243="X",'PLANILHA CPOS '!I2243,0)</f>
        <v>0</v>
      </c>
      <c r="I2266" s="161" t="e">
        <f t="shared" si="75"/>
        <v>#REF!</v>
      </c>
      <c r="J2266" s="277"/>
      <c r="K2266" s="278"/>
    </row>
    <row r="2267" spans="1:11" ht="18" customHeight="1">
      <c r="A2267" s="203" t="s">
        <v>8413</v>
      </c>
      <c r="B2267" s="201" t="str">
        <f>IF('PLANILHA CPOS '!C2244="X",'PLANILHA CPOS '!D2244,0)</f>
        <v>38.21.110</v>
      </c>
      <c r="C2267" s="216" t="str">
        <f>IF('PLANILHA CPOS '!C2244="X",'PLANILHA CPOS '!E2244,0)</f>
        <v>Eletrocalha lisa galvanizada a fogo, 50 x 50 mm, com acessórios</v>
      </c>
      <c r="D2267" s="228">
        <v>30</v>
      </c>
      <c r="E2267" s="255" t="str">
        <f>IF('PLANILHA CPOS '!C2244="X",'PLANILHA CPOS '!F2244,0)</f>
        <v>m</v>
      </c>
      <c r="F2267" s="240">
        <v>49.92</v>
      </c>
      <c r="G2267" s="240">
        <v>21</v>
      </c>
      <c r="H2267" s="233">
        <f t="shared" ref="H2267:H2268" si="78">SUM(F2267:G2267)</f>
        <v>70.92</v>
      </c>
      <c r="I2267" s="222"/>
      <c r="J2267" s="279"/>
      <c r="K2267" s="280"/>
    </row>
    <row r="2268" spans="1:11" ht="18" customHeight="1" thickBot="1">
      <c r="A2268" s="203" t="s">
        <v>8414</v>
      </c>
      <c r="B2268" s="201" t="str">
        <f>IF('PLANILHA CPOS '!C2245="X",'PLANILHA CPOS '!D2245,0)</f>
        <v>38.21.120</v>
      </c>
      <c r="C2268" s="216" t="str">
        <f>IF('PLANILHA CPOS '!C2245="X",'PLANILHA CPOS '!E2245,0)</f>
        <v>Eletrocalha lisa galvanizada a fogo, 100 x 50 mm, com acessórios</v>
      </c>
      <c r="D2268" s="228">
        <v>73</v>
      </c>
      <c r="E2268" s="255" t="str">
        <f>IF('PLANILHA CPOS '!C2245="X",'PLANILHA CPOS '!F2245,0)</f>
        <v>m</v>
      </c>
      <c r="F2268" s="240">
        <v>63.53</v>
      </c>
      <c r="G2268" s="240">
        <v>21</v>
      </c>
      <c r="H2268" s="233">
        <f t="shared" si="78"/>
        <v>84.53</v>
      </c>
      <c r="I2268" s="222"/>
      <c r="J2268" s="282"/>
      <c r="K2268" s="283"/>
    </row>
    <row r="2269" spans="1:11" ht="18" hidden="1" customHeight="1">
      <c r="A2269" s="40"/>
      <c r="B2269" s="209">
        <f>IF('PLANILHA CPOS '!C2246="X",'PLANILHA CPOS '!D2246,0)</f>
        <v>0</v>
      </c>
      <c r="C2269" s="210">
        <f>IF('PLANILHA CPOS '!C2246="X",'PLANILHA CPOS '!E2246,0)</f>
        <v>0</v>
      </c>
      <c r="D2269" s="141" t="e">
        <f>SUM(#REF!)</f>
        <v>#REF!</v>
      </c>
      <c r="E2269" s="42">
        <f>IF('PLANILHA CPOS '!C2246="X",'PLANILHA CPOS '!F2246,0)</f>
        <v>0</v>
      </c>
      <c r="F2269" s="42">
        <f>IF('PLANILHA CPOS '!C2246="X",'PLANILHA CPOS '!G2246,0)</f>
        <v>0</v>
      </c>
      <c r="G2269" s="42">
        <f>IF('PLANILHA CPOS '!C2246="X",'PLANILHA CPOS '!H2246,0)</f>
        <v>0</v>
      </c>
      <c r="H2269" s="42">
        <f>IF('PLANILHA CPOS '!C2246="X",'PLANILHA CPOS '!I2246,0)</f>
        <v>0</v>
      </c>
      <c r="I2269" s="42" t="e">
        <f t="shared" si="75"/>
        <v>#REF!</v>
      </c>
      <c r="J2269" s="277"/>
      <c r="K2269" s="278"/>
    </row>
    <row r="2270" spans="1:11" ht="18" hidden="1" customHeight="1">
      <c r="A2270" s="40"/>
      <c r="B2270" s="199">
        <f>IF('PLANILHA CPOS '!C2247="X",'PLANILHA CPOS '!D2247,0)</f>
        <v>0</v>
      </c>
      <c r="C2270" s="195">
        <f>IF('PLANILHA CPOS '!C2247="X",'PLANILHA CPOS '!E2247,0)</f>
        <v>0</v>
      </c>
      <c r="D2270" s="141" t="e">
        <f>SUM(#REF!)</f>
        <v>#REF!</v>
      </c>
      <c r="E2270" s="42">
        <f>IF('PLANILHA CPOS '!C2247="X",'PLANILHA CPOS '!F2247,0)</f>
        <v>0</v>
      </c>
      <c r="F2270" s="42">
        <f>IF('PLANILHA CPOS '!C2247="X",'PLANILHA CPOS '!G2247,0)</f>
        <v>0</v>
      </c>
      <c r="G2270" s="42">
        <f>IF('PLANILHA CPOS '!C2247="X",'PLANILHA CPOS '!H2247,0)</f>
        <v>0</v>
      </c>
      <c r="H2270" s="42">
        <f>IF('PLANILHA CPOS '!C2247="X",'PLANILHA CPOS '!I2247,0)</f>
        <v>0</v>
      </c>
      <c r="I2270" s="42" t="e">
        <f t="shared" si="75"/>
        <v>#REF!</v>
      </c>
      <c r="J2270" s="277"/>
      <c r="K2270" s="278"/>
    </row>
    <row r="2271" spans="1:11" ht="18" hidden="1" customHeight="1">
      <c r="A2271" s="40"/>
      <c r="B2271" s="199">
        <f>IF('PLANILHA CPOS '!C2248="X",'PLANILHA CPOS '!D2248,0)</f>
        <v>0</v>
      </c>
      <c r="C2271" s="195">
        <f>IF('PLANILHA CPOS '!C2248="X",'PLANILHA CPOS '!E2248,0)</f>
        <v>0</v>
      </c>
      <c r="D2271" s="141" t="e">
        <f>SUM(#REF!)</f>
        <v>#REF!</v>
      </c>
      <c r="E2271" s="42">
        <f>IF('PLANILHA CPOS '!C2248="X",'PLANILHA CPOS '!F2248,0)</f>
        <v>0</v>
      </c>
      <c r="F2271" s="42">
        <f>IF('PLANILHA CPOS '!C2248="X",'PLANILHA CPOS '!G2248,0)</f>
        <v>0</v>
      </c>
      <c r="G2271" s="42">
        <f>IF('PLANILHA CPOS '!C2248="X",'PLANILHA CPOS '!H2248,0)</f>
        <v>0</v>
      </c>
      <c r="H2271" s="42">
        <f>IF('PLANILHA CPOS '!C2248="X",'PLANILHA CPOS '!I2248,0)</f>
        <v>0</v>
      </c>
      <c r="I2271" s="42" t="e">
        <f t="shared" si="75"/>
        <v>#REF!</v>
      </c>
      <c r="J2271" s="277"/>
      <c r="K2271" s="278"/>
    </row>
    <row r="2272" spans="1:11" ht="18" hidden="1" customHeight="1">
      <c r="A2272" s="40"/>
      <c r="B2272" s="199">
        <f>IF('PLANILHA CPOS '!C2249="X",'PLANILHA CPOS '!D2249,0)</f>
        <v>0</v>
      </c>
      <c r="C2272" s="195">
        <f>IF('PLANILHA CPOS '!C2249="X",'PLANILHA CPOS '!E2249,0)</f>
        <v>0</v>
      </c>
      <c r="D2272" s="141" t="e">
        <f>SUM(#REF!)</f>
        <v>#REF!</v>
      </c>
      <c r="E2272" s="42">
        <f>IF('PLANILHA CPOS '!C2249="X",'PLANILHA CPOS '!F2249,0)</f>
        <v>0</v>
      </c>
      <c r="F2272" s="42">
        <f>IF('PLANILHA CPOS '!C2249="X",'PLANILHA CPOS '!G2249,0)</f>
        <v>0</v>
      </c>
      <c r="G2272" s="42">
        <f>IF('PLANILHA CPOS '!C2249="X",'PLANILHA CPOS '!H2249,0)</f>
        <v>0</v>
      </c>
      <c r="H2272" s="42">
        <f>IF('PLANILHA CPOS '!C2249="X",'PLANILHA CPOS '!I2249,0)</f>
        <v>0</v>
      </c>
      <c r="I2272" s="42" t="e">
        <f t="shared" si="75"/>
        <v>#REF!</v>
      </c>
      <c r="J2272" s="277"/>
      <c r="K2272" s="278"/>
    </row>
    <row r="2273" spans="1:11" ht="18" hidden="1" customHeight="1">
      <c r="A2273" s="40"/>
      <c r="B2273" s="199">
        <f>IF('PLANILHA CPOS '!C2250="X",'PLANILHA CPOS '!D2250,0)</f>
        <v>0</v>
      </c>
      <c r="C2273" s="195">
        <f>IF('PLANILHA CPOS '!C2250="X",'PLANILHA CPOS '!E2250,0)</f>
        <v>0</v>
      </c>
      <c r="D2273" s="141" t="e">
        <f>SUM(#REF!)</f>
        <v>#REF!</v>
      </c>
      <c r="E2273" s="42">
        <f>IF('PLANILHA CPOS '!C2250="X",'PLANILHA CPOS '!F2250,0)</f>
        <v>0</v>
      </c>
      <c r="F2273" s="42">
        <f>IF('PLANILHA CPOS '!C2250="X",'PLANILHA CPOS '!G2250,0)</f>
        <v>0</v>
      </c>
      <c r="G2273" s="42">
        <f>IF('PLANILHA CPOS '!C2250="X",'PLANILHA CPOS '!H2250,0)</f>
        <v>0</v>
      </c>
      <c r="H2273" s="42">
        <f>IF('PLANILHA CPOS '!C2250="X",'PLANILHA CPOS '!I2250,0)</f>
        <v>0</v>
      </c>
      <c r="I2273" s="42" t="e">
        <f t="shared" si="75"/>
        <v>#REF!</v>
      </c>
      <c r="J2273" s="277"/>
      <c r="K2273" s="278"/>
    </row>
    <row r="2274" spans="1:11" ht="18" hidden="1" customHeight="1">
      <c r="A2274" s="40"/>
      <c r="B2274" s="199">
        <f>IF('PLANILHA CPOS '!C2251="X",'PLANILHA CPOS '!D2251,0)</f>
        <v>0</v>
      </c>
      <c r="C2274" s="195">
        <f>IF('PLANILHA CPOS '!C2251="X",'PLANILHA CPOS '!E2251,0)</f>
        <v>0</v>
      </c>
      <c r="D2274" s="141" t="e">
        <f>SUM(#REF!)</f>
        <v>#REF!</v>
      </c>
      <c r="E2274" s="42">
        <f>IF('PLANILHA CPOS '!C2251="X",'PLANILHA CPOS '!F2251,0)</f>
        <v>0</v>
      </c>
      <c r="F2274" s="42">
        <f>IF('PLANILHA CPOS '!C2251="X",'PLANILHA CPOS '!G2251,0)</f>
        <v>0</v>
      </c>
      <c r="G2274" s="42">
        <f>IF('PLANILHA CPOS '!C2251="X",'PLANILHA CPOS '!H2251,0)</f>
        <v>0</v>
      </c>
      <c r="H2274" s="42">
        <f>IF('PLANILHA CPOS '!C2251="X",'PLANILHA CPOS '!I2251,0)</f>
        <v>0</v>
      </c>
      <c r="I2274" s="42" t="e">
        <f t="shared" si="75"/>
        <v>#REF!</v>
      </c>
      <c r="J2274" s="277"/>
      <c r="K2274" s="278"/>
    </row>
    <row r="2275" spans="1:11" ht="18" hidden="1" customHeight="1">
      <c r="A2275" s="40"/>
      <c r="B2275" s="199">
        <f>IF('PLANILHA CPOS '!C2252="X",'PLANILHA CPOS '!D2252,0)</f>
        <v>0</v>
      </c>
      <c r="C2275" s="195">
        <f>IF('PLANILHA CPOS '!C2252="X",'PLANILHA CPOS '!E2252,0)</f>
        <v>0</v>
      </c>
      <c r="D2275" s="141" t="e">
        <f>SUM(#REF!)</f>
        <v>#REF!</v>
      </c>
      <c r="E2275" s="42">
        <f>IF('PLANILHA CPOS '!C2252="X",'PLANILHA CPOS '!F2252,0)</f>
        <v>0</v>
      </c>
      <c r="F2275" s="42">
        <f>IF('PLANILHA CPOS '!C2252="X",'PLANILHA CPOS '!G2252,0)</f>
        <v>0</v>
      </c>
      <c r="G2275" s="42">
        <f>IF('PLANILHA CPOS '!C2252="X",'PLANILHA CPOS '!H2252,0)</f>
        <v>0</v>
      </c>
      <c r="H2275" s="42">
        <f>IF('PLANILHA CPOS '!C2252="X",'PLANILHA CPOS '!I2252,0)</f>
        <v>0</v>
      </c>
      <c r="I2275" s="42" t="e">
        <f t="shared" si="75"/>
        <v>#REF!</v>
      </c>
      <c r="J2275" s="277"/>
      <c r="K2275" s="278"/>
    </row>
    <row r="2276" spans="1:11" ht="18" hidden="1" customHeight="1">
      <c r="A2276" s="40"/>
      <c r="B2276" s="199">
        <f>IF('PLANILHA CPOS '!C2253="X",'PLANILHA CPOS '!D2253,0)</f>
        <v>0</v>
      </c>
      <c r="C2276" s="195">
        <f>IF('PLANILHA CPOS '!C2253="X",'PLANILHA CPOS '!E2253,0)</f>
        <v>0</v>
      </c>
      <c r="D2276" s="141" t="e">
        <f>SUM(#REF!)</f>
        <v>#REF!</v>
      </c>
      <c r="E2276" s="42">
        <f>IF('PLANILHA CPOS '!C2253="X",'PLANILHA CPOS '!F2253,0)</f>
        <v>0</v>
      </c>
      <c r="F2276" s="42">
        <f>IF('PLANILHA CPOS '!C2253="X",'PLANILHA CPOS '!G2253,0)</f>
        <v>0</v>
      </c>
      <c r="G2276" s="42">
        <f>IF('PLANILHA CPOS '!C2253="X",'PLANILHA CPOS '!H2253,0)</f>
        <v>0</v>
      </c>
      <c r="H2276" s="42">
        <f>IF('PLANILHA CPOS '!C2253="X",'PLANILHA CPOS '!I2253,0)</f>
        <v>0</v>
      </c>
      <c r="I2276" s="42" t="e">
        <f t="shared" si="75"/>
        <v>#REF!</v>
      </c>
      <c r="J2276" s="277"/>
      <c r="K2276" s="278"/>
    </row>
    <row r="2277" spans="1:11" ht="18" hidden="1" customHeight="1">
      <c r="A2277" s="163"/>
      <c r="B2277" s="202">
        <f>IF('PLANILHA CPOS '!C2254="X",'PLANILHA CPOS '!D2254,0)</f>
        <v>0</v>
      </c>
      <c r="C2277" s="196">
        <f>IF('PLANILHA CPOS '!C2254="X",'PLANILHA CPOS '!E2254,0)</f>
        <v>0</v>
      </c>
      <c r="D2277" s="160" t="e">
        <f>SUM(#REF!)</f>
        <v>#REF!</v>
      </c>
      <c r="E2277" s="161">
        <f>IF('PLANILHA CPOS '!C2254="X",'PLANILHA CPOS '!F2254,0)</f>
        <v>0</v>
      </c>
      <c r="F2277" s="161">
        <f>IF('PLANILHA CPOS '!C2254="X",'PLANILHA CPOS '!G2254,0)</f>
        <v>0</v>
      </c>
      <c r="G2277" s="161">
        <f>IF('PLANILHA CPOS '!C2254="X",'PLANILHA CPOS '!H2254,0)</f>
        <v>0</v>
      </c>
      <c r="H2277" s="161">
        <f>IF('PLANILHA CPOS '!C2254="X",'PLANILHA CPOS '!I2254,0)</f>
        <v>0</v>
      </c>
      <c r="I2277" s="161" t="e">
        <f t="shared" ref="I2277:I2340" si="79">H2277*D2277</f>
        <v>#REF!</v>
      </c>
      <c r="J2277" s="277"/>
      <c r="K2277" s="278"/>
    </row>
    <row r="2278" spans="1:11" ht="18" customHeight="1" thickBot="1">
      <c r="A2278" s="203" t="s">
        <v>8415</v>
      </c>
      <c r="B2278" s="201" t="str">
        <f>IF('PLANILHA CPOS '!C2255="X",'PLANILHA CPOS '!D2255,0)</f>
        <v>38.21.920</v>
      </c>
      <c r="C2278" s="216" t="str">
        <f>IF('PLANILHA CPOS '!C2255="X",'PLANILHA CPOS '!E2255,0)</f>
        <v>Eletrocalha perfurada galvanizada a fogo, 100 x 50 mm, com acessórios</v>
      </c>
      <c r="D2278" s="228">
        <v>24</v>
      </c>
      <c r="E2278" s="255" t="str">
        <f>IF('PLANILHA CPOS '!C2255="X",'PLANILHA CPOS '!F2255,0)</f>
        <v>m</v>
      </c>
      <c r="F2278" s="240">
        <v>65.23</v>
      </c>
      <c r="G2278" s="240">
        <v>21</v>
      </c>
      <c r="H2278" s="233">
        <f>SUM(F2278:G2278)</f>
        <v>86.23</v>
      </c>
      <c r="I2278" s="222"/>
      <c r="J2278" s="275"/>
      <c r="K2278" s="276"/>
    </row>
    <row r="2279" spans="1:11" ht="18" hidden="1" customHeight="1">
      <c r="A2279" s="40"/>
      <c r="B2279" s="209">
        <f>IF('PLANILHA CPOS '!C2256="X",'PLANILHA CPOS '!D2256,0)</f>
        <v>0</v>
      </c>
      <c r="C2279" s="210">
        <f>IF('PLANILHA CPOS '!C2256="X",'PLANILHA CPOS '!E2256,0)</f>
        <v>0</v>
      </c>
      <c r="D2279" s="141" t="e">
        <f>SUM(#REF!)</f>
        <v>#REF!</v>
      </c>
      <c r="E2279" s="42">
        <f>IF('PLANILHA CPOS '!C2256="X",'PLANILHA CPOS '!F2256,0)</f>
        <v>0</v>
      </c>
      <c r="F2279" s="42">
        <f>IF('PLANILHA CPOS '!C2256="X",'PLANILHA CPOS '!G2256,0)</f>
        <v>0</v>
      </c>
      <c r="G2279" s="42">
        <f>IF('PLANILHA CPOS '!C2256="X",'PLANILHA CPOS '!H2256,0)</f>
        <v>0</v>
      </c>
      <c r="H2279" s="42">
        <f>IF('PLANILHA CPOS '!C2256="X",'PLANILHA CPOS '!I2256,0)</f>
        <v>0</v>
      </c>
      <c r="I2279" s="42" t="e">
        <f t="shared" si="79"/>
        <v>#REF!</v>
      </c>
      <c r="J2279" s="277"/>
      <c r="K2279" s="278"/>
    </row>
    <row r="2280" spans="1:11" ht="18" hidden="1" customHeight="1">
      <c r="A2280" s="40"/>
      <c r="B2280" s="199">
        <f>IF('PLANILHA CPOS '!C2257="X",'PLANILHA CPOS '!D2257,0)</f>
        <v>0</v>
      </c>
      <c r="C2280" s="195">
        <f>IF('PLANILHA CPOS '!C2257="X",'PLANILHA CPOS '!E2257,0)</f>
        <v>0</v>
      </c>
      <c r="D2280" s="141" t="e">
        <f>SUM(#REF!)</f>
        <v>#REF!</v>
      </c>
      <c r="E2280" s="42">
        <f>IF('PLANILHA CPOS '!C2257="X",'PLANILHA CPOS '!F2257,0)</f>
        <v>0</v>
      </c>
      <c r="F2280" s="42">
        <f>IF('PLANILHA CPOS '!C2257="X",'PLANILHA CPOS '!G2257,0)</f>
        <v>0</v>
      </c>
      <c r="G2280" s="42">
        <f>IF('PLANILHA CPOS '!C2257="X",'PLANILHA CPOS '!H2257,0)</f>
        <v>0</v>
      </c>
      <c r="H2280" s="42">
        <f>IF('PLANILHA CPOS '!C2257="X",'PLANILHA CPOS '!I2257,0)</f>
        <v>0</v>
      </c>
      <c r="I2280" s="42" t="e">
        <f t="shared" si="79"/>
        <v>#REF!</v>
      </c>
      <c r="J2280" s="277"/>
      <c r="K2280" s="278"/>
    </row>
    <row r="2281" spans="1:11" ht="18" hidden="1" customHeight="1">
      <c r="A2281" s="40"/>
      <c r="B2281" s="199">
        <f>IF('PLANILHA CPOS '!C2258="X",'PLANILHA CPOS '!D2258,0)</f>
        <v>0</v>
      </c>
      <c r="C2281" s="195">
        <f>IF('PLANILHA CPOS '!C2258="X",'PLANILHA CPOS '!E2258,0)</f>
        <v>0</v>
      </c>
      <c r="D2281" s="141" t="e">
        <f>SUM(#REF!)</f>
        <v>#REF!</v>
      </c>
      <c r="E2281" s="42">
        <f>IF('PLANILHA CPOS '!C2258="X",'PLANILHA CPOS '!F2258,0)</f>
        <v>0</v>
      </c>
      <c r="F2281" s="42">
        <f>IF('PLANILHA CPOS '!C2258="X",'PLANILHA CPOS '!G2258,0)</f>
        <v>0</v>
      </c>
      <c r="G2281" s="42">
        <f>IF('PLANILHA CPOS '!C2258="X",'PLANILHA CPOS '!H2258,0)</f>
        <v>0</v>
      </c>
      <c r="H2281" s="42">
        <f>IF('PLANILHA CPOS '!C2258="X",'PLANILHA CPOS '!I2258,0)</f>
        <v>0</v>
      </c>
      <c r="I2281" s="42" t="e">
        <f t="shared" si="79"/>
        <v>#REF!</v>
      </c>
      <c r="J2281" s="277"/>
      <c r="K2281" s="278"/>
    </row>
    <row r="2282" spans="1:11" ht="18" hidden="1" customHeight="1">
      <c r="A2282" s="163"/>
      <c r="B2282" s="202">
        <f>IF('PLANILHA CPOS '!C2259="X",'PLANILHA CPOS '!D2259,0)</f>
        <v>0</v>
      </c>
      <c r="C2282" s="196">
        <f>IF('PLANILHA CPOS '!C2259="X",'PLANILHA CPOS '!E2259,0)</f>
        <v>0</v>
      </c>
      <c r="D2282" s="160" t="e">
        <f>SUM(#REF!)</f>
        <v>#REF!</v>
      </c>
      <c r="E2282" s="161">
        <f>IF('PLANILHA CPOS '!C2259="X",'PLANILHA CPOS '!F2259,0)</f>
        <v>0</v>
      </c>
      <c r="F2282" s="161">
        <f>IF('PLANILHA CPOS '!C2259="X",'PLANILHA CPOS '!G2259,0)</f>
        <v>0</v>
      </c>
      <c r="G2282" s="161">
        <f>IF('PLANILHA CPOS '!C2259="X",'PLANILHA CPOS '!H2259,0)</f>
        <v>0</v>
      </c>
      <c r="H2282" s="161">
        <f>IF('PLANILHA CPOS '!C2259="X",'PLANILHA CPOS '!I2259,0)</f>
        <v>0</v>
      </c>
      <c r="I2282" s="161" t="e">
        <f t="shared" si="79"/>
        <v>#REF!</v>
      </c>
      <c r="J2282" s="277"/>
      <c r="K2282" s="278"/>
    </row>
    <row r="2283" spans="1:11" ht="18" customHeight="1">
      <c r="A2283" s="203" t="s">
        <v>8416</v>
      </c>
      <c r="B2283" s="201" t="str">
        <f>IF('PLANILHA CPOS '!C2260="X",'PLANILHA CPOS '!D2260,0)</f>
        <v>38.22.120</v>
      </c>
      <c r="C2283" s="216" t="str">
        <f>IF('PLANILHA CPOS '!C2260="X",'PLANILHA CPOS '!E2260,0)</f>
        <v>Eletrocalha perfurada galvanizada a fogo, 150x100mm, com acessórios</v>
      </c>
      <c r="D2283" s="228">
        <v>187</v>
      </c>
      <c r="E2283" s="255" t="str">
        <f>IF('PLANILHA CPOS '!C2260="X",'PLANILHA CPOS '!F2260,0)</f>
        <v>m</v>
      </c>
      <c r="F2283" s="240">
        <v>105.92</v>
      </c>
      <c r="G2283" s="240">
        <v>31.49</v>
      </c>
      <c r="H2283" s="233">
        <f t="shared" ref="H2283:H2284" si="80">SUM(F2283:G2283)</f>
        <v>137.41</v>
      </c>
      <c r="I2283" s="222"/>
      <c r="J2283" s="279"/>
      <c r="K2283" s="280"/>
    </row>
    <row r="2284" spans="1:11" ht="18" customHeight="1" thickBot="1">
      <c r="A2284" s="203" t="s">
        <v>8417</v>
      </c>
      <c r="B2284" s="201" t="str">
        <f>IF('PLANILHA CPOS '!C2261="X",'PLANILHA CPOS '!D2261,0)</f>
        <v>38.22.130</v>
      </c>
      <c r="C2284" s="216" t="str">
        <f>IF('PLANILHA CPOS '!C2261="X",'PLANILHA CPOS '!E2261,0)</f>
        <v>Eletrocalha perfurada galvanizada a fogo, 200x100mm, com acessórios</v>
      </c>
      <c r="D2284" s="228">
        <v>12</v>
      </c>
      <c r="E2284" s="255" t="str">
        <f>IF('PLANILHA CPOS '!C2261="X",'PLANILHA CPOS '!F2261,0)</f>
        <v>m</v>
      </c>
      <c r="F2284" s="240">
        <v>123.01</v>
      </c>
      <c r="G2284" s="240">
        <v>31.49</v>
      </c>
      <c r="H2284" s="233">
        <f t="shared" si="80"/>
        <v>154.5</v>
      </c>
      <c r="I2284" s="222"/>
      <c r="J2284" s="282"/>
      <c r="K2284" s="283"/>
    </row>
    <row r="2285" spans="1:11" ht="18" hidden="1" customHeight="1">
      <c r="A2285" s="163"/>
      <c r="B2285" s="197">
        <f>IF('PLANILHA CPOS '!C2262="X",'PLANILHA CPOS '!D2262,0)</f>
        <v>0</v>
      </c>
      <c r="C2285" s="194">
        <f>IF('PLANILHA CPOS '!C2262="X",'PLANILHA CPOS '!E2262,0)</f>
        <v>0</v>
      </c>
      <c r="D2285" s="160" t="e">
        <f>SUM(#REF!)</f>
        <v>#REF!</v>
      </c>
      <c r="E2285" s="161">
        <f>IF('PLANILHA CPOS '!C2262="X",'PLANILHA CPOS '!F2262,0)</f>
        <v>0</v>
      </c>
      <c r="F2285" s="161">
        <f>IF('PLANILHA CPOS '!C2262="X",'PLANILHA CPOS '!G2262,0)</f>
        <v>0</v>
      </c>
      <c r="G2285" s="161">
        <f>IF('PLANILHA CPOS '!C2262="X",'PLANILHA CPOS '!H2262,0)</f>
        <v>0</v>
      </c>
      <c r="H2285" s="161">
        <f>IF('PLANILHA CPOS '!C2262="X",'PLANILHA CPOS '!I2262,0)</f>
        <v>0</v>
      </c>
      <c r="I2285" s="161" t="e">
        <f t="shared" si="79"/>
        <v>#REF!</v>
      </c>
      <c r="J2285" s="277"/>
      <c r="K2285" s="278"/>
    </row>
    <row r="2286" spans="1:11" ht="18" customHeight="1" thickBot="1">
      <c r="A2286" s="203" t="s">
        <v>8418</v>
      </c>
      <c r="B2286" s="201" t="str">
        <f>IF('PLANILHA CPOS '!C2263="X",'PLANILHA CPOS '!D2263,0)</f>
        <v>38.22.150</v>
      </c>
      <c r="C2286" s="216" t="str">
        <f>IF('PLANILHA CPOS '!C2263="X",'PLANILHA CPOS '!E2263,0)</f>
        <v>Eletrocalha perfurada galvanizada a fogo, 300x100mm, com acessórios</v>
      </c>
      <c r="D2286" s="228">
        <v>77</v>
      </c>
      <c r="E2286" s="255" t="str">
        <f>IF('PLANILHA CPOS '!C2263="X",'PLANILHA CPOS '!F2263,0)</f>
        <v>m</v>
      </c>
      <c r="F2286" s="240">
        <v>153.01</v>
      </c>
      <c r="G2286" s="240">
        <v>41.99</v>
      </c>
      <c r="H2286" s="233">
        <f>SUM(F2286:G2286)</f>
        <v>195</v>
      </c>
      <c r="I2286" s="222"/>
      <c r="J2286" s="275"/>
      <c r="K2286" s="276"/>
    </row>
    <row r="2287" spans="1:11" ht="18" hidden="1" customHeight="1">
      <c r="A2287" s="163"/>
      <c r="B2287" s="197">
        <f>IF('PLANILHA CPOS '!C2264="X",'PLANILHA CPOS '!D2264,0)</f>
        <v>0</v>
      </c>
      <c r="C2287" s="194">
        <f>IF('PLANILHA CPOS '!C2264="X",'PLANILHA CPOS '!E2264,0)</f>
        <v>0</v>
      </c>
      <c r="D2287" s="160" t="e">
        <f>SUM(#REF!)</f>
        <v>#REF!</v>
      </c>
      <c r="E2287" s="161">
        <f>IF('PLANILHA CPOS '!C2264="X",'PLANILHA CPOS '!F2264,0)</f>
        <v>0</v>
      </c>
      <c r="F2287" s="161">
        <f>IF('PLANILHA CPOS '!C2264="X",'PLANILHA CPOS '!G2264,0)</f>
        <v>0</v>
      </c>
      <c r="G2287" s="161">
        <f>IF('PLANILHA CPOS '!C2264="X",'PLANILHA CPOS '!H2264,0)</f>
        <v>0</v>
      </c>
      <c r="H2287" s="161">
        <f>IF('PLANILHA CPOS '!C2264="X",'PLANILHA CPOS '!I2264,0)</f>
        <v>0</v>
      </c>
      <c r="I2287" s="161" t="e">
        <f t="shared" si="79"/>
        <v>#REF!</v>
      </c>
      <c r="J2287" s="277"/>
      <c r="K2287" s="278"/>
    </row>
    <row r="2288" spans="1:11" ht="18" customHeight="1">
      <c r="A2288" s="203" t="s">
        <v>8544</v>
      </c>
      <c r="B2288" s="201" t="str">
        <f>IF('PLANILHA CPOS '!C2265="X",'PLANILHA CPOS '!D2265,0)</f>
        <v>38.22.610</v>
      </c>
      <c r="C2288" s="216" t="str">
        <f>IF('PLANILHA CPOS '!C2265="X",'PLANILHA CPOS '!E2265,0)</f>
        <v>Tampa de encaixe para eletrocalha, galvanizada a fogo, L= 50mm</v>
      </c>
      <c r="D2288" s="228">
        <v>30</v>
      </c>
      <c r="E2288" s="255" t="str">
        <f>IF('PLANILHA CPOS '!C2265="X",'PLANILHA CPOS '!F2265,0)</f>
        <v>m</v>
      </c>
      <c r="F2288" s="240">
        <v>27.31</v>
      </c>
      <c r="G2288" s="240">
        <v>2.1</v>
      </c>
      <c r="H2288" s="233">
        <f t="shared" ref="H2288:H2291" si="81">SUM(F2288:G2288)</f>
        <v>29.41</v>
      </c>
      <c r="I2288" s="222"/>
      <c r="J2288" s="279"/>
      <c r="K2288" s="280"/>
    </row>
    <row r="2289" spans="1:11" ht="18" customHeight="1">
      <c r="A2289" s="203" t="s">
        <v>8545</v>
      </c>
      <c r="B2289" s="201" t="str">
        <f>IF('PLANILHA CPOS '!C2266="X",'PLANILHA CPOS '!D2266,0)</f>
        <v>38.22.620</v>
      </c>
      <c r="C2289" s="216" t="str">
        <f>IF('PLANILHA CPOS '!C2266="X",'PLANILHA CPOS '!E2266,0)</f>
        <v>Tampa de encaixe para eletrocalha, galvanizada a fogo, L= 100mm</v>
      </c>
      <c r="D2289" s="228">
        <v>97</v>
      </c>
      <c r="E2289" s="255" t="str">
        <f>IF('PLANILHA CPOS '!C2266="X",'PLANILHA CPOS '!F2266,0)</f>
        <v>m</v>
      </c>
      <c r="F2289" s="240">
        <v>45.29</v>
      </c>
      <c r="G2289" s="240">
        <v>2.1</v>
      </c>
      <c r="H2289" s="233">
        <f t="shared" si="81"/>
        <v>47.39</v>
      </c>
      <c r="I2289" s="222"/>
      <c r="J2289" s="281"/>
      <c r="K2289" s="278"/>
    </row>
    <row r="2290" spans="1:11" ht="18" customHeight="1">
      <c r="A2290" s="203" t="s">
        <v>8546</v>
      </c>
      <c r="B2290" s="201" t="str">
        <f>IF('PLANILHA CPOS '!C2267="X",'PLANILHA CPOS '!D2267,0)</f>
        <v>38.22.630</v>
      </c>
      <c r="C2290" s="216" t="str">
        <f>IF('PLANILHA CPOS '!C2267="X",'PLANILHA CPOS '!E2267,0)</f>
        <v>Tampa de encaixe para eletrocalha, galvanizada a fogo, L= 150mm</v>
      </c>
      <c r="D2290" s="228">
        <v>187</v>
      </c>
      <c r="E2290" s="255" t="str">
        <f>IF('PLANILHA CPOS '!C2267="X",'PLANILHA CPOS '!F2267,0)</f>
        <v>m</v>
      </c>
      <c r="F2290" s="240">
        <v>63.91</v>
      </c>
      <c r="G2290" s="240">
        <v>2.1</v>
      </c>
      <c r="H2290" s="233">
        <f t="shared" si="81"/>
        <v>66.009999999999991</v>
      </c>
      <c r="I2290" s="222"/>
      <c r="J2290" s="281"/>
      <c r="K2290" s="278"/>
    </row>
    <row r="2291" spans="1:11" ht="18" customHeight="1" thickBot="1">
      <c r="A2291" s="203" t="s">
        <v>8547</v>
      </c>
      <c r="B2291" s="201" t="str">
        <f>IF('PLANILHA CPOS '!C2268="X",'PLANILHA CPOS '!D2268,0)</f>
        <v>38.22.640</v>
      </c>
      <c r="C2291" s="216" t="str">
        <f>IF('PLANILHA CPOS '!C2268="X",'PLANILHA CPOS '!E2268,0)</f>
        <v>Tampa de encaixe para eletrocalha, galvanizada a fogo, L= 200mm</v>
      </c>
      <c r="D2291" s="228">
        <v>12</v>
      </c>
      <c r="E2291" s="255" t="str">
        <f>IF('PLANILHA CPOS '!C2268="X",'PLANILHA CPOS '!F2268,0)</f>
        <v>m</v>
      </c>
      <c r="F2291" s="240">
        <v>87.65</v>
      </c>
      <c r="G2291" s="240">
        <v>2.1</v>
      </c>
      <c r="H2291" s="233">
        <f t="shared" si="81"/>
        <v>89.75</v>
      </c>
      <c r="I2291" s="222"/>
      <c r="J2291" s="282"/>
      <c r="K2291" s="283"/>
    </row>
    <row r="2292" spans="1:11" ht="18" hidden="1" customHeight="1">
      <c r="A2292" s="163"/>
      <c r="B2292" s="197">
        <f>IF('PLANILHA CPOS '!C2269="X",'PLANILHA CPOS '!D2269,0)</f>
        <v>0</v>
      </c>
      <c r="C2292" s="194">
        <f>IF('PLANILHA CPOS '!C2269="X",'PLANILHA CPOS '!E2269,0)</f>
        <v>0</v>
      </c>
      <c r="D2292" s="160" t="e">
        <f>SUM(#REF!)</f>
        <v>#REF!</v>
      </c>
      <c r="E2292" s="161">
        <f>IF('PLANILHA CPOS '!C2269="X",'PLANILHA CPOS '!F2269,0)</f>
        <v>0</v>
      </c>
      <c r="F2292" s="161">
        <f>IF('PLANILHA CPOS '!C2269="X",'PLANILHA CPOS '!G2269,0)</f>
        <v>0</v>
      </c>
      <c r="G2292" s="161">
        <f>IF('PLANILHA CPOS '!C2269="X",'PLANILHA CPOS '!H2269,0)</f>
        <v>0</v>
      </c>
      <c r="H2292" s="161">
        <f>IF('PLANILHA CPOS '!C2269="X",'PLANILHA CPOS '!I2269,0)</f>
        <v>0</v>
      </c>
      <c r="I2292" s="161" t="e">
        <f t="shared" si="79"/>
        <v>#REF!</v>
      </c>
      <c r="J2292" s="277"/>
      <c r="K2292" s="278"/>
    </row>
    <row r="2293" spans="1:11" ht="18" customHeight="1" thickBot="1">
      <c r="A2293" s="203" t="s">
        <v>8548</v>
      </c>
      <c r="B2293" s="201" t="str">
        <f>IF('PLANILHA CPOS '!C2270="X",'PLANILHA CPOS '!D2270,0)</f>
        <v>38.22.660</v>
      </c>
      <c r="C2293" s="216" t="str">
        <f>IF('PLANILHA CPOS '!C2270="X",'PLANILHA CPOS '!E2270,0)</f>
        <v>Tampa de encaixe para eletrocalha, galvanizada a fogo, L= 300mm</v>
      </c>
      <c r="D2293" s="228">
        <v>77</v>
      </c>
      <c r="E2293" s="255" t="str">
        <f>IF('PLANILHA CPOS '!C2270="X",'PLANILHA CPOS '!F2270,0)</f>
        <v>m</v>
      </c>
      <c r="F2293" s="240">
        <v>135.72999999999999</v>
      </c>
      <c r="G2293" s="240">
        <v>2.1</v>
      </c>
      <c r="H2293" s="233">
        <f>SUM(F2293:G2293)</f>
        <v>137.82999999999998</v>
      </c>
      <c r="I2293" s="222"/>
      <c r="J2293" s="275"/>
      <c r="K2293" s="276"/>
    </row>
    <row r="2294" spans="1:11" ht="18" hidden="1" customHeight="1">
      <c r="A2294" s="40"/>
      <c r="B2294" s="209">
        <f>IF('PLANILHA CPOS '!C2271="X",'PLANILHA CPOS '!D2271,0)</f>
        <v>0</v>
      </c>
      <c r="C2294" s="210">
        <f>IF('PLANILHA CPOS '!C2271="X",'PLANILHA CPOS '!E2271,0)</f>
        <v>0</v>
      </c>
      <c r="D2294" s="141" t="e">
        <f>SUM(#REF!)</f>
        <v>#REF!</v>
      </c>
      <c r="E2294" s="42">
        <f>IF('PLANILHA CPOS '!C2271="X",'PLANILHA CPOS '!F2271,0)</f>
        <v>0</v>
      </c>
      <c r="F2294" s="42">
        <f>IF('PLANILHA CPOS '!C2271="X",'PLANILHA CPOS '!G2271,0)</f>
        <v>0</v>
      </c>
      <c r="G2294" s="42">
        <f>IF('PLANILHA CPOS '!C2271="X",'PLANILHA CPOS '!H2271,0)</f>
        <v>0</v>
      </c>
      <c r="H2294" s="42">
        <f>IF('PLANILHA CPOS '!C2271="X",'PLANILHA CPOS '!I2271,0)</f>
        <v>0</v>
      </c>
      <c r="I2294" s="42" t="e">
        <f t="shared" si="79"/>
        <v>#REF!</v>
      </c>
      <c r="J2294" s="277"/>
      <c r="K2294" s="278"/>
    </row>
    <row r="2295" spans="1:11" ht="18" hidden="1" customHeight="1">
      <c r="A2295" s="163"/>
      <c r="B2295" s="202">
        <f>IF('PLANILHA CPOS '!C2272="X",'PLANILHA CPOS '!D2272,0)</f>
        <v>0</v>
      </c>
      <c r="C2295" s="196">
        <f>IF('PLANILHA CPOS '!C2272="X",'PLANILHA CPOS '!E2272,0)</f>
        <v>0</v>
      </c>
      <c r="D2295" s="160" t="e">
        <f>SUM(#REF!)</f>
        <v>#REF!</v>
      </c>
      <c r="E2295" s="161">
        <f>IF('PLANILHA CPOS '!C2272="X",'PLANILHA CPOS '!F2272,0)</f>
        <v>0</v>
      </c>
      <c r="F2295" s="161">
        <f>IF('PLANILHA CPOS '!C2272="X",'PLANILHA CPOS '!G2272,0)</f>
        <v>0</v>
      </c>
      <c r="G2295" s="161">
        <f>IF('PLANILHA CPOS '!C2272="X",'PLANILHA CPOS '!H2272,0)</f>
        <v>0</v>
      </c>
      <c r="H2295" s="161">
        <f>IF('PLANILHA CPOS '!C2272="X",'PLANILHA CPOS '!I2272,0)</f>
        <v>0</v>
      </c>
      <c r="I2295" s="161" t="e">
        <f t="shared" si="79"/>
        <v>#REF!</v>
      </c>
      <c r="J2295" s="277"/>
      <c r="K2295" s="278"/>
    </row>
    <row r="2296" spans="1:11" ht="18" customHeight="1">
      <c r="A2296" s="203" t="s">
        <v>8549</v>
      </c>
      <c r="B2296" s="201" t="str">
        <f>IF('PLANILHA CPOS '!C2273="X",'PLANILHA CPOS '!D2273,0)</f>
        <v>38.23.010</v>
      </c>
      <c r="C2296" s="216" t="str">
        <f>IF('PLANILHA CPOS '!C2273="X",'PLANILHA CPOS '!E2273,0)</f>
        <v>Suporte para eletrocalha, galvanizado a fogo, 50x50mm</v>
      </c>
      <c r="D2296" s="228">
        <v>10</v>
      </c>
      <c r="E2296" s="255" t="str">
        <f>IF('PLANILHA CPOS '!C2273="X",'PLANILHA CPOS '!F2273,0)</f>
        <v>un</v>
      </c>
      <c r="F2296" s="240">
        <v>6.7</v>
      </c>
      <c r="G2296" s="240">
        <v>10.5</v>
      </c>
      <c r="H2296" s="233">
        <f t="shared" ref="H2296:H2299" si="82">SUM(F2296:G2296)</f>
        <v>17.2</v>
      </c>
      <c r="I2296" s="222"/>
      <c r="J2296" s="279"/>
      <c r="K2296" s="280"/>
    </row>
    <row r="2297" spans="1:11" ht="18" customHeight="1">
      <c r="A2297" s="203" t="s">
        <v>8550</v>
      </c>
      <c r="B2297" s="201" t="str">
        <f>IF('PLANILHA CPOS '!C2274="X",'PLANILHA CPOS '!D2274,0)</f>
        <v>38.23.020</v>
      </c>
      <c r="C2297" s="216" t="str">
        <f>IF('PLANILHA CPOS '!C2274="X",'PLANILHA CPOS '!E2274,0)</f>
        <v>Suporte para eletrocalha, galvanizado a fogo, 100x50mm</v>
      </c>
      <c r="D2297" s="228">
        <v>12</v>
      </c>
      <c r="E2297" s="255" t="str">
        <f>IF('PLANILHA CPOS '!C2274="X",'PLANILHA CPOS '!F2274,0)</f>
        <v>un</v>
      </c>
      <c r="F2297" s="240">
        <v>8.3000000000000007</v>
      </c>
      <c r="G2297" s="240">
        <v>10.5</v>
      </c>
      <c r="H2297" s="233">
        <f t="shared" si="82"/>
        <v>18.8</v>
      </c>
      <c r="I2297" s="222"/>
      <c r="J2297" s="281"/>
      <c r="K2297" s="278"/>
    </row>
    <row r="2298" spans="1:11" ht="18" customHeight="1">
      <c r="A2298" s="203" t="s">
        <v>8551</v>
      </c>
      <c r="B2298" s="201" t="str">
        <f>IF('PLANILHA CPOS '!C2275="X",'PLANILHA CPOS '!D2275,0)</f>
        <v>38.23.030</v>
      </c>
      <c r="C2298" s="216" t="str">
        <f>IF('PLANILHA CPOS '!C2275="X",'PLANILHA CPOS '!E2275,0)</f>
        <v>Suporte para eletrocalha, galvanizado a fogo, 150x50mm</v>
      </c>
      <c r="D2298" s="228">
        <v>93</v>
      </c>
      <c r="E2298" s="255" t="str">
        <f>IF('PLANILHA CPOS '!C2275="X",'PLANILHA CPOS '!F2275,0)</f>
        <v>un</v>
      </c>
      <c r="F2298" s="240">
        <v>11.06</v>
      </c>
      <c r="G2298" s="240">
        <v>10.5</v>
      </c>
      <c r="H2298" s="233">
        <f t="shared" si="82"/>
        <v>21.560000000000002</v>
      </c>
      <c r="I2298" s="222"/>
      <c r="J2298" s="281"/>
      <c r="K2298" s="278"/>
    </row>
    <row r="2299" spans="1:11" ht="18" customHeight="1" thickBot="1">
      <c r="A2299" s="203" t="s">
        <v>8552</v>
      </c>
      <c r="B2299" s="201" t="str">
        <f>IF('PLANILHA CPOS '!C2276="X",'PLANILHA CPOS '!D2276,0)</f>
        <v>38.23.040</v>
      </c>
      <c r="C2299" s="216" t="str">
        <f>IF('PLANILHA CPOS '!C2276="X",'PLANILHA CPOS '!E2276,0)</f>
        <v>Suporte para eletrocalha, galvanizado a fogo, 200x50mm</v>
      </c>
      <c r="D2299" s="228">
        <v>6</v>
      </c>
      <c r="E2299" s="255" t="str">
        <f>IF('PLANILHA CPOS '!C2276="X",'PLANILHA CPOS '!F2276,0)</f>
        <v>un</v>
      </c>
      <c r="F2299" s="240">
        <v>13.56</v>
      </c>
      <c r="G2299" s="240">
        <v>10.5</v>
      </c>
      <c r="H2299" s="233">
        <f t="shared" si="82"/>
        <v>24.060000000000002</v>
      </c>
      <c r="I2299" s="222"/>
      <c r="J2299" s="282"/>
      <c r="K2299" s="283"/>
    </row>
    <row r="2300" spans="1:11" ht="18" hidden="1" customHeight="1">
      <c r="A2300" s="40"/>
      <c r="B2300" s="209">
        <f>IF('PLANILHA CPOS '!C2277="X",'PLANILHA CPOS '!D2277,0)</f>
        <v>0</v>
      </c>
      <c r="C2300" s="210">
        <f>IF('PLANILHA CPOS '!C2277="X",'PLANILHA CPOS '!E2277,0)</f>
        <v>0</v>
      </c>
      <c r="D2300" s="141" t="e">
        <f>SUM(#REF!)</f>
        <v>#REF!</v>
      </c>
      <c r="E2300" s="42">
        <f>IF('PLANILHA CPOS '!C2277="X",'PLANILHA CPOS '!F2277,0)</f>
        <v>0</v>
      </c>
      <c r="F2300" s="42">
        <f>IF('PLANILHA CPOS '!C2277="X",'PLANILHA CPOS '!G2277,0)</f>
        <v>0</v>
      </c>
      <c r="G2300" s="42">
        <f>IF('PLANILHA CPOS '!C2277="X",'PLANILHA CPOS '!H2277,0)</f>
        <v>0</v>
      </c>
      <c r="H2300" s="42">
        <f>IF('PLANILHA CPOS '!C2277="X",'PLANILHA CPOS '!I2277,0)</f>
        <v>0</v>
      </c>
      <c r="I2300" s="42" t="e">
        <f t="shared" si="79"/>
        <v>#REF!</v>
      </c>
      <c r="J2300" s="277"/>
      <c r="K2300" s="278"/>
    </row>
    <row r="2301" spans="1:11" ht="18" hidden="1" customHeight="1">
      <c r="A2301" s="40"/>
      <c r="B2301" s="199">
        <f>IF('PLANILHA CPOS '!C2278="X",'PLANILHA CPOS '!D2278,0)</f>
        <v>0</v>
      </c>
      <c r="C2301" s="195">
        <f>IF('PLANILHA CPOS '!C2278="X",'PLANILHA CPOS '!E2278,0)</f>
        <v>0</v>
      </c>
      <c r="D2301" s="141" t="e">
        <f>SUM(#REF!)</f>
        <v>#REF!</v>
      </c>
      <c r="E2301" s="42">
        <f>IF('PLANILHA CPOS '!C2278="X",'PLANILHA CPOS '!F2278,0)</f>
        <v>0</v>
      </c>
      <c r="F2301" s="42">
        <f>IF('PLANILHA CPOS '!C2278="X",'PLANILHA CPOS '!G2278,0)</f>
        <v>0</v>
      </c>
      <c r="G2301" s="42">
        <f>IF('PLANILHA CPOS '!C2278="X",'PLANILHA CPOS '!H2278,0)</f>
        <v>0</v>
      </c>
      <c r="H2301" s="42">
        <f>IF('PLANILHA CPOS '!C2278="X",'PLANILHA CPOS '!I2278,0)</f>
        <v>0</v>
      </c>
      <c r="I2301" s="42" t="e">
        <f t="shared" si="79"/>
        <v>#REF!</v>
      </c>
      <c r="J2301" s="277"/>
      <c r="K2301" s="278"/>
    </row>
    <row r="2302" spans="1:11" ht="18" hidden="1" customHeight="1">
      <c r="A2302" s="40"/>
      <c r="B2302" s="199">
        <f>IF('PLANILHA CPOS '!C2279="X",'PLANILHA CPOS '!D2279,0)</f>
        <v>0</v>
      </c>
      <c r="C2302" s="195">
        <f>IF('PLANILHA CPOS '!C2279="X",'PLANILHA CPOS '!E2279,0)</f>
        <v>0</v>
      </c>
      <c r="D2302" s="141" t="e">
        <f>SUM(#REF!)</f>
        <v>#REF!</v>
      </c>
      <c r="E2302" s="42">
        <f>IF('PLANILHA CPOS '!C2279="X",'PLANILHA CPOS '!F2279,0)</f>
        <v>0</v>
      </c>
      <c r="F2302" s="42">
        <f>IF('PLANILHA CPOS '!C2279="X",'PLANILHA CPOS '!G2279,0)</f>
        <v>0</v>
      </c>
      <c r="G2302" s="42">
        <f>IF('PLANILHA CPOS '!C2279="X",'PLANILHA CPOS '!H2279,0)</f>
        <v>0</v>
      </c>
      <c r="H2302" s="42">
        <f>IF('PLANILHA CPOS '!C2279="X",'PLANILHA CPOS '!I2279,0)</f>
        <v>0</v>
      </c>
      <c r="I2302" s="42" t="e">
        <f t="shared" si="79"/>
        <v>#REF!</v>
      </c>
      <c r="J2302" s="277"/>
      <c r="K2302" s="278"/>
    </row>
    <row r="2303" spans="1:11" ht="18" hidden="1" customHeight="1">
      <c r="A2303" s="40"/>
      <c r="B2303" s="199">
        <f>IF('PLANILHA CPOS '!C2280="X",'PLANILHA CPOS '!D2280,0)</f>
        <v>0</v>
      </c>
      <c r="C2303" s="195">
        <f>IF('PLANILHA CPOS '!C2280="X",'PLANILHA CPOS '!E2280,0)</f>
        <v>0</v>
      </c>
      <c r="D2303" s="141" t="e">
        <f>SUM(#REF!)</f>
        <v>#REF!</v>
      </c>
      <c r="E2303" s="42">
        <f>IF('PLANILHA CPOS '!C2280="X",'PLANILHA CPOS '!F2280,0)</f>
        <v>0</v>
      </c>
      <c r="F2303" s="42">
        <f>IF('PLANILHA CPOS '!C2280="X",'PLANILHA CPOS '!G2280,0)</f>
        <v>0</v>
      </c>
      <c r="G2303" s="42">
        <f>IF('PLANILHA CPOS '!C2280="X",'PLANILHA CPOS '!H2280,0)</f>
        <v>0</v>
      </c>
      <c r="H2303" s="42">
        <f>IF('PLANILHA CPOS '!C2280="X",'PLANILHA CPOS '!I2280,0)</f>
        <v>0</v>
      </c>
      <c r="I2303" s="42" t="e">
        <f t="shared" si="79"/>
        <v>#REF!</v>
      </c>
      <c r="J2303" s="277"/>
      <c r="K2303" s="278"/>
    </row>
    <row r="2304" spans="1:11" ht="18" hidden="1" customHeight="1">
      <c r="A2304" s="40"/>
      <c r="B2304" s="199">
        <f>IF('PLANILHA CPOS '!C2281="X",'PLANILHA CPOS '!D2281,0)</f>
        <v>0</v>
      </c>
      <c r="C2304" s="195">
        <f>IF('PLANILHA CPOS '!C2281="X",'PLANILHA CPOS '!E2281,0)</f>
        <v>0</v>
      </c>
      <c r="D2304" s="141" t="e">
        <f>SUM(#REF!)</f>
        <v>#REF!</v>
      </c>
      <c r="E2304" s="42">
        <f>IF('PLANILHA CPOS '!C2281="X",'PLANILHA CPOS '!F2281,0)</f>
        <v>0</v>
      </c>
      <c r="F2304" s="42">
        <f>IF('PLANILHA CPOS '!C2281="X",'PLANILHA CPOS '!G2281,0)</f>
        <v>0</v>
      </c>
      <c r="G2304" s="42">
        <f>IF('PLANILHA CPOS '!C2281="X",'PLANILHA CPOS '!H2281,0)</f>
        <v>0</v>
      </c>
      <c r="H2304" s="42">
        <f>IF('PLANILHA CPOS '!C2281="X",'PLANILHA CPOS '!I2281,0)</f>
        <v>0</v>
      </c>
      <c r="I2304" s="42" t="e">
        <f t="shared" si="79"/>
        <v>#REF!</v>
      </c>
      <c r="J2304" s="277"/>
      <c r="K2304" s="278"/>
    </row>
    <row r="2305" spans="1:11" ht="18" hidden="1" customHeight="1">
      <c r="A2305" s="163"/>
      <c r="B2305" s="202">
        <f>IF('PLANILHA CPOS '!C2282="X",'PLANILHA CPOS '!D2282,0)</f>
        <v>0</v>
      </c>
      <c r="C2305" s="196">
        <f>IF('PLANILHA CPOS '!C2282="X",'PLANILHA CPOS '!E2282,0)</f>
        <v>0</v>
      </c>
      <c r="D2305" s="160" t="e">
        <f>SUM(#REF!)</f>
        <v>#REF!</v>
      </c>
      <c r="E2305" s="161">
        <f>IF('PLANILHA CPOS '!C2282="X",'PLANILHA CPOS '!F2282,0)</f>
        <v>0</v>
      </c>
      <c r="F2305" s="161">
        <f>IF('PLANILHA CPOS '!C2282="X",'PLANILHA CPOS '!G2282,0)</f>
        <v>0</v>
      </c>
      <c r="G2305" s="161">
        <f>IF('PLANILHA CPOS '!C2282="X",'PLANILHA CPOS '!H2282,0)</f>
        <v>0</v>
      </c>
      <c r="H2305" s="161">
        <f>IF('PLANILHA CPOS '!C2282="X",'PLANILHA CPOS '!I2282,0)</f>
        <v>0</v>
      </c>
      <c r="I2305" s="161" t="e">
        <f t="shared" si="79"/>
        <v>#REF!</v>
      </c>
      <c r="J2305" s="277"/>
      <c r="K2305" s="278"/>
    </row>
    <row r="2306" spans="1:11" ht="18" customHeight="1" thickBot="1">
      <c r="A2306" s="203" t="s">
        <v>8553</v>
      </c>
      <c r="B2306" s="201" t="str">
        <f>IF('PLANILHA CPOS '!C2283="X",'PLANILHA CPOS '!D2283,0)</f>
        <v>38.23.150</v>
      </c>
      <c r="C2306" s="216" t="str">
        <f>IF('PLANILHA CPOS '!C2283="X",'PLANILHA CPOS '!E2283,0)</f>
        <v>Suporte para eletrocalha, galvanizado a fogo, 300x100mm</v>
      </c>
      <c r="D2306" s="228">
        <v>38</v>
      </c>
      <c r="E2306" s="255" t="str">
        <f>IF('PLANILHA CPOS '!C2283="X",'PLANILHA CPOS '!F2283,0)</f>
        <v>un</v>
      </c>
      <c r="F2306" s="240">
        <v>21.56</v>
      </c>
      <c r="G2306" s="240">
        <v>10.5</v>
      </c>
      <c r="H2306" s="233">
        <f>SUM(F2306:G2306)</f>
        <v>32.06</v>
      </c>
      <c r="I2306" s="222"/>
      <c r="J2306" s="275"/>
      <c r="K2306" s="276"/>
    </row>
    <row r="2307" spans="1:11" ht="18" hidden="1" customHeight="1">
      <c r="A2307" s="40"/>
      <c r="B2307" s="209">
        <f>IF('PLANILHA CPOS '!C2284="X",'PLANILHA CPOS '!D2284,0)</f>
        <v>0</v>
      </c>
      <c r="C2307" s="210">
        <f>IF('PLANILHA CPOS '!C2284="X",'PLANILHA CPOS '!E2284,0)</f>
        <v>0</v>
      </c>
      <c r="D2307" s="141" t="e">
        <f>SUM(#REF!)</f>
        <v>#REF!</v>
      </c>
      <c r="E2307" s="42">
        <f>IF('PLANILHA CPOS '!C2284="X",'PLANILHA CPOS '!F2284,0)</f>
        <v>0</v>
      </c>
      <c r="F2307" s="42">
        <f>IF('PLANILHA CPOS '!C2284="X",'PLANILHA CPOS '!G2284,0)</f>
        <v>0</v>
      </c>
      <c r="G2307" s="42">
        <f>IF('PLANILHA CPOS '!C2284="X",'PLANILHA CPOS '!H2284,0)</f>
        <v>0</v>
      </c>
      <c r="H2307" s="42">
        <f>IF('PLANILHA CPOS '!C2284="X",'PLANILHA CPOS '!I2284,0)</f>
        <v>0</v>
      </c>
      <c r="I2307" s="42" t="e">
        <f t="shared" si="79"/>
        <v>#REF!</v>
      </c>
      <c r="J2307" s="44"/>
      <c r="K2307" s="39"/>
    </row>
    <row r="2308" spans="1:11" ht="18" hidden="1" customHeight="1">
      <c r="A2308" s="40"/>
      <c r="B2308" s="199">
        <f>IF('PLANILHA CPOS '!C2285="X",'PLANILHA CPOS '!D2285,0)</f>
        <v>0</v>
      </c>
      <c r="C2308" s="195">
        <f>IF('PLANILHA CPOS '!C2285="X",'PLANILHA CPOS '!E2285,0)</f>
        <v>0</v>
      </c>
      <c r="D2308" s="141" t="e">
        <f>SUM(#REF!)</f>
        <v>#REF!</v>
      </c>
      <c r="E2308" s="42">
        <f>IF('PLANILHA CPOS '!C2285="X",'PLANILHA CPOS '!F2285,0)</f>
        <v>0</v>
      </c>
      <c r="F2308" s="42">
        <f>IF('PLANILHA CPOS '!C2285="X",'PLANILHA CPOS '!G2285,0)</f>
        <v>0</v>
      </c>
      <c r="G2308" s="42">
        <f>IF('PLANILHA CPOS '!C2285="X",'PLANILHA CPOS '!H2285,0)</f>
        <v>0</v>
      </c>
      <c r="H2308" s="42">
        <f>IF('PLANILHA CPOS '!C2285="X",'PLANILHA CPOS '!I2285,0)</f>
        <v>0</v>
      </c>
      <c r="I2308" s="42" t="e">
        <f t="shared" si="79"/>
        <v>#REF!</v>
      </c>
      <c r="J2308" s="35"/>
      <c r="K2308" s="36"/>
    </row>
    <row r="2309" spans="1:11" ht="18" hidden="1" customHeight="1">
      <c r="A2309" s="40"/>
      <c r="B2309" s="199">
        <f>IF('PLANILHA CPOS '!C2286="X",'PLANILHA CPOS '!D2286,0)</f>
        <v>0</v>
      </c>
      <c r="C2309" s="195">
        <f>IF('PLANILHA CPOS '!C2286="X",'PLANILHA CPOS '!E2286,0)</f>
        <v>0</v>
      </c>
      <c r="D2309" s="141" t="e">
        <f>SUM(#REF!)</f>
        <v>#REF!</v>
      </c>
      <c r="E2309" s="42">
        <f>IF('PLANILHA CPOS '!C2286="X",'PLANILHA CPOS '!F2286,0)</f>
        <v>0</v>
      </c>
      <c r="F2309" s="42">
        <f>IF('PLANILHA CPOS '!C2286="X",'PLANILHA CPOS '!G2286,0)</f>
        <v>0</v>
      </c>
      <c r="G2309" s="42">
        <f>IF('PLANILHA CPOS '!C2286="X",'PLANILHA CPOS '!H2286,0)</f>
        <v>0</v>
      </c>
      <c r="H2309" s="42">
        <f>IF('PLANILHA CPOS '!C2286="X",'PLANILHA CPOS '!I2286,0)</f>
        <v>0</v>
      </c>
      <c r="I2309" s="42" t="e">
        <f t="shared" si="79"/>
        <v>#REF!</v>
      </c>
      <c r="J2309" s="35"/>
      <c r="K2309" s="36"/>
    </row>
    <row r="2310" spans="1:11" ht="18" hidden="1" customHeight="1">
      <c r="A2310" s="40"/>
      <c r="B2310" s="199">
        <f>IF('PLANILHA CPOS '!C2287="X",'PLANILHA CPOS '!D2287,0)</f>
        <v>0</v>
      </c>
      <c r="C2310" s="195">
        <f>IF('PLANILHA CPOS '!C2287="X",'PLANILHA CPOS '!E2287,0)</f>
        <v>0</v>
      </c>
      <c r="D2310" s="141" t="e">
        <f>SUM(#REF!)</f>
        <v>#REF!</v>
      </c>
      <c r="E2310" s="42">
        <f>IF('PLANILHA CPOS '!C2287="X",'PLANILHA CPOS '!F2287,0)</f>
        <v>0</v>
      </c>
      <c r="F2310" s="42">
        <f>IF('PLANILHA CPOS '!C2287="X",'PLANILHA CPOS '!G2287,0)</f>
        <v>0</v>
      </c>
      <c r="G2310" s="42">
        <f>IF('PLANILHA CPOS '!C2287="X",'PLANILHA CPOS '!H2287,0)</f>
        <v>0</v>
      </c>
      <c r="H2310" s="42">
        <f>IF('PLANILHA CPOS '!C2287="X",'PLANILHA CPOS '!I2287,0)</f>
        <v>0</v>
      </c>
      <c r="I2310" s="42" t="e">
        <f t="shared" si="79"/>
        <v>#REF!</v>
      </c>
      <c r="J2310" s="35"/>
      <c r="K2310" s="36"/>
    </row>
    <row r="2311" spans="1:11" ht="18" hidden="1" customHeight="1">
      <c r="A2311" s="40"/>
      <c r="B2311" s="199">
        <f>IF('PLANILHA CPOS '!C2288="X",'PLANILHA CPOS '!D2288,0)</f>
        <v>0</v>
      </c>
      <c r="C2311" s="195">
        <f>IF('PLANILHA CPOS '!C2288="X",'PLANILHA CPOS '!E2288,0)</f>
        <v>0</v>
      </c>
      <c r="D2311" s="141" t="e">
        <f>SUM(#REF!)</f>
        <v>#REF!</v>
      </c>
      <c r="E2311" s="42">
        <f>IF('PLANILHA CPOS '!C2288="X",'PLANILHA CPOS '!F2288,0)</f>
        <v>0</v>
      </c>
      <c r="F2311" s="42">
        <f>IF('PLANILHA CPOS '!C2288="X",'PLANILHA CPOS '!G2288,0)</f>
        <v>0</v>
      </c>
      <c r="G2311" s="42">
        <f>IF('PLANILHA CPOS '!C2288="X",'PLANILHA CPOS '!H2288,0)</f>
        <v>0</v>
      </c>
      <c r="H2311" s="42">
        <f>IF('PLANILHA CPOS '!C2288="X",'PLANILHA CPOS '!I2288,0)</f>
        <v>0</v>
      </c>
      <c r="I2311" s="42" t="e">
        <f t="shared" si="79"/>
        <v>#REF!</v>
      </c>
      <c r="J2311" s="35"/>
      <c r="K2311" s="36"/>
    </row>
    <row r="2312" spans="1:11" ht="18" hidden="1" customHeight="1">
      <c r="A2312" s="40"/>
      <c r="B2312" s="199">
        <f>IF('PLANILHA CPOS '!C2289="X",'PLANILHA CPOS '!D2289,0)</f>
        <v>0</v>
      </c>
      <c r="C2312" s="195">
        <f>IF('PLANILHA CPOS '!C2289="X",'PLANILHA CPOS '!E2289,0)</f>
        <v>0</v>
      </c>
      <c r="D2312" s="141" t="e">
        <f>SUM(#REF!)</f>
        <v>#REF!</v>
      </c>
      <c r="E2312" s="42">
        <f>IF('PLANILHA CPOS '!C2289="X",'PLANILHA CPOS '!F2289,0)</f>
        <v>0</v>
      </c>
      <c r="F2312" s="42">
        <f>IF('PLANILHA CPOS '!C2289="X",'PLANILHA CPOS '!G2289,0)</f>
        <v>0</v>
      </c>
      <c r="G2312" s="42">
        <f>IF('PLANILHA CPOS '!C2289="X",'PLANILHA CPOS '!H2289,0)</f>
        <v>0</v>
      </c>
      <c r="H2312" s="42">
        <f>IF('PLANILHA CPOS '!C2289="X",'PLANILHA CPOS '!I2289,0)</f>
        <v>0</v>
      </c>
      <c r="I2312" s="42" t="e">
        <f t="shared" si="79"/>
        <v>#REF!</v>
      </c>
      <c r="J2312" s="35"/>
      <c r="K2312" s="36"/>
    </row>
    <row r="2313" spans="1:11" ht="18" hidden="1" customHeight="1">
      <c r="A2313" s="40"/>
      <c r="B2313" s="199">
        <f>IF('PLANILHA CPOS '!C2290="X",'PLANILHA CPOS '!D2290,0)</f>
        <v>0</v>
      </c>
      <c r="C2313" s="195">
        <f>IF('PLANILHA CPOS '!C2290="X",'PLANILHA CPOS '!E2290,0)</f>
        <v>0</v>
      </c>
      <c r="D2313" s="141" t="e">
        <f>SUM(#REF!)</f>
        <v>#REF!</v>
      </c>
      <c r="E2313" s="42">
        <f>IF('PLANILHA CPOS '!C2290="X",'PLANILHA CPOS '!F2290,0)</f>
        <v>0</v>
      </c>
      <c r="F2313" s="42">
        <f>IF('PLANILHA CPOS '!C2290="X",'PLANILHA CPOS '!G2290,0)</f>
        <v>0</v>
      </c>
      <c r="G2313" s="42">
        <f>IF('PLANILHA CPOS '!C2290="X",'PLANILHA CPOS '!H2290,0)</f>
        <v>0</v>
      </c>
      <c r="H2313" s="42">
        <f>IF('PLANILHA CPOS '!C2290="X",'PLANILHA CPOS '!I2290,0)</f>
        <v>0</v>
      </c>
      <c r="I2313" s="42" t="e">
        <f t="shared" si="79"/>
        <v>#REF!</v>
      </c>
      <c r="J2313" s="35"/>
      <c r="K2313" s="36"/>
    </row>
    <row r="2314" spans="1:11" ht="18" hidden="1" customHeight="1">
      <c r="A2314" s="163"/>
      <c r="B2314" s="202">
        <f>IF('PLANILHA CPOS '!C2291="X",'PLANILHA CPOS '!D2291,0)</f>
        <v>0</v>
      </c>
      <c r="C2314" s="196">
        <f>IF('PLANILHA CPOS '!C2291="X",'PLANILHA CPOS '!E2291,0)</f>
        <v>0</v>
      </c>
      <c r="D2314" s="160" t="e">
        <f>SUM(#REF!)</f>
        <v>#REF!</v>
      </c>
      <c r="E2314" s="161">
        <f>IF('PLANILHA CPOS '!C2291="X",'PLANILHA CPOS '!F2291,0)</f>
        <v>0</v>
      </c>
      <c r="F2314" s="161">
        <f>IF('PLANILHA CPOS '!C2291="X",'PLANILHA CPOS '!G2291,0)</f>
        <v>0</v>
      </c>
      <c r="G2314" s="161">
        <f>IF('PLANILHA CPOS '!C2291="X",'PLANILHA CPOS '!H2291,0)</f>
        <v>0</v>
      </c>
      <c r="H2314" s="161">
        <f>IF('PLANILHA CPOS '!C2291="X",'PLANILHA CPOS '!I2291,0)</f>
        <v>0</v>
      </c>
      <c r="I2314" s="161" t="e">
        <f t="shared" si="79"/>
        <v>#REF!</v>
      </c>
      <c r="J2314" s="162"/>
      <c r="K2314" s="125"/>
    </row>
    <row r="2315" spans="1:11" ht="18" customHeight="1" thickBot="1">
      <c r="A2315" s="170">
        <v>34</v>
      </c>
      <c r="B2315" s="200" t="str">
        <f>IF('PLANILHA CPOS '!C2292="X",'PLANILHA CPOS '!D2292,0)</f>
        <v>39.00.00</v>
      </c>
      <c r="C2315" s="215" t="str">
        <f>IF('PLANILHA CPOS '!C2292="X",'PLANILHA CPOS '!E2292,0)</f>
        <v>CONDUTOR E ENFIAÇÃO DE ENERGIA ELÉTRICA E TELEFONIA</v>
      </c>
      <c r="D2315" s="231"/>
      <c r="E2315" s="257"/>
      <c r="F2315" s="225"/>
      <c r="G2315" s="225"/>
      <c r="H2315" s="235"/>
      <c r="I2315" s="225"/>
      <c r="J2315" s="188" t="s">
        <v>1953</v>
      </c>
      <c r="K2315" s="157">
        <f>SUBTOTAL(9,I2316:I2465)</f>
        <v>0</v>
      </c>
    </row>
    <row r="2316" spans="1:11" ht="18" hidden="1" customHeight="1">
      <c r="A2316" s="40"/>
      <c r="B2316" s="209">
        <f>IF('PLANILHA CPOS '!C2293="X",'PLANILHA CPOS '!D2293,0)</f>
        <v>0</v>
      </c>
      <c r="C2316" s="210">
        <f>IF('PLANILHA CPOS '!C2293="X",'PLANILHA CPOS '!E2293,0)</f>
        <v>0</v>
      </c>
      <c r="D2316" s="141" t="e">
        <f>SUM(#REF!)</f>
        <v>#REF!</v>
      </c>
      <c r="E2316" s="42">
        <f>IF('PLANILHA CPOS '!C2293="X",'PLANILHA CPOS '!F2293,0)</f>
        <v>0</v>
      </c>
      <c r="F2316" s="42">
        <f>IF('PLANILHA CPOS '!C2293="X",'PLANILHA CPOS '!G2293,0)</f>
        <v>0</v>
      </c>
      <c r="G2316" s="42">
        <f>IF('PLANILHA CPOS '!C2293="X",'PLANILHA CPOS '!H2293,0)</f>
        <v>0</v>
      </c>
      <c r="H2316" s="42">
        <f>IF('PLANILHA CPOS '!C2293="X",'PLANILHA CPOS '!I2293,0)</f>
        <v>0</v>
      </c>
      <c r="I2316" s="42" t="e">
        <f t="shared" si="79"/>
        <v>#REF!</v>
      </c>
      <c r="J2316" s="44"/>
      <c r="K2316" s="39"/>
    </row>
    <row r="2317" spans="1:11" ht="18" hidden="1" customHeight="1">
      <c r="A2317" s="40"/>
      <c r="B2317" s="199">
        <f>IF('PLANILHA CPOS '!C2294="X",'PLANILHA CPOS '!D2294,0)</f>
        <v>0</v>
      </c>
      <c r="C2317" s="195">
        <f>IF('PLANILHA CPOS '!C2294="X",'PLANILHA CPOS '!E2294,0)</f>
        <v>0</v>
      </c>
      <c r="D2317" s="141" t="e">
        <f>SUM(#REF!)</f>
        <v>#REF!</v>
      </c>
      <c r="E2317" s="42">
        <f>IF('PLANILHA CPOS '!C2294="X",'PLANILHA CPOS '!F2294,0)</f>
        <v>0</v>
      </c>
      <c r="F2317" s="42">
        <f>IF('PLANILHA CPOS '!C2294="X",'PLANILHA CPOS '!G2294,0)</f>
        <v>0</v>
      </c>
      <c r="G2317" s="42">
        <f>IF('PLANILHA CPOS '!C2294="X",'PLANILHA CPOS '!H2294,0)</f>
        <v>0</v>
      </c>
      <c r="H2317" s="42">
        <f>IF('PLANILHA CPOS '!C2294="X",'PLANILHA CPOS '!I2294,0)</f>
        <v>0</v>
      </c>
      <c r="I2317" s="42" t="e">
        <f t="shared" si="79"/>
        <v>#REF!</v>
      </c>
      <c r="J2317" s="35"/>
      <c r="K2317" s="36"/>
    </row>
    <row r="2318" spans="1:11" ht="18" hidden="1" customHeight="1">
      <c r="A2318" s="40"/>
      <c r="B2318" s="199">
        <f>IF('PLANILHA CPOS '!C2295="X",'PLANILHA CPOS '!D2295,0)</f>
        <v>0</v>
      </c>
      <c r="C2318" s="195">
        <f>IF('PLANILHA CPOS '!C2295="X",'PLANILHA CPOS '!E2295,0)</f>
        <v>0</v>
      </c>
      <c r="D2318" s="141" t="e">
        <f>SUM(#REF!)</f>
        <v>#REF!</v>
      </c>
      <c r="E2318" s="42">
        <f>IF('PLANILHA CPOS '!C2295="X",'PLANILHA CPOS '!F2295,0)</f>
        <v>0</v>
      </c>
      <c r="F2318" s="42">
        <f>IF('PLANILHA CPOS '!C2295="X",'PLANILHA CPOS '!G2295,0)</f>
        <v>0</v>
      </c>
      <c r="G2318" s="42">
        <f>IF('PLANILHA CPOS '!C2295="X",'PLANILHA CPOS '!H2295,0)</f>
        <v>0</v>
      </c>
      <c r="H2318" s="42">
        <f>IF('PLANILHA CPOS '!C2295="X",'PLANILHA CPOS '!I2295,0)</f>
        <v>0</v>
      </c>
      <c r="I2318" s="42" t="e">
        <f t="shared" si="79"/>
        <v>#REF!</v>
      </c>
      <c r="J2318" s="35"/>
      <c r="K2318" s="36"/>
    </row>
    <row r="2319" spans="1:11" ht="18" hidden="1" customHeight="1">
      <c r="A2319" s="40"/>
      <c r="B2319" s="199">
        <f>IF('PLANILHA CPOS '!C2296="X",'PLANILHA CPOS '!D2296,0)</f>
        <v>0</v>
      </c>
      <c r="C2319" s="195">
        <f>IF('PLANILHA CPOS '!C2296="X",'PLANILHA CPOS '!E2296,0)</f>
        <v>0</v>
      </c>
      <c r="D2319" s="141" t="e">
        <f>SUM(#REF!)</f>
        <v>#REF!</v>
      </c>
      <c r="E2319" s="42">
        <f>IF('PLANILHA CPOS '!C2296="X",'PLANILHA CPOS '!F2296,0)</f>
        <v>0</v>
      </c>
      <c r="F2319" s="42">
        <f>IF('PLANILHA CPOS '!C2296="X",'PLANILHA CPOS '!G2296,0)</f>
        <v>0</v>
      </c>
      <c r="G2319" s="42">
        <f>IF('PLANILHA CPOS '!C2296="X",'PLANILHA CPOS '!H2296,0)</f>
        <v>0</v>
      </c>
      <c r="H2319" s="42">
        <f>IF('PLANILHA CPOS '!C2296="X",'PLANILHA CPOS '!I2296,0)</f>
        <v>0</v>
      </c>
      <c r="I2319" s="42" t="e">
        <f t="shared" si="79"/>
        <v>#REF!</v>
      </c>
      <c r="J2319" s="35"/>
      <c r="K2319" s="36"/>
    </row>
    <row r="2320" spans="1:11" ht="18" hidden="1" customHeight="1">
      <c r="A2320" s="40"/>
      <c r="B2320" s="199">
        <f>IF('PLANILHA CPOS '!C2297="X",'PLANILHA CPOS '!D2297,0)</f>
        <v>0</v>
      </c>
      <c r="C2320" s="195">
        <f>IF('PLANILHA CPOS '!C2297="X",'PLANILHA CPOS '!E2297,0)</f>
        <v>0</v>
      </c>
      <c r="D2320" s="141" t="e">
        <f>SUM(#REF!)</f>
        <v>#REF!</v>
      </c>
      <c r="E2320" s="42">
        <f>IF('PLANILHA CPOS '!C2297="X",'PLANILHA CPOS '!F2297,0)</f>
        <v>0</v>
      </c>
      <c r="F2320" s="42">
        <f>IF('PLANILHA CPOS '!C2297="X",'PLANILHA CPOS '!G2297,0)</f>
        <v>0</v>
      </c>
      <c r="G2320" s="42">
        <f>IF('PLANILHA CPOS '!C2297="X",'PLANILHA CPOS '!H2297,0)</f>
        <v>0</v>
      </c>
      <c r="H2320" s="42">
        <f>IF('PLANILHA CPOS '!C2297="X",'PLANILHA CPOS '!I2297,0)</f>
        <v>0</v>
      </c>
      <c r="I2320" s="42" t="e">
        <f t="shared" si="79"/>
        <v>#REF!</v>
      </c>
      <c r="J2320" s="35"/>
      <c r="K2320" s="36"/>
    </row>
    <row r="2321" spans="1:11" ht="18" hidden="1" customHeight="1">
      <c r="A2321" s="40"/>
      <c r="B2321" s="199">
        <f>IF('PLANILHA CPOS '!C2298="X",'PLANILHA CPOS '!D2298,0)</f>
        <v>0</v>
      </c>
      <c r="C2321" s="195">
        <f>IF('PLANILHA CPOS '!C2298="X",'PLANILHA CPOS '!E2298,0)</f>
        <v>0</v>
      </c>
      <c r="D2321" s="141" t="e">
        <f>SUM(#REF!)</f>
        <v>#REF!</v>
      </c>
      <c r="E2321" s="42">
        <f>IF('PLANILHA CPOS '!C2298="X",'PLANILHA CPOS '!F2298,0)</f>
        <v>0</v>
      </c>
      <c r="F2321" s="42">
        <f>IF('PLANILHA CPOS '!C2298="X",'PLANILHA CPOS '!G2298,0)</f>
        <v>0</v>
      </c>
      <c r="G2321" s="42">
        <f>IF('PLANILHA CPOS '!C2298="X",'PLANILHA CPOS '!H2298,0)</f>
        <v>0</v>
      </c>
      <c r="H2321" s="42">
        <f>IF('PLANILHA CPOS '!C2298="X",'PLANILHA CPOS '!I2298,0)</f>
        <v>0</v>
      </c>
      <c r="I2321" s="42" t="e">
        <f t="shared" si="79"/>
        <v>#REF!</v>
      </c>
      <c r="J2321" s="35"/>
      <c r="K2321" s="36"/>
    </row>
    <row r="2322" spans="1:11" ht="18" hidden="1" customHeight="1">
      <c r="A2322" s="40"/>
      <c r="B2322" s="199">
        <f>IF('PLANILHA CPOS '!C2299="X",'PLANILHA CPOS '!D2299,0)</f>
        <v>0</v>
      </c>
      <c r="C2322" s="195">
        <f>IF('PLANILHA CPOS '!C2299="X",'PLANILHA CPOS '!E2299,0)</f>
        <v>0</v>
      </c>
      <c r="D2322" s="141" t="e">
        <f>SUM(#REF!)</f>
        <v>#REF!</v>
      </c>
      <c r="E2322" s="42">
        <f>IF('PLANILHA CPOS '!C2299="X",'PLANILHA CPOS '!F2299,0)</f>
        <v>0</v>
      </c>
      <c r="F2322" s="42">
        <f>IF('PLANILHA CPOS '!C2299="X",'PLANILHA CPOS '!G2299,0)</f>
        <v>0</v>
      </c>
      <c r="G2322" s="42">
        <f>IF('PLANILHA CPOS '!C2299="X",'PLANILHA CPOS '!H2299,0)</f>
        <v>0</v>
      </c>
      <c r="H2322" s="42">
        <f>IF('PLANILHA CPOS '!C2299="X",'PLANILHA CPOS '!I2299,0)</f>
        <v>0</v>
      </c>
      <c r="I2322" s="42" t="e">
        <f t="shared" si="79"/>
        <v>#REF!</v>
      </c>
      <c r="J2322" s="35"/>
      <c r="K2322" s="36"/>
    </row>
    <row r="2323" spans="1:11" ht="18" hidden="1" customHeight="1">
      <c r="A2323" s="40"/>
      <c r="B2323" s="199">
        <f>IF('PLANILHA CPOS '!C2300="X",'PLANILHA CPOS '!D2300,0)</f>
        <v>0</v>
      </c>
      <c r="C2323" s="195">
        <f>IF('PLANILHA CPOS '!C2300="X",'PLANILHA CPOS '!E2300,0)</f>
        <v>0</v>
      </c>
      <c r="D2323" s="141" t="e">
        <f>SUM(#REF!)</f>
        <v>#REF!</v>
      </c>
      <c r="E2323" s="42">
        <f>IF('PLANILHA CPOS '!C2300="X",'PLANILHA CPOS '!F2300,0)</f>
        <v>0</v>
      </c>
      <c r="F2323" s="42">
        <f>IF('PLANILHA CPOS '!C2300="X",'PLANILHA CPOS '!G2300,0)</f>
        <v>0</v>
      </c>
      <c r="G2323" s="42">
        <f>IF('PLANILHA CPOS '!C2300="X",'PLANILHA CPOS '!H2300,0)</f>
        <v>0</v>
      </c>
      <c r="H2323" s="42">
        <f>IF('PLANILHA CPOS '!C2300="X",'PLANILHA CPOS '!I2300,0)</f>
        <v>0</v>
      </c>
      <c r="I2323" s="42" t="e">
        <f t="shared" si="79"/>
        <v>#REF!</v>
      </c>
      <c r="J2323" s="35"/>
      <c r="K2323" s="36"/>
    </row>
    <row r="2324" spans="1:11" ht="18" hidden="1" customHeight="1">
      <c r="A2324" s="40"/>
      <c r="B2324" s="199">
        <f>IF('PLANILHA CPOS '!C2301="X",'PLANILHA CPOS '!D2301,0)</f>
        <v>0</v>
      </c>
      <c r="C2324" s="195">
        <f>IF('PLANILHA CPOS '!C2301="X",'PLANILHA CPOS '!E2301,0)</f>
        <v>0</v>
      </c>
      <c r="D2324" s="141" t="e">
        <f>SUM(#REF!)</f>
        <v>#REF!</v>
      </c>
      <c r="E2324" s="42">
        <f>IF('PLANILHA CPOS '!C2301="X",'PLANILHA CPOS '!F2301,0)</f>
        <v>0</v>
      </c>
      <c r="F2324" s="42">
        <f>IF('PLANILHA CPOS '!C2301="X",'PLANILHA CPOS '!G2301,0)</f>
        <v>0</v>
      </c>
      <c r="G2324" s="42">
        <f>IF('PLANILHA CPOS '!C2301="X",'PLANILHA CPOS '!H2301,0)</f>
        <v>0</v>
      </c>
      <c r="H2324" s="42">
        <f>IF('PLANILHA CPOS '!C2301="X",'PLANILHA CPOS '!I2301,0)</f>
        <v>0</v>
      </c>
      <c r="I2324" s="42" t="e">
        <f t="shared" si="79"/>
        <v>#REF!</v>
      </c>
      <c r="J2324" s="35"/>
      <c r="K2324" s="36"/>
    </row>
    <row r="2325" spans="1:11" ht="18" hidden="1" customHeight="1">
      <c r="A2325" s="40"/>
      <c r="B2325" s="199">
        <f>IF('PLANILHA CPOS '!C2302="X",'PLANILHA CPOS '!D2302,0)</f>
        <v>0</v>
      </c>
      <c r="C2325" s="195">
        <f>IF('PLANILHA CPOS '!C2302="X",'PLANILHA CPOS '!E2302,0)</f>
        <v>0</v>
      </c>
      <c r="D2325" s="141" t="e">
        <f>SUM(#REF!)</f>
        <v>#REF!</v>
      </c>
      <c r="E2325" s="42">
        <f>IF('PLANILHA CPOS '!C2302="X",'PLANILHA CPOS '!F2302,0)</f>
        <v>0</v>
      </c>
      <c r="F2325" s="42">
        <f>IF('PLANILHA CPOS '!C2302="X",'PLANILHA CPOS '!G2302,0)</f>
        <v>0</v>
      </c>
      <c r="G2325" s="42">
        <f>IF('PLANILHA CPOS '!C2302="X",'PLANILHA CPOS '!H2302,0)</f>
        <v>0</v>
      </c>
      <c r="H2325" s="42">
        <f>IF('PLANILHA CPOS '!C2302="X",'PLANILHA CPOS '!I2302,0)</f>
        <v>0</v>
      </c>
      <c r="I2325" s="42" t="e">
        <f t="shared" si="79"/>
        <v>#REF!</v>
      </c>
      <c r="J2325" s="35"/>
      <c r="K2325" s="36"/>
    </row>
    <row r="2326" spans="1:11" ht="18" hidden="1" customHeight="1">
      <c r="A2326" s="40"/>
      <c r="B2326" s="199">
        <f>IF('PLANILHA CPOS '!C2303="X",'PLANILHA CPOS '!D2303,0)</f>
        <v>0</v>
      </c>
      <c r="C2326" s="195">
        <f>IF('PLANILHA CPOS '!C2303="X",'PLANILHA CPOS '!E2303,0)</f>
        <v>0</v>
      </c>
      <c r="D2326" s="141" t="e">
        <f>SUM(#REF!)</f>
        <v>#REF!</v>
      </c>
      <c r="E2326" s="42">
        <f>IF('PLANILHA CPOS '!C2303="X",'PLANILHA CPOS '!F2303,0)</f>
        <v>0</v>
      </c>
      <c r="F2326" s="42">
        <f>IF('PLANILHA CPOS '!C2303="X",'PLANILHA CPOS '!G2303,0)</f>
        <v>0</v>
      </c>
      <c r="G2326" s="42">
        <f>IF('PLANILHA CPOS '!C2303="X",'PLANILHA CPOS '!H2303,0)</f>
        <v>0</v>
      </c>
      <c r="H2326" s="42">
        <f>IF('PLANILHA CPOS '!C2303="X",'PLANILHA CPOS '!I2303,0)</f>
        <v>0</v>
      </c>
      <c r="I2326" s="42" t="e">
        <f t="shared" si="79"/>
        <v>#REF!</v>
      </c>
      <c r="J2326" s="35"/>
      <c r="K2326" s="36"/>
    </row>
    <row r="2327" spans="1:11" ht="18" hidden="1" customHeight="1">
      <c r="A2327" s="40"/>
      <c r="B2327" s="199">
        <f>IF('PLANILHA CPOS '!C2304="X",'PLANILHA CPOS '!D2304,0)</f>
        <v>0</v>
      </c>
      <c r="C2327" s="195">
        <f>IF('PLANILHA CPOS '!C2304="X",'PLANILHA CPOS '!E2304,0)</f>
        <v>0</v>
      </c>
      <c r="D2327" s="141" t="e">
        <f>SUM(#REF!)</f>
        <v>#REF!</v>
      </c>
      <c r="E2327" s="42">
        <f>IF('PLANILHA CPOS '!C2304="X",'PLANILHA CPOS '!F2304,0)</f>
        <v>0</v>
      </c>
      <c r="F2327" s="42">
        <f>IF('PLANILHA CPOS '!C2304="X",'PLANILHA CPOS '!G2304,0)</f>
        <v>0</v>
      </c>
      <c r="G2327" s="42">
        <f>IF('PLANILHA CPOS '!C2304="X",'PLANILHA CPOS '!H2304,0)</f>
        <v>0</v>
      </c>
      <c r="H2327" s="42">
        <f>IF('PLANILHA CPOS '!C2304="X",'PLANILHA CPOS '!I2304,0)</f>
        <v>0</v>
      </c>
      <c r="I2327" s="42" t="e">
        <f t="shared" si="79"/>
        <v>#REF!</v>
      </c>
      <c r="J2327" s="35"/>
      <c r="K2327" s="36"/>
    </row>
    <row r="2328" spans="1:11" ht="18" hidden="1" customHeight="1">
      <c r="A2328" s="40"/>
      <c r="B2328" s="199">
        <f>IF('PLANILHA CPOS '!C2305="X",'PLANILHA CPOS '!D2305,0)</f>
        <v>0</v>
      </c>
      <c r="C2328" s="195">
        <f>IF('PLANILHA CPOS '!C2305="X",'PLANILHA CPOS '!E2305,0)</f>
        <v>0</v>
      </c>
      <c r="D2328" s="141" t="e">
        <f>SUM(#REF!)</f>
        <v>#REF!</v>
      </c>
      <c r="E2328" s="42">
        <f>IF('PLANILHA CPOS '!C2305="X",'PLANILHA CPOS '!F2305,0)</f>
        <v>0</v>
      </c>
      <c r="F2328" s="42">
        <f>IF('PLANILHA CPOS '!C2305="X",'PLANILHA CPOS '!G2305,0)</f>
        <v>0</v>
      </c>
      <c r="G2328" s="42">
        <f>IF('PLANILHA CPOS '!C2305="X",'PLANILHA CPOS '!H2305,0)</f>
        <v>0</v>
      </c>
      <c r="H2328" s="42">
        <f>IF('PLANILHA CPOS '!C2305="X",'PLANILHA CPOS '!I2305,0)</f>
        <v>0</v>
      </c>
      <c r="I2328" s="42" t="e">
        <f t="shared" si="79"/>
        <v>#REF!</v>
      </c>
      <c r="J2328" s="35"/>
      <c r="K2328" s="36"/>
    </row>
    <row r="2329" spans="1:11" ht="18" hidden="1" customHeight="1">
      <c r="A2329" s="40"/>
      <c r="B2329" s="199">
        <f>IF('PLANILHA CPOS '!C2306="X",'PLANILHA CPOS '!D2306,0)</f>
        <v>0</v>
      </c>
      <c r="C2329" s="195">
        <f>IF('PLANILHA CPOS '!C2306="X",'PLANILHA CPOS '!E2306,0)</f>
        <v>0</v>
      </c>
      <c r="D2329" s="141" t="e">
        <f>SUM(#REF!)</f>
        <v>#REF!</v>
      </c>
      <c r="E2329" s="42">
        <f>IF('PLANILHA CPOS '!C2306="X",'PLANILHA CPOS '!F2306,0)</f>
        <v>0</v>
      </c>
      <c r="F2329" s="42">
        <f>IF('PLANILHA CPOS '!C2306="X",'PLANILHA CPOS '!G2306,0)</f>
        <v>0</v>
      </c>
      <c r="G2329" s="42">
        <f>IF('PLANILHA CPOS '!C2306="X",'PLANILHA CPOS '!H2306,0)</f>
        <v>0</v>
      </c>
      <c r="H2329" s="42">
        <f>IF('PLANILHA CPOS '!C2306="X",'PLANILHA CPOS '!I2306,0)</f>
        <v>0</v>
      </c>
      <c r="I2329" s="42" t="e">
        <f t="shared" si="79"/>
        <v>#REF!</v>
      </c>
      <c r="J2329" s="35"/>
      <c r="K2329" s="36"/>
    </row>
    <row r="2330" spans="1:11" ht="18" hidden="1" customHeight="1">
      <c r="A2330" s="40"/>
      <c r="B2330" s="199">
        <f>IF('PLANILHA CPOS '!C2307="X",'PLANILHA CPOS '!D2307,0)</f>
        <v>0</v>
      </c>
      <c r="C2330" s="195">
        <f>IF('PLANILHA CPOS '!C2307="X",'PLANILHA CPOS '!E2307,0)</f>
        <v>0</v>
      </c>
      <c r="D2330" s="141" t="e">
        <f>SUM(#REF!)</f>
        <v>#REF!</v>
      </c>
      <c r="E2330" s="42">
        <f>IF('PLANILHA CPOS '!C2307="X",'PLANILHA CPOS '!F2307,0)</f>
        <v>0</v>
      </c>
      <c r="F2330" s="42">
        <f>IF('PLANILHA CPOS '!C2307="X",'PLANILHA CPOS '!G2307,0)</f>
        <v>0</v>
      </c>
      <c r="G2330" s="42">
        <f>IF('PLANILHA CPOS '!C2307="X",'PLANILHA CPOS '!H2307,0)</f>
        <v>0</v>
      </c>
      <c r="H2330" s="42">
        <f>IF('PLANILHA CPOS '!C2307="X",'PLANILHA CPOS '!I2307,0)</f>
        <v>0</v>
      </c>
      <c r="I2330" s="42" t="e">
        <f t="shared" si="79"/>
        <v>#REF!</v>
      </c>
      <c r="J2330" s="35"/>
      <c r="K2330" s="36"/>
    </row>
    <row r="2331" spans="1:11" ht="18" hidden="1" customHeight="1">
      <c r="A2331" s="40"/>
      <c r="B2331" s="199">
        <f>IF('PLANILHA CPOS '!C2308="X",'PLANILHA CPOS '!D2308,0)</f>
        <v>0</v>
      </c>
      <c r="C2331" s="195">
        <f>IF('PLANILHA CPOS '!C2308="X",'PLANILHA CPOS '!E2308,0)</f>
        <v>0</v>
      </c>
      <c r="D2331" s="141" t="e">
        <f>SUM(#REF!)</f>
        <v>#REF!</v>
      </c>
      <c r="E2331" s="42">
        <f>IF('PLANILHA CPOS '!C2308="X",'PLANILHA CPOS '!F2308,0)</f>
        <v>0</v>
      </c>
      <c r="F2331" s="42">
        <f>IF('PLANILHA CPOS '!C2308="X",'PLANILHA CPOS '!G2308,0)</f>
        <v>0</v>
      </c>
      <c r="G2331" s="42">
        <f>IF('PLANILHA CPOS '!C2308="X",'PLANILHA CPOS '!H2308,0)</f>
        <v>0</v>
      </c>
      <c r="H2331" s="42">
        <f>IF('PLANILHA CPOS '!C2308="X",'PLANILHA CPOS '!I2308,0)</f>
        <v>0</v>
      </c>
      <c r="I2331" s="42" t="e">
        <f t="shared" si="79"/>
        <v>#REF!</v>
      </c>
      <c r="J2331" s="35"/>
      <c r="K2331" s="36"/>
    </row>
    <row r="2332" spans="1:11" ht="18" hidden="1" customHeight="1">
      <c r="A2332" s="40"/>
      <c r="B2332" s="199">
        <f>IF('PLANILHA CPOS '!C2309="X",'PLANILHA CPOS '!D2309,0)</f>
        <v>0</v>
      </c>
      <c r="C2332" s="195">
        <f>IF('PLANILHA CPOS '!C2309="X",'PLANILHA CPOS '!E2309,0)</f>
        <v>0</v>
      </c>
      <c r="D2332" s="141" t="e">
        <f>SUM(#REF!)</f>
        <v>#REF!</v>
      </c>
      <c r="E2332" s="42">
        <f>IF('PLANILHA CPOS '!C2309="X",'PLANILHA CPOS '!F2309,0)</f>
        <v>0</v>
      </c>
      <c r="F2332" s="42">
        <f>IF('PLANILHA CPOS '!C2309="X",'PLANILHA CPOS '!G2309,0)</f>
        <v>0</v>
      </c>
      <c r="G2332" s="42">
        <f>IF('PLANILHA CPOS '!C2309="X",'PLANILHA CPOS '!H2309,0)</f>
        <v>0</v>
      </c>
      <c r="H2332" s="42">
        <f>IF('PLANILHA CPOS '!C2309="X",'PLANILHA CPOS '!I2309,0)</f>
        <v>0</v>
      </c>
      <c r="I2332" s="42" t="e">
        <f t="shared" si="79"/>
        <v>#REF!</v>
      </c>
      <c r="J2332" s="35"/>
      <c r="K2332" s="36"/>
    </row>
    <row r="2333" spans="1:11" ht="18" hidden="1" customHeight="1">
      <c r="A2333" s="163"/>
      <c r="B2333" s="202">
        <f>IF('PLANILHA CPOS '!C2310="X",'PLANILHA CPOS '!D2310,0)</f>
        <v>0</v>
      </c>
      <c r="C2333" s="196">
        <f>IF('PLANILHA CPOS '!C2310="X",'PLANILHA CPOS '!E2310,0)</f>
        <v>0</v>
      </c>
      <c r="D2333" s="160" t="e">
        <f>SUM(#REF!)</f>
        <v>#REF!</v>
      </c>
      <c r="E2333" s="161">
        <f>IF('PLANILHA CPOS '!C2310="X",'PLANILHA CPOS '!F2310,0)</f>
        <v>0</v>
      </c>
      <c r="F2333" s="161">
        <f>IF('PLANILHA CPOS '!C2310="X",'PLANILHA CPOS '!G2310,0)</f>
        <v>0</v>
      </c>
      <c r="G2333" s="161">
        <f>IF('PLANILHA CPOS '!C2310="X",'PLANILHA CPOS '!H2310,0)</f>
        <v>0</v>
      </c>
      <c r="H2333" s="161">
        <f>IF('PLANILHA CPOS '!C2310="X",'PLANILHA CPOS '!I2310,0)</f>
        <v>0</v>
      </c>
      <c r="I2333" s="161" t="e">
        <f t="shared" si="79"/>
        <v>#REF!</v>
      </c>
      <c r="J2333" s="162"/>
      <c r="K2333" s="125"/>
    </row>
    <row r="2334" spans="1:11" ht="18" customHeight="1">
      <c r="A2334" s="203" t="s">
        <v>8419</v>
      </c>
      <c r="B2334" s="201" t="str">
        <f>IF('PLANILHA CPOS '!C2311="X",'PLANILHA CPOS '!D2311,0)</f>
        <v>39.26.010</v>
      </c>
      <c r="C2334" s="216" t="str">
        <f>IF('PLANILHA CPOS '!C2311="X",'PLANILHA CPOS '!E2311,0)</f>
        <v>Cabo de cobre flexível de 1,5 mm², isolamento 0,6/1 kV - isolação HEPR 90°C - baixa emissão de fumaça e gases</v>
      </c>
      <c r="D2334" s="228">
        <v>195</v>
      </c>
      <c r="E2334" s="255" t="str">
        <f>IF('PLANILHA CPOS '!C2311="X",'PLANILHA CPOS '!F2311,0)</f>
        <v>m</v>
      </c>
      <c r="F2334" s="240">
        <v>2.64</v>
      </c>
      <c r="G2334" s="240">
        <v>1.68</v>
      </c>
      <c r="H2334" s="233">
        <f>SUM(F2334:G2334)</f>
        <v>4.32</v>
      </c>
      <c r="I2334" s="222"/>
      <c r="J2334" s="279"/>
      <c r="K2334" s="280"/>
    </row>
    <row r="2335" spans="1:11" ht="18" hidden="1" customHeight="1">
      <c r="A2335" s="40"/>
      <c r="B2335" s="209">
        <f>IF('PLANILHA CPOS '!C2312="X",'PLANILHA CPOS '!D2312,0)</f>
        <v>0</v>
      </c>
      <c r="C2335" s="210">
        <f>IF('PLANILHA CPOS '!C2312="X",'PLANILHA CPOS '!E2312,0)</f>
        <v>0</v>
      </c>
      <c r="D2335" s="141" t="e">
        <f>SUM(#REF!)</f>
        <v>#REF!</v>
      </c>
      <c r="E2335" s="42">
        <f>IF('PLANILHA CPOS '!C2312="X",'PLANILHA CPOS '!F2312,0)</f>
        <v>0</v>
      </c>
      <c r="F2335" s="42">
        <f>IF('PLANILHA CPOS '!C2312="X",'PLANILHA CPOS '!G2312,0)</f>
        <v>0</v>
      </c>
      <c r="G2335" s="42">
        <f>IF('PLANILHA CPOS '!C2312="X",'PLANILHA CPOS '!H2312,0)</f>
        <v>0</v>
      </c>
      <c r="H2335" s="42">
        <f>IF('PLANILHA CPOS '!C2312="X",'PLANILHA CPOS '!I2312,0)</f>
        <v>0</v>
      </c>
      <c r="I2335" s="42" t="e">
        <f t="shared" si="79"/>
        <v>#REF!</v>
      </c>
      <c r="J2335" s="281"/>
      <c r="K2335" s="278"/>
    </row>
    <row r="2336" spans="1:11" ht="18" hidden="1" customHeight="1">
      <c r="A2336" s="163"/>
      <c r="B2336" s="202">
        <f>IF('PLANILHA CPOS '!C2313="X",'PLANILHA CPOS '!D2313,0)</f>
        <v>0</v>
      </c>
      <c r="C2336" s="196">
        <f>IF('PLANILHA CPOS '!C2313="X",'PLANILHA CPOS '!E2313,0)</f>
        <v>0</v>
      </c>
      <c r="D2336" s="160" t="e">
        <f>SUM(#REF!)</f>
        <v>#REF!</v>
      </c>
      <c r="E2336" s="161">
        <f>IF('PLANILHA CPOS '!C2313="X",'PLANILHA CPOS '!F2313,0)</f>
        <v>0</v>
      </c>
      <c r="F2336" s="161">
        <f>IF('PLANILHA CPOS '!C2313="X",'PLANILHA CPOS '!G2313,0)</f>
        <v>0</v>
      </c>
      <c r="G2336" s="161">
        <f>IF('PLANILHA CPOS '!C2313="X",'PLANILHA CPOS '!H2313,0)</f>
        <v>0</v>
      </c>
      <c r="H2336" s="161">
        <f>IF('PLANILHA CPOS '!C2313="X",'PLANILHA CPOS '!I2313,0)</f>
        <v>0</v>
      </c>
      <c r="I2336" s="161" t="e">
        <f t="shared" si="79"/>
        <v>#REF!</v>
      </c>
      <c r="J2336" s="281"/>
      <c r="K2336" s="278"/>
    </row>
    <row r="2337" spans="1:11" ht="18" customHeight="1">
      <c r="A2337" s="201" t="s">
        <v>8503</v>
      </c>
      <c r="B2337" s="201" t="str">
        <f>IF('PLANILHA CPOS '!C2314="X",'PLANILHA CPOS '!D2314,0)</f>
        <v>39.26.050</v>
      </c>
      <c r="C2337" s="216" t="str">
        <f>IF('PLANILHA CPOS '!C2314="X",'PLANILHA CPOS '!E2314,0)</f>
        <v>Cabo de cobre flexível de 10 mm², isolamento 0,6/1 kV - isolação HEPR 90°C - baixa emissão de fumaça e gases</v>
      </c>
      <c r="D2337" s="228">
        <v>236</v>
      </c>
      <c r="E2337" s="255" t="str">
        <f>IF('PLANILHA CPOS '!C2314="X",'PLANILHA CPOS '!F2314,0)</f>
        <v>m</v>
      </c>
      <c r="F2337" s="240">
        <v>11.28</v>
      </c>
      <c r="G2337" s="240">
        <v>3.36</v>
      </c>
      <c r="H2337" s="233">
        <f>SUM(F2337:G2337)</f>
        <v>14.639999999999999</v>
      </c>
      <c r="I2337" s="222"/>
      <c r="J2337" s="281"/>
      <c r="K2337" s="278"/>
    </row>
    <row r="2338" spans="1:11" ht="18" hidden="1" customHeight="1">
      <c r="A2338" s="40"/>
      <c r="B2338" s="209">
        <f>IF('PLANILHA CPOS '!C2315="X",'PLANILHA CPOS '!D2315,0)</f>
        <v>0</v>
      </c>
      <c r="C2338" s="210">
        <f>IF('PLANILHA CPOS '!C2315="X",'PLANILHA CPOS '!E2315,0)</f>
        <v>0</v>
      </c>
      <c r="D2338" s="141" t="e">
        <f>SUM(#REF!)</f>
        <v>#REF!</v>
      </c>
      <c r="E2338" s="42">
        <f>IF('PLANILHA CPOS '!C2315="X",'PLANILHA CPOS '!F2315,0)</f>
        <v>0</v>
      </c>
      <c r="F2338" s="42">
        <f>IF('PLANILHA CPOS '!C2315="X",'PLANILHA CPOS '!G2315,0)</f>
        <v>0</v>
      </c>
      <c r="G2338" s="42">
        <f>IF('PLANILHA CPOS '!C2315="X",'PLANILHA CPOS '!H2315,0)</f>
        <v>0</v>
      </c>
      <c r="H2338" s="42">
        <f>IF('PLANILHA CPOS '!C2315="X",'PLANILHA CPOS '!I2315,0)</f>
        <v>0</v>
      </c>
      <c r="I2338" s="42" t="e">
        <f t="shared" si="79"/>
        <v>#REF!</v>
      </c>
      <c r="J2338" s="281"/>
      <c r="K2338" s="278"/>
    </row>
    <row r="2339" spans="1:11" ht="18" hidden="1" customHeight="1">
      <c r="A2339" s="40"/>
      <c r="B2339" s="199">
        <f>IF('PLANILHA CPOS '!C2316="X",'PLANILHA CPOS '!D2316,0)</f>
        <v>0</v>
      </c>
      <c r="C2339" s="195">
        <f>IF('PLANILHA CPOS '!C2316="X",'PLANILHA CPOS '!E2316,0)</f>
        <v>0</v>
      </c>
      <c r="D2339" s="141" t="e">
        <f>SUM(#REF!)</f>
        <v>#REF!</v>
      </c>
      <c r="E2339" s="42">
        <f>IF('PLANILHA CPOS '!C2316="X",'PLANILHA CPOS '!F2316,0)</f>
        <v>0</v>
      </c>
      <c r="F2339" s="42">
        <f>IF('PLANILHA CPOS '!C2316="X",'PLANILHA CPOS '!G2316,0)</f>
        <v>0</v>
      </c>
      <c r="G2339" s="42">
        <f>IF('PLANILHA CPOS '!C2316="X",'PLANILHA CPOS '!H2316,0)</f>
        <v>0</v>
      </c>
      <c r="H2339" s="42">
        <f>IF('PLANILHA CPOS '!C2316="X",'PLANILHA CPOS '!I2316,0)</f>
        <v>0</v>
      </c>
      <c r="I2339" s="42" t="e">
        <f t="shared" si="79"/>
        <v>#REF!</v>
      </c>
      <c r="J2339" s="281"/>
      <c r="K2339" s="278"/>
    </row>
    <row r="2340" spans="1:11" ht="18" hidden="1" customHeight="1">
      <c r="A2340" s="163"/>
      <c r="B2340" s="202">
        <f>IF('PLANILHA CPOS '!C2317="X",'PLANILHA CPOS '!D2317,0)</f>
        <v>0</v>
      </c>
      <c r="C2340" s="196">
        <f>IF('PLANILHA CPOS '!C2317="X",'PLANILHA CPOS '!E2317,0)</f>
        <v>0</v>
      </c>
      <c r="D2340" s="160" t="e">
        <f>SUM(#REF!)</f>
        <v>#REF!</v>
      </c>
      <c r="E2340" s="161">
        <f>IF('PLANILHA CPOS '!C2317="X",'PLANILHA CPOS '!F2317,0)</f>
        <v>0</v>
      </c>
      <c r="F2340" s="161">
        <f>IF('PLANILHA CPOS '!C2317="X",'PLANILHA CPOS '!G2317,0)</f>
        <v>0</v>
      </c>
      <c r="G2340" s="161">
        <f>IF('PLANILHA CPOS '!C2317="X",'PLANILHA CPOS '!H2317,0)</f>
        <v>0</v>
      </c>
      <c r="H2340" s="161">
        <f>IF('PLANILHA CPOS '!C2317="X",'PLANILHA CPOS '!I2317,0)</f>
        <v>0</v>
      </c>
      <c r="I2340" s="161" t="e">
        <f t="shared" si="79"/>
        <v>#REF!</v>
      </c>
      <c r="J2340" s="281"/>
      <c r="K2340" s="278"/>
    </row>
    <row r="2341" spans="1:11" ht="18" customHeight="1">
      <c r="A2341" s="201" t="s">
        <v>8554</v>
      </c>
      <c r="B2341" s="201" t="str">
        <f>IF('PLANILHA CPOS '!C2318="X",'PLANILHA CPOS '!D2318,0)</f>
        <v>39.21.120</v>
      </c>
      <c r="C2341" s="216" t="str">
        <f>IF('PLANILHA CPOS '!C2318="X",'PLANILHA CPOS '!E2318,0)</f>
        <v>Cabo de cobre flexível de 120 mm², isolamento 0,6/1kV - isolação HEPR 90°C</v>
      </c>
      <c r="D2341" s="228">
        <v>554</v>
      </c>
      <c r="E2341" s="255" t="str">
        <f>IF('PLANILHA CPOS '!C2318="X",'PLANILHA CPOS '!F2318,0)</f>
        <v>m</v>
      </c>
      <c r="F2341" s="240">
        <v>95.21</v>
      </c>
      <c r="G2341" s="240">
        <v>14.69</v>
      </c>
      <c r="H2341" s="233">
        <f>SUM(F2341:G2341)</f>
        <v>109.89999999999999</v>
      </c>
      <c r="I2341" s="222"/>
      <c r="J2341" s="281"/>
      <c r="K2341" s="278"/>
    </row>
    <row r="2342" spans="1:11" ht="18" hidden="1" customHeight="1">
      <c r="A2342" s="40"/>
      <c r="B2342" s="209">
        <f>IF('PLANILHA CPOS '!C2319="X",'PLANILHA CPOS '!D2319,0)</f>
        <v>0</v>
      </c>
      <c r="C2342" s="210">
        <f>IF('PLANILHA CPOS '!C2319="X",'PLANILHA CPOS '!E2319,0)</f>
        <v>0</v>
      </c>
      <c r="D2342" s="141" t="e">
        <f>SUM(#REF!)</f>
        <v>#REF!</v>
      </c>
      <c r="E2342" s="42">
        <f>IF('PLANILHA CPOS '!C2319="X",'PLANILHA CPOS '!F2319,0)</f>
        <v>0</v>
      </c>
      <c r="F2342" s="42">
        <f>IF('PLANILHA CPOS '!C2319="X",'PLANILHA CPOS '!G2319,0)</f>
        <v>0</v>
      </c>
      <c r="G2342" s="42">
        <f>IF('PLANILHA CPOS '!C2319="X",'PLANILHA CPOS '!H2319,0)</f>
        <v>0</v>
      </c>
      <c r="H2342" s="42">
        <f>IF('PLANILHA CPOS '!C2319="X",'PLANILHA CPOS '!I2319,0)</f>
        <v>0</v>
      </c>
      <c r="I2342" s="42" t="e">
        <f t="shared" ref="I2342:I2404" si="83">H2342*D2342</f>
        <v>#REF!</v>
      </c>
      <c r="J2342" s="281"/>
      <c r="K2342" s="278"/>
    </row>
    <row r="2343" spans="1:11" ht="18" hidden="1" customHeight="1">
      <c r="A2343" s="40"/>
      <c r="B2343" s="199">
        <f>IF('PLANILHA CPOS '!C2320="X",'PLANILHA CPOS '!D2320,0)</f>
        <v>0</v>
      </c>
      <c r="C2343" s="195">
        <f>IF('PLANILHA CPOS '!C2320="X",'PLANILHA CPOS '!E2320,0)</f>
        <v>0</v>
      </c>
      <c r="D2343" s="141" t="e">
        <f>SUM(#REF!)</f>
        <v>#REF!</v>
      </c>
      <c r="E2343" s="42">
        <f>IF('PLANILHA CPOS '!C2320="X",'PLANILHA CPOS '!F2320,0)</f>
        <v>0</v>
      </c>
      <c r="F2343" s="42">
        <f>IF('PLANILHA CPOS '!C2320="X",'PLANILHA CPOS '!G2320,0)</f>
        <v>0</v>
      </c>
      <c r="G2343" s="42">
        <f>IF('PLANILHA CPOS '!C2320="X",'PLANILHA CPOS '!H2320,0)</f>
        <v>0</v>
      </c>
      <c r="H2343" s="42">
        <f>IF('PLANILHA CPOS '!C2320="X",'PLANILHA CPOS '!I2320,0)</f>
        <v>0</v>
      </c>
      <c r="I2343" s="42" t="e">
        <f t="shared" si="83"/>
        <v>#REF!</v>
      </c>
      <c r="J2343" s="281"/>
      <c r="K2343" s="278"/>
    </row>
    <row r="2344" spans="1:11" ht="18" hidden="1" customHeight="1">
      <c r="A2344" s="40"/>
      <c r="B2344" s="199">
        <f>IF('PLANILHA CPOS '!C2321="X",'PLANILHA CPOS '!D2321,0)</f>
        <v>0</v>
      </c>
      <c r="C2344" s="195">
        <f>IF('PLANILHA CPOS '!C2321="X",'PLANILHA CPOS '!E2321,0)</f>
        <v>0</v>
      </c>
      <c r="D2344" s="141" t="e">
        <f>SUM(#REF!)</f>
        <v>#REF!</v>
      </c>
      <c r="E2344" s="42">
        <f>IF('PLANILHA CPOS '!C2321="X",'PLANILHA CPOS '!F2321,0)</f>
        <v>0</v>
      </c>
      <c r="F2344" s="42">
        <f>IF('PLANILHA CPOS '!C2321="X",'PLANILHA CPOS '!G2321,0)</f>
        <v>0</v>
      </c>
      <c r="G2344" s="42">
        <f>IF('PLANILHA CPOS '!C2321="X",'PLANILHA CPOS '!H2321,0)</f>
        <v>0</v>
      </c>
      <c r="H2344" s="42">
        <f>IF('PLANILHA CPOS '!C2321="X",'PLANILHA CPOS '!I2321,0)</f>
        <v>0</v>
      </c>
      <c r="I2344" s="42" t="e">
        <f t="shared" si="83"/>
        <v>#REF!</v>
      </c>
      <c r="J2344" s="281"/>
      <c r="K2344" s="278"/>
    </row>
    <row r="2345" spans="1:11" ht="18" hidden="1" customHeight="1">
      <c r="A2345" s="40"/>
      <c r="B2345" s="199">
        <f>IF('PLANILHA CPOS '!C2322="X",'PLANILHA CPOS '!D2322,0)</f>
        <v>0</v>
      </c>
      <c r="C2345" s="195">
        <f>IF('PLANILHA CPOS '!C2322="X",'PLANILHA CPOS '!E2322,0)</f>
        <v>0</v>
      </c>
      <c r="D2345" s="141" t="e">
        <f>SUM(#REF!)</f>
        <v>#REF!</v>
      </c>
      <c r="E2345" s="42">
        <f>IF('PLANILHA CPOS '!C2322="X",'PLANILHA CPOS '!F2322,0)</f>
        <v>0</v>
      </c>
      <c r="F2345" s="42">
        <f>IF('PLANILHA CPOS '!C2322="X",'PLANILHA CPOS '!G2322,0)</f>
        <v>0</v>
      </c>
      <c r="G2345" s="42">
        <f>IF('PLANILHA CPOS '!C2322="X",'PLANILHA CPOS '!H2322,0)</f>
        <v>0</v>
      </c>
      <c r="H2345" s="42">
        <f>IF('PLANILHA CPOS '!C2322="X",'PLANILHA CPOS '!I2322,0)</f>
        <v>0</v>
      </c>
      <c r="I2345" s="42" t="e">
        <f t="shared" si="83"/>
        <v>#REF!</v>
      </c>
      <c r="J2345" s="281"/>
      <c r="K2345" s="278"/>
    </row>
    <row r="2346" spans="1:11" ht="18" hidden="1" customHeight="1">
      <c r="A2346" s="40"/>
      <c r="B2346" s="199">
        <f>IF('PLANILHA CPOS '!C2323="X",'PLANILHA CPOS '!D2323,0)</f>
        <v>0</v>
      </c>
      <c r="C2346" s="195">
        <f>IF('PLANILHA CPOS '!C2323="X",'PLANILHA CPOS '!E2323,0)</f>
        <v>0</v>
      </c>
      <c r="D2346" s="141" t="e">
        <f>SUM(#REF!)</f>
        <v>#REF!</v>
      </c>
      <c r="E2346" s="42">
        <f>IF('PLANILHA CPOS '!C2323="X",'PLANILHA CPOS '!F2323,0)</f>
        <v>0</v>
      </c>
      <c r="F2346" s="42">
        <f>IF('PLANILHA CPOS '!C2323="X",'PLANILHA CPOS '!G2323,0)</f>
        <v>0</v>
      </c>
      <c r="G2346" s="42">
        <f>IF('PLANILHA CPOS '!C2323="X",'PLANILHA CPOS '!H2323,0)</f>
        <v>0</v>
      </c>
      <c r="H2346" s="42">
        <f>IF('PLANILHA CPOS '!C2323="X",'PLANILHA CPOS '!I2323,0)</f>
        <v>0</v>
      </c>
      <c r="I2346" s="42" t="e">
        <f t="shared" si="83"/>
        <v>#REF!</v>
      </c>
      <c r="J2346" s="281"/>
      <c r="K2346" s="278"/>
    </row>
    <row r="2347" spans="1:11" ht="18" hidden="1" customHeight="1">
      <c r="A2347" s="40"/>
      <c r="B2347" s="199">
        <f>IF('PLANILHA CPOS '!C2324="X",'PLANILHA CPOS '!D2324,0)</f>
        <v>0</v>
      </c>
      <c r="C2347" s="195">
        <f>IF('PLANILHA CPOS '!C2324="X",'PLANILHA CPOS '!E2324,0)</f>
        <v>0</v>
      </c>
      <c r="D2347" s="141" t="e">
        <f>SUM(#REF!)</f>
        <v>#REF!</v>
      </c>
      <c r="E2347" s="42">
        <f>IF('PLANILHA CPOS '!C2324="X",'PLANILHA CPOS '!F2324,0)</f>
        <v>0</v>
      </c>
      <c r="F2347" s="42">
        <f>IF('PLANILHA CPOS '!C2324="X",'PLANILHA CPOS '!G2324,0)</f>
        <v>0</v>
      </c>
      <c r="G2347" s="42">
        <f>IF('PLANILHA CPOS '!C2324="X",'PLANILHA CPOS '!H2324,0)</f>
        <v>0</v>
      </c>
      <c r="H2347" s="42">
        <f>IF('PLANILHA CPOS '!C2324="X",'PLANILHA CPOS '!I2324,0)</f>
        <v>0</v>
      </c>
      <c r="I2347" s="42" t="e">
        <f t="shared" si="83"/>
        <v>#REF!</v>
      </c>
      <c r="J2347" s="281"/>
      <c r="K2347" s="278"/>
    </row>
    <row r="2348" spans="1:11" ht="18" hidden="1" customHeight="1">
      <c r="A2348" s="40"/>
      <c r="B2348" s="199">
        <f>IF('PLANILHA CPOS '!C2325="X",'PLANILHA CPOS '!D2325,0)</f>
        <v>0</v>
      </c>
      <c r="C2348" s="195">
        <f>IF('PLANILHA CPOS '!C2325="X",'PLANILHA CPOS '!E2325,0)</f>
        <v>0</v>
      </c>
      <c r="D2348" s="141" t="e">
        <f>SUM(#REF!)</f>
        <v>#REF!</v>
      </c>
      <c r="E2348" s="42">
        <f>IF('PLANILHA CPOS '!C2325="X",'PLANILHA CPOS '!F2325,0)</f>
        <v>0</v>
      </c>
      <c r="F2348" s="42">
        <f>IF('PLANILHA CPOS '!C2325="X",'PLANILHA CPOS '!G2325,0)</f>
        <v>0</v>
      </c>
      <c r="G2348" s="42">
        <f>IF('PLANILHA CPOS '!C2325="X",'PLANILHA CPOS '!H2325,0)</f>
        <v>0</v>
      </c>
      <c r="H2348" s="42">
        <f>IF('PLANILHA CPOS '!C2325="X",'PLANILHA CPOS '!I2325,0)</f>
        <v>0</v>
      </c>
      <c r="I2348" s="42" t="e">
        <f t="shared" si="83"/>
        <v>#REF!</v>
      </c>
      <c r="J2348" s="281"/>
      <c r="K2348" s="278"/>
    </row>
    <row r="2349" spans="1:11" ht="18" hidden="1" customHeight="1">
      <c r="A2349" s="163"/>
      <c r="B2349" s="202">
        <f>IF('PLANILHA CPOS '!C2326="X",'PLANILHA CPOS '!D2326,0)</f>
        <v>0</v>
      </c>
      <c r="C2349" s="196">
        <f>IF('PLANILHA CPOS '!C2326="X",'PLANILHA CPOS '!E2326,0)</f>
        <v>0</v>
      </c>
      <c r="D2349" s="160" t="e">
        <f>SUM(#REF!)</f>
        <v>#REF!</v>
      </c>
      <c r="E2349" s="161">
        <f>IF('PLANILHA CPOS '!C2326="X",'PLANILHA CPOS '!F2326,0)</f>
        <v>0</v>
      </c>
      <c r="F2349" s="161">
        <f>IF('PLANILHA CPOS '!C2326="X",'PLANILHA CPOS '!G2326,0)</f>
        <v>0</v>
      </c>
      <c r="G2349" s="161">
        <f>IF('PLANILHA CPOS '!C2326="X",'PLANILHA CPOS '!H2326,0)</f>
        <v>0</v>
      </c>
      <c r="H2349" s="161">
        <f>IF('PLANILHA CPOS '!C2326="X",'PLANILHA CPOS '!I2326,0)</f>
        <v>0</v>
      </c>
      <c r="I2349" s="161" t="e">
        <f t="shared" si="83"/>
        <v>#REF!</v>
      </c>
      <c r="J2349" s="281"/>
      <c r="K2349" s="278"/>
    </row>
    <row r="2350" spans="1:11" ht="18" customHeight="1">
      <c r="A2350" s="201" t="s">
        <v>8607</v>
      </c>
      <c r="B2350" s="201" t="str">
        <f>IF('PLANILHA CPOS '!C2327="X",'PLANILHA CPOS '!D2327,0)</f>
        <v>39.26.020</v>
      </c>
      <c r="C2350" s="216" t="str">
        <f>IF('PLANILHA CPOS '!C2327="X",'PLANILHA CPOS '!E2327,0)</f>
        <v>Cabo de cobre flexível de 2,5 mm², isolamento 0,6/1 kV - isolação HEPR 90°C - baixa emissão de fumaça e gases</v>
      </c>
      <c r="D2350" s="228">
        <v>6180</v>
      </c>
      <c r="E2350" s="255" t="str">
        <f>IF('PLANILHA CPOS '!C2327="X",'PLANILHA CPOS '!F2327,0)</f>
        <v>m</v>
      </c>
      <c r="F2350" s="240">
        <v>3.68</v>
      </c>
      <c r="G2350" s="240">
        <v>2.1</v>
      </c>
      <c r="H2350" s="233">
        <f>SUM(F2350:G2350)</f>
        <v>5.78</v>
      </c>
      <c r="I2350" s="222"/>
      <c r="J2350" s="281"/>
      <c r="K2350" s="278"/>
    </row>
    <row r="2351" spans="1:11" ht="18" hidden="1" customHeight="1">
      <c r="A2351" s="40"/>
      <c r="B2351" s="209">
        <f>IF('PLANILHA CPOS '!C2328="X",'PLANILHA CPOS '!D2328,0)</f>
        <v>0</v>
      </c>
      <c r="C2351" s="210">
        <f>IF('PLANILHA CPOS '!C2328="X",'PLANILHA CPOS '!E2328,0)</f>
        <v>0</v>
      </c>
      <c r="D2351" s="141" t="e">
        <f>SUM(#REF!)</f>
        <v>#REF!</v>
      </c>
      <c r="E2351" s="42">
        <f>IF('PLANILHA CPOS '!C2328="X",'PLANILHA CPOS '!F2328,0)</f>
        <v>0</v>
      </c>
      <c r="F2351" s="42">
        <f>IF('PLANILHA CPOS '!C2328="X",'PLANILHA CPOS '!G2328,0)</f>
        <v>0</v>
      </c>
      <c r="G2351" s="42">
        <f>IF('PLANILHA CPOS '!C2328="X",'PLANILHA CPOS '!H2328,0)</f>
        <v>0</v>
      </c>
      <c r="H2351" s="42">
        <f>IF('PLANILHA CPOS '!C2328="X",'PLANILHA CPOS '!I2328,0)</f>
        <v>0</v>
      </c>
      <c r="I2351" s="42" t="e">
        <f t="shared" si="83"/>
        <v>#REF!</v>
      </c>
      <c r="J2351" s="281"/>
      <c r="K2351" s="278"/>
    </row>
    <row r="2352" spans="1:11" ht="18" hidden="1" customHeight="1">
      <c r="A2352" s="40"/>
      <c r="B2352" s="199">
        <f>IF('PLANILHA CPOS '!C2329="X",'PLANILHA CPOS '!D2329,0)</f>
        <v>0</v>
      </c>
      <c r="C2352" s="195">
        <f>IF('PLANILHA CPOS '!C2329="X",'PLANILHA CPOS '!E2329,0)</f>
        <v>0</v>
      </c>
      <c r="D2352" s="141" t="e">
        <f>SUM(#REF!)</f>
        <v>#REF!</v>
      </c>
      <c r="E2352" s="42">
        <f>IF('PLANILHA CPOS '!C2329="X",'PLANILHA CPOS '!F2329,0)</f>
        <v>0</v>
      </c>
      <c r="F2352" s="42">
        <f>IF('PLANILHA CPOS '!C2329="X",'PLANILHA CPOS '!G2329,0)</f>
        <v>0</v>
      </c>
      <c r="G2352" s="42">
        <f>IF('PLANILHA CPOS '!C2329="X",'PLANILHA CPOS '!H2329,0)</f>
        <v>0</v>
      </c>
      <c r="H2352" s="42">
        <f>IF('PLANILHA CPOS '!C2329="X",'PLANILHA CPOS '!I2329,0)</f>
        <v>0</v>
      </c>
      <c r="I2352" s="42" t="e">
        <f t="shared" si="83"/>
        <v>#REF!</v>
      </c>
      <c r="J2352" s="281"/>
      <c r="K2352" s="278"/>
    </row>
    <row r="2353" spans="1:11" ht="18" hidden="1" customHeight="1">
      <c r="A2353" s="40"/>
      <c r="B2353" s="199">
        <f>IF('PLANILHA CPOS '!C2330="X",'PLANILHA CPOS '!D2330,0)</f>
        <v>0</v>
      </c>
      <c r="C2353" s="195">
        <f>IF('PLANILHA CPOS '!C2330="X",'PLANILHA CPOS '!E2330,0)</f>
        <v>0</v>
      </c>
      <c r="D2353" s="141" t="e">
        <f>SUM(#REF!)</f>
        <v>#REF!</v>
      </c>
      <c r="E2353" s="42">
        <f>IF('PLANILHA CPOS '!C2330="X",'PLANILHA CPOS '!F2330,0)</f>
        <v>0</v>
      </c>
      <c r="F2353" s="42">
        <f>IF('PLANILHA CPOS '!C2330="X",'PLANILHA CPOS '!G2330,0)</f>
        <v>0</v>
      </c>
      <c r="G2353" s="42">
        <f>IF('PLANILHA CPOS '!C2330="X",'PLANILHA CPOS '!H2330,0)</f>
        <v>0</v>
      </c>
      <c r="H2353" s="42">
        <f>IF('PLANILHA CPOS '!C2330="X",'PLANILHA CPOS '!I2330,0)</f>
        <v>0</v>
      </c>
      <c r="I2353" s="42" t="e">
        <f t="shared" si="83"/>
        <v>#REF!</v>
      </c>
      <c r="J2353" s="281"/>
      <c r="K2353" s="278"/>
    </row>
    <row r="2354" spans="1:11" ht="18" hidden="1" customHeight="1">
      <c r="A2354" s="40"/>
      <c r="B2354" s="199">
        <f>IF('PLANILHA CPOS '!C2331="X",'PLANILHA CPOS '!D2331,0)</f>
        <v>0</v>
      </c>
      <c r="C2354" s="195">
        <f>IF('PLANILHA CPOS '!C2331="X",'PLANILHA CPOS '!E2331,0)</f>
        <v>0</v>
      </c>
      <c r="D2354" s="141" t="e">
        <f>SUM(#REF!)</f>
        <v>#REF!</v>
      </c>
      <c r="E2354" s="42">
        <f>IF('PLANILHA CPOS '!C2331="X",'PLANILHA CPOS '!F2331,0)</f>
        <v>0</v>
      </c>
      <c r="F2354" s="42">
        <f>IF('PLANILHA CPOS '!C2331="X",'PLANILHA CPOS '!G2331,0)</f>
        <v>0</v>
      </c>
      <c r="G2354" s="42">
        <f>IF('PLANILHA CPOS '!C2331="X",'PLANILHA CPOS '!H2331,0)</f>
        <v>0</v>
      </c>
      <c r="H2354" s="42">
        <f>IF('PLANILHA CPOS '!C2331="X",'PLANILHA CPOS '!I2331,0)</f>
        <v>0</v>
      </c>
      <c r="I2354" s="42" t="e">
        <f t="shared" si="83"/>
        <v>#REF!</v>
      </c>
      <c r="J2354" s="281"/>
      <c r="K2354" s="278"/>
    </row>
    <row r="2355" spans="1:11" ht="18" hidden="1" customHeight="1">
      <c r="A2355" s="40"/>
      <c r="B2355" s="199">
        <f>IF('PLANILHA CPOS '!C2332="X",'PLANILHA CPOS '!D2332,0)</f>
        <v>0</v>
      </c>
      <c r="C2355" s="195">
        <f>IF('PLANILHA CPOS '!C2332="X",'PLANILHA CPOS '!E2332,0)</f>
        <v>0</v>
      </c>
      <c r="D2355" s="141" t="e">
        <f>SUM(#REF!)</f>
        <v>#REF!</v>
      </c>
      <c r="E2355" s="42">
        <f>IF('PLANILHA CPOS '!C2332="X",'PLANILHA CPOS '!F2332,0)</f>
        <v>0</v>
      </c>
      <c r="F2355" s="42">
        <f>IF('PLANILHA CPOS '!C2332="X",'PLANILHA CPOS '!G2332,0)</f>
        <v>0</v>
      </c>
      <c r="G2355" s="42">
        <f>IF('PLANILHA CPOS '!C2332="X",'PLANILHA CPOS '!H2332,0)</f>
        <v>0</v>
      </c>
      <c r="H2355" s="42">
        <f>IF('PLANILHA CPOS '!C2332="X",'PLANILHA CPOS '!I2332,0)</f>
        <v>0</v>
      </c>
      <c r="I2355" s="42" t="e">
        <f t="shared" si="83"/>
        <v>#REF!</v>
      </c>
      <c r="J2355" s="281"/>
      <c r="K2355" s="278"/>
    </row>
    <row r="2356" spans="1:11" ht="18" hidden="1" customHeight="1">
      <c r="A2356" s="163"/>
      <c r="B2356" s="202">
        <f>IF('PLANILHA CPOS '!C2333="X",'PLANILHA CPOS '!D2333,0)</f>
        <v>0</v>
      </c>
      <c r="C2356" s="196">
        <f>IF('PLANILHA CPOS '!C2333="X",'PLANILHA CPOS '!E2333,0)</f>
        <v>0</v>
      </c>
      <c r="D2356" s="160" t="e">
        <f>SUM(#REF!)</f>
        <v>#REF!</v>
      </c>
      <c r="E2356" s="161">
        <f>IF('PLANILHA CPOS '!C2333="X",'PLANILHA CPOS '!F2333,0)</f>
        <v>0</v>
      </c>
      <c r="F2356" s="161">
        <f>IF('PLANILHA CPOS '!C2333="X",'PLANILHA CPOS '!G2333,0)</f>
        <v>0</v>
      </c>
      <c r="G2356" s="161">
        <f>IF('PLANILHA CPOS '!C2333="X",'PLANILHA CPOS '!H2333,0)</f>
        <v>0</v>
      </c>
      <c r="H2356" s="161">
        <f>IF('PLANILHA CPOS '!C2333="X",'PLANILHA CPOS '!I2333,0)</f>
        <v>0</v>
      </c>
      <c r="I2356" s="161" t="e">
        <f t="shared" si="83"/>
        <v>#REF!</v>
      </c>
      <c r="J2356" s="281"/>
      <c r="K2356" s="278"/>
    </row>
    <row r="2357" spans="1:11" ht="18" customHeight="1">
      <c r="A2357" s="203" t="s">
        <v>8504</v>
      </c>
      <c r="B2357" s="201" t="str">
        <f>IF('PLANILHA CPOS '!C2334="X",'PLANILHA CPOS '!D2334,0)</f>
        <v>39.21.070</v>
      </c>
      <c r="C2357" s="216" t="str">
        <f>IF('PLANILHA CPOS '!C2334="X",'PLANILHA CPOS '!E2334,0)</f>
        <v>Cabo de cobre flexível de 25 mm², isolamento 0,6/1kV - isolação HEPR 90°C</v>
      </c>
      <c r="D2357" s="228">
        <v>8</v>
      </c>
      <c r="E2357" s="255" t="str">
        <f>IF('PLANILHA CPOS '!C2334="X",'PLANILHA CPOS '!F2334,0)</f>
        <v>m</v>
      </c>
      <c r="F2357" s="240">
        <v>20.75</v>
      </c>
      <c r="G2357" s="240">
        <v>4.2</v>
      </c>
      <c r="H2357" s="233">
        <f>SUM(F2357:G2357)</f>
        <v>24.95</v>
      </c>
      <c r="I2357" s="222"/>
      <c r="J2357" s="281"/>
      <c r="K2357" s="278"/>
    </row>
    <row r="2358" spans="1:11" ht="18" hidden="1" customHeight="1">
      <c r="A2358" s="40"/>
      <c r="B2358" s="209">
        <f>IF('PLANILHA CPOS '!C2335="X",'PLANILHA CPOS '!D2335,0)</f>
        <v>0</v>
      </c>
      <c r="C2358" s="210">
        <f>IF('PLANILHA CPOS '!C2335="X",'PLANILHA CPOS '!E2335,0)</f>
        <v>0</v>
      </c>
      <c r="D2358" s="141" t="e">
        <f>SUM(#REF!)</f>
        <v>#REF!</v>
      </c>
      <c r="E2358" s="42">
        <f>IF('PLANILHA CPOS '!C2335="X",'PLANILHA CPOS '!F2335,0)</f>
        <v>0</v>
      </c>
      <c r="F2358" s="42">
        <f>IF('PLANILHA CPOS '!C2335="X",'PLANILHA CPOS '!G2335,0)</f>
        <v>0</v>
      </c>
      <c r="G2358" s="42">
        <f>IF('PLANILHA CPOS '!C2335="X",'PLANILHA CPOS '!H2335,0)</f>
        <v>0</v>
      </c>
      <c r="H2358" s="42">
        <f>IF('PLANILHA CPOS '!C2335="X",'PLANILHA CPOS '!I2335,0)</f>
        <v>0</v>
      </c>
      <c r="I2358" s="42" t="e">
        <f t="shared" si="83"/>
        <v>#REF!</v>
      </c>
      <c r="J2358" s="281"/>
      <c r="K2358" s="278"/>
    </row>
    <row r="2359" spans="1:11" ht="18" hidden="1" customHeight="1">
      <c r="A2359" s="40"/>
      <c r="B2359" s="199">
        <f>IF('PLANILHA CPOS '!C2336="X",'PLANILHA CPOS '!D2336,0)</f>
        <v>0</v>
      </c>
      <c r="C2359" s="195">
        <f>IF('PLANILHA CPOS '!C2336="X",'PLANILHA CPOS '!E2336,0)</f>
        <v>0</v>
      </c>
      <c r="D2359" s="141" t="e">
        <f>SUM(#REF!)</f>
        <v>#REF!</v>
      </c>
      <c r="E2359" s="42">
        <f>IF('PLANILHA CPOS '!C2336="X",'PLANILHA CPOS '!F2336,0)</f>
        <v>0</v>
      </c>
      <c r="F2359" s="42">
        <f>IF('PLANILHA CPOS '!C2336="X",'PLANILHA CPOS '!G2336,0)</f>
        <v>0</v>
      </c>
      <c r="G2359" s="42">
        <f>IF('PLANILHA CPOS '!C2336="X",'PLANILHA CPOS '!H2336,0)</f>
        <v>0</v>
      </c>
      <c r="H2359" s="42">
        <f>IF('PLANILHA CPOS '!C2336="X",'PLANILHA CPOS '!I2336,0)</f>
        <v>0</v>
      </c>
      <c r="I2359" s="42" t="e">
        <f t="shared" si="83"/>
        <v>#REF!</v>
      </c>
      <c r="J2359" s="281"/>
      <c r="K2359" s="278"/>
    </row>
    <row r="2360" spans="1:11" ht="18" hidden="1" customHeight="1">
      <c r="A2360" s="40"/>
      <c r="B2360" s="199">
        <f>IF('PLANILHA CPOS '!C2337="X",'PLANILHA CPOS '!D2337,0)</f>
        <v>0</v>
      </c>
      <c r="C2360" s="195">
        <f>IF('PLANILHA CPOS '!C2337="X",'PLANILHA CPOS '!E2337,0)</f>
        <v>0</v>
      </c>
      <c r="D2360" s="141" t="e">
        <f>SUM(#REF!)</f>
        <v>#REF!</v>
      </c>
      <c r="E2360" s="42">
        <f>IF('PLANILHA CPOS '!C2337="X",'PLANILHA CPOS '!F2337,0)</f>
        <v>0</v>
      </c>
      <c r="F2360" s="42">
        <f>IF('PLANILHA CPOS '!C2337="X",'PLANILHA CPOS '!G2337,0)</f>
        <v>0</v>
      </c>
      <c r="G2360" s="42">
        <f>IF('PLANILHA CPOS '!C2337="X",'PLANILHA CPOS '!H2337,0)</f>
        <v>0</v>
      </c>
      <c r="H2360" s="42">
        <f>IF('PLANILHA CPOS '!C2337="X",'PLANILHA CPOS '!I2337,0)</f>
        <v>0</v>
      </c>
      <c r="I2360" s="42" t="e">
        <f t="shared" si="83"/>
        <v>#REF!</v>
      </c>
      <c r="J2360" s="281"/>
      <c r="K2360" s="278"/>
    </row>
    <row r="2361" spans="1:11" ht="18" hidden="1" customHeight="1">
      <c r="A2361" s="163"/>
      <c r="B2361" s="202">
        <f>IF('PLANILHA CPOS '!C2338="X",'PLANILHA CPOS '!D2338,0)</f>
        <v>0</v>
      </c>
      <c r="C2361" s="196">
        <f>IF('PLANILHA CPOS '!C2338="X",'PLANILHA CPOS '!E2338,0)</f>
        <v>0</v>
      </c>
      <c r="D2361" s="160" t="e">
        <f>SUM(#REF!)</f>
        <v>#REF!</v>
      </c>
      <c r="E2361" s="161">
        <f>IF('PLANILHA CPOS '!C2338="X",'PLANILHA CPOS '!F2338,0)</f>
        <v>0</v>
      </c>
      <c r="F2361" s="161">
        <f>IF('PLANILHA CPOS '!C2338="X",'PLANILHA CPOS '!G2338,0)</f>
        <v>0</v>
      </c>
      <c r="G2361" s="161">
        <f>IF('PLANILHA CPOS '!C2338="X",'PLANILHA CPOS '!H2338,0)</f>
        <v>0</v>
      </c>
      <c r="H2361" s="161">
        <f>IF('PLANILHA CPOS '!C2338="X",'PLANILHA CPOS '!I2338,0)</f>
        <v>0</v>
      </c>
      <c r="I2361" s="161" t="e">
        <f t="shared" si="83"/>
        <v>#REF!</v>
      </c>
      <c r="J2361" s="281"/>
      <c r="K2361" s="278"/>
    </row>
    <row r="2362" spans="1:11" ht="18" customHeight="1">
      <c r="A2362" s="201" t="s">
        <v>8505</v>
      </c>
      <c r="B2362" s="201" t="str">
        <f>IF('PLANILHA CPOS '!C2339="X",'PLANILHA CPOS '!D2339,0)</f>
        <v>39.24.152</v>
      </c>
      <c r="C2362" s="216" t="str">
        <f>IF('PLANILHA CPOS '!C2339="X",'PLANILHA CPOS '!E2339,0)</f>
        <v>Cabo de cobre flexível de 3 x 2,5 mm², isolamento 500 V - isolação PP 70°C</v>
      </c>
      <c r="D2362" s="228">
        <v>408</v>
      </c>
      <c r="E2362" s="255" t="str">
        <f>IF('PLANILHA CPOS '!C2339="X",'PLANILHA CPOS '!F2339,0)</f>
        <v>m</v>
      </c>
      <c r="F2362" s="240">
        <v>9.42</v>
      </c>
      <c r="G2362" s="240">
        <v>6.3</v>
      </c>
      <c r="H2362" s="233">
        <f>SUM(F2362:G2362)</f>
        <v>15.719999999999999</v>
      </c>
      <c r="I2362" s="222"/>
      <c r="J2362" s="281"/>
      <c r="K2362" s="278"/>
    </row>
    <row r="2363" spans="1:11" ht="18" hidden="1" customHeight="1">
      <c r="A2363" s="40"/>
      <c r="B2363" s="209">
        <f>IF('PLANILHA CPOS '!C2340="X",'PLANILHA CPOS '!D2340,0)</f>
        <v>0</v>
      </c>
      <c r="C2363" s="210">
        <f>IF('PLANILHA CPOS '!C2340="X",'PLANILHA CPOS '!E2340,0)</f>
        <v>0</v>
      </c>
      <c r="D2363" s="141" t="e">
        <f>SUM(#REF!)</f>
        <v>#REF!</v>
      </c>
      <c r="E2363" s="42">
        <f>IF('PLANILHA CPOS '!C2340="X",'PLANILHA CPOS '!F2340,0)</f>
        <v>0</v>
      </c>
      <c r="F2363" s="42">
        <f>IF('PLANILHA CPOS '!C2340="X",'PLANILHA CPOS '!G2340,0)</f>
        <v>0</v>
      </c>
      <c r="G2363" s="42">
        <f>IF('PLANILHA CPOS '!C2340="X",'PLANILHA CPOS '!H2340,0)</f>
        <v>0</v>
      </c>
      <c r="H2363" s="42">
        <f>IF('PLANILHA CPOS '!C2340="X",'PLANILHA CPOS '!I2340,0)</f>
        <v>0</v>
      </c>
      <c r="I2363" s="42" t="e">
        <f t="shared" si="83"/>
        <v>#REF!</v>
      </c>
      <c r="J2363" s="281"/>
      <c r="K2363" s="278"/>
    </row>
    <row r="2364" spans="1:11" ht="18" hidden="1" customHeight="1">
      <c r="A2364" s="40"/>
      <c r="B2364" s="199">
        <f>IF('PLANILHA CPOS '!C2341="X",'PLANILHA CPOS '!D2341,0)</f>
        <v>0</v>
      </c>
      <c r="C2364" s="195">
        <f>IF('PLANILHA CPOS '!C2341="X",'PLANILHA CPOS '!E2341,0)</f>
        <v>0</v>
      </c>
      <c r="D2364" s="141" t="e">
        <f>SUM(#REF!)</f>
        <v>#REF!</v>
      </c>
      <c r="E2364" s="42">
        <f>IF('PLANILHA CPOS '!C2341="X",'PLANILHA CPOS '!F2341,0)</f>
        <v>0</v>
      </c>
      <c r="F2364" s="42">
        <f>IF('PLANILHA CPOS '!C2341="X",'PLANILHA CPOS '!G2341,0)</f>
        <v>0</v>
      </c>
      <c r="G2364" s="42">
        <f>IF('PLANILHA CPOS '!C2341="X",'PLANILHA CPOS '!H2341,0)</f>
        <v>0</v>
      </c>
      <c r="H2364" s="42">
        <f>IF('PLANILHA CPOS '!C2341="X",'PLANILHA CPOS '!I2341,0)</f>
        <v>0</v>
      </c>
      <c r="I2364" s="42" t="e">
        <f t="shared" si="83"/>
        <v>#REF!</v>
      </c>
      <c r="J2364" s="281"/>
      <c r="K2364" s="278"/>
    </row>
    <row r="2365" spans="1:11" ht="18" hidden="1" customHeight="1">
      <c r="A2365" s="40"/>
      <c r="B2365" s="199">
        <f>IF('PLANILHA CPOS '!C2342="X",'PLANILHA CPOS '!D2342,0)</f>
        <v>0</v>
      </c>
      <c r="C2365" s="195">
        <f>IF('PLANILHA CPOS '!C2342="X",'PLANILHA CPOS '!E2342,0)</f>
        <v>0</v>
      </c>
      <c r="D2365" s="141" t="e">
        <f>SUM(#REF!)</f>
        <v>#REF!</v>
      </c>
      <c r="E2365" s="42">
        <f>IF('PLANILHA CPOS '!C2342="X",'PLANILHA CPOS '!F2342,0)</f>
        <v>0</v>
      </c>
      <c r="F2365" s="42">
        <f>IF('PLANILHA CPOS '!C2342="X",'PLANILHA CPOS '!G2342,0)</f>
        <v>0</v>
      </c>
      <c r="G2365" s="42">
        <f>IF('PLANILHA CPOS '!C2342="X",'PLANILHA CPOS '!H2342,0)</f>
        <v>0</v>
      </c>
      <c r="H2365" s="42">
        <f>IF('PLANILHA CPOS '!C2342="X",'PLANILHA CPOS '!I2342,0)</f>
        <v>0</v>
      </c>
      <c r="I2365" s="42" t="e">
        <f t="shared" si="83"/>
        <v>#REF!</v>
      </c>
      <c r="J2365" s="281"/>
      <c r="K2365" s="278"/>
    </row>
    <row r="2366" spans="1:11" ht="18" hidden="1" customHeight="1">
      <c r="A2366" s="40"/>
      <c r="B2366" s="199">
        <f>IF('PLANILHA CPOS '!C2343="X",'PLANILHA CPOS '!D2343,0)</f>
        <v>0</v>
      </c>
      <c r="C2366" s="195">
        <f>IF('PLANILHA CPOS '!C2343="X",'PLANILHA CPOS '!E2343,0)</f>
        <v>0</v>
      </c>
      <c r="D2366" s="141" t="e">
        <f>SUM(#REF!)</f>
        <v>#REF!</v>
      </c>
      <c r="E2366" s="42">
        <f>IF('PLANILHA CPOS '!C2343="X",'PLANILHA CPOS '!F2343,0)</f>
        <v>0</v>
      </c>
      <c r="F2366" s="42">
        <f>IF('PLANILHA CPOS '!C2343="X",'PLANILHA CPOS '!G2343,0)</f>
        <v>0</v>
      </c>
      <c r="G2366" s="42">
        <f>IF('PLANILHA CPOS '!C2343="X",'PLANILHA CPOS '!H2343,0)</f>
        <v>0</v>
      </c>
      <c r="H2366" s="42">
        <f>IF('PLANILHA CPOS '!C2343="X",'PLANILHA CPOS '!I2343,0)</f>
        <v>0</v>
      </c>
      <c r="I2366" s="42" t="e">
        <f t="shared" si="83"/>
        <v>#REF!</v>
      </c>
      <c r="J2366" s="281"/>
      <c r="K2366" s="278"/>
    </row>
    <row r="2367" spans="1:11" ht="18" hidden="1" customHeight="1">
      <c r="A2367" s="163"/>
      <c r="B2367" s="202">
        <f>IF('PLANILHA CPOS '!C2344="X",'PLANILHA CPOS '!D2344,0)</f>
        <v>0</v>
      </c>
      <c r="C2367" s="196">
        <f>IF('PLANILHA CPOS '!C2344="X",'PLANILHA CPOS '!E2344,0)</f>
        <v>0</v>
      </c>
      <c r="D2367" s="160" t="e">
        <f>SUM(#REF!)</f>
        <v>#REF!</v>
      </c>
      <c r="E2367" s="161">
        <f>IF('PLANILHA CPOS '!C2344="X",'PLANILHA CPOS '!F2344,0)</f>
        <v>0</v>
      </c>
      <c r="F2367" s="161">
        <f>IF('PLANILHA CPOS '!C2344="X",'PLANILHA CPOS '!G2344,0)</f>
        <v>0</v>
      </c>
      <c r="G2367" s="161">
        <f>IF('PLANILHA CPOS '!C2344="X",'PLANILHA CPOS '!H2344,0)</f>
        <v>0</v>
      </c>
      <c r="H2367" s="161">
        <f>IF('PLANILHA CPOS '!C2344="X",'PLANILHA CPOS '!I2344,0)</f>
        <v>0</v>
      </c>
      <c r="I2367" s="161" t="e">
        <f t="shared" si="83"/>
        <v>#REF!</v>
      </c>
      <c r="J2367" s="281"/>
      <c r="K2367" s="278"/>
    </row>
    <row r="2368" spans="1:11" ht="18" customHeight="1">
      <c r="A2368" s="201" t="s">
        <v>8506</v>
      </c>
      <c r="B2368" s="201" t="str">
        <f>IF('PLANILHA CPOS '!C2345="X",'PLANILHA CPOS '!D2345,0)</f>
        <v>39.21.080</v>
      </c>
      <c r="C2368" s="216" t="str">
        <f>IF('PLANILHA CPOS '!C2345="X",'PLANILHA CPOS '!E2345,0)</f>
        <v>Cabo de cobre flexível de 35 mm², isolamento 0,6/1kV - isolação HEPR 90°C</v>
      </c>
      <c r="D2368" s="228">
        <v>109</v>
      </c>
      <c r="E2368" s="255" t="str">
        <f>IF('PLANILHA CPOS '!C2345="X",'PLANILHA CPOS '!F2345,0)</f>
        <v>m</v>
      </c>
      <c r="F2368" s="240">
        <v>31.65</v>
      </c>
      <c r="G2368" s="240">
        <v>6.3</v>
      </c>
      <c r="H2368" s="233">
        <f t="shared" ref="H2368:H2369" si="84">SUM(F2368:G2368)</f>
        <v>37.949999999999996</v>
      </c>
      <c r="I2368" s="222"/>
      <c r="J2368" s="281"/>
      <c r="K2368" s="278"/>
    </row>
    <row r="2369" spans="1:11" ht="18" customHeight="1">
      <c r="A2369" s="203" t="s">
        <v>8608</v>
      </c>
      <c r="B2369" s="201" t="str">
        <f>IF('PLANILHA CPOS '!C2346="X",'PLANILHA CPOS '!D2346,0)</f>
        <v>39.11.090</v>
      </c>
      <c r="C2369" s="216" t="str">
        <f>IF('PLANILHA CPOS '!C2346="X",'PLANILHA CPOS '!E2346,0)</f>
        <v>Fio telefônico tipo FI-60, para ligação de aparelhos telefônicos</v>
      </c>
      <c r="D2369" s="228">
        <v>523</v>
      </c>
      <c r="E2369" s="255" t="str">
        <f>IF('PLANILHA CPOS '!C2346="X",'PLANILHA CPOS '!F2346,0)</f>
        <v>m</v>
      </c>
      <c r="F2369" s="240">
        <v>0.72</v>
      </c>
      <c r="G2369" s="240">
        <v>3.36</v>
      </c>
      <c r="H2369" s="233">
        <f t="shared" si="84"/>
        <v>4.08</v>
      </c>
      <c r="I2369" s="222"/>
      <c r="J2369" s="281"/>
      <c r="K2369" s="278"/>
    </row>
    <row r="2370" spans="1:11" ht="18" hidden="1" customHeight="1">
      <c r="A2370" s="163"/>
      <c r="B2370" s="197">
        <f>IF('PLANILHA CPOS '!C2347="X",'PLANILHA CPOS '!D2347,0)</f>
        <v>0</v>
      </c>
      <c r="C2370" s="194">
        <f>IF('PLANILHA CPOS '!C2347="X",'PLANILHA CPOS '!E2347,0)</f>
        <v>0</v>
      </c>
      <c r="D2370" s="160" t="e">
        <f>SUM(#REF!)</f>
        <v>#REF!</v>
      </c>
      <c r="E2370" s="161">
        <f>IF('PLANILHA CPOS '!C2347="X",'PLANILHA CPOS '!F2347,0)</f>
        <v>0</v>
      </c>
      <c r="F2370" s="161">
        <f>IF('PLANILHA CPOS '!C2347="X",'PLANILHA CPOS '!G2347,0)</f>
        <v>0</v>
      </c>
      <c r="G2370" s="161">
        <f>IF('PLANILHA CPOS '!C2347="X",'PLANILHA CPOS '!H2347,0)</f>
        <v>0</v>
      </c>
      <c r="H2370" s="161">
        <f>IF('PLANILHA CPOS '!C2347="X",'PLANILHA CPOS '!I2347,0)</f>
        <v>0</v>
      </c>
      <c r="I2370" s="161" t="e">
        <f t="shared" si="83"/>
        <v>#REF!</v>
      </c>
      <c r="J2370" s="281"/>
      <c r="K2370" s="278"/>
    </row>
    <row r="2371" spans="1:11" ht="18" customHeight="1">
      <c r="A2371" s="201" t="s">
        <v>8609</v>
      </c>
      <c r="B2371" s="201" t="str">
        <f>IF('PLANILHA CPOS '!C2348="X",'PLANILHA CPOS '!D2348,0)</f>
        <v>39.26.030</v>
      </c>
      <c r="C2371" s="216" t="str">
        <f>IF('PLANILHA CPOS '!C2348="X",'PLANILHA CPOS '!E2348,0)</f>
        <v>Cabo de cobre flexível de 4 mm², isolamento 0,6/1 kV -  isolação HEPR 90°C - baixa emissão de fumaça e gases</v>
      </c>
      <c r="D2371" s="228">
        <v>1850</v>
      </c>
      <c r="E2371" s="255" t="str">
        <f>IF('PLANILHA CPOS '!C2348="X",'PLANILHA CPOS '!F2348,0)</f>
        <v>m</v>
      </c>
      <c r="F2371" s="240">
        <v>5.14</v>
      </c>
      <c r="G2371" s="240">
        <v>2.52</v>
      </c>
      <c r="H2371" s="233">
        <f>SUM(F2371:G2371)</f>
        <v>7.66</v>
      </c>
      <c r="I2371" s="222"/>
      <c r="J2371" s="281"/>
      <c r="K2371" s="278"/>
    </row>
    <row r="2372" spans="1:11" ht="18" hidden="1" customHeight="1">
      <c r="A2372" s="40"/>
      <c r="B2372" s="209">
        <f>IF('PLANILHA CPOS '!C2349="X",'PLANILHA CPOS '!D2349,0)</f>
        <v>0</v>
      </c>
      <c r="C2372" s="210">
        <f>IF('PLANILHA CPOS '!C2349="X",'PLANILHA CPOS '!E2349,0)</f>
        <v>0</v>
      </c>
      <c r="D2372" s="141" t="e">
        <f>SUM(#REF!)</f>
        <v>#REF!</v>
      </c>
      <c r="E2372" s="42">
        <f>IF('PLANILHA CPOS '!C2349="X",'PLANILHA CPOS '!F2349,0)</f>
        <v>0</v>
      </c>
      <c r="F2372" s="42">
        <f>IF('PLANILHA CPOS '!C2349="X",'PLANILHA CPOS '!G2349,0)</f>
        <v>0</v>
      </c>
      <c r="G2372" s="42">
        <f>IF('PLANILHA CPOS '!C2349="X",'PLANILHA CPOS '!H2349,0)</f>
        <v>0</v>
      </c>
      <c r="H2372" s="42">
        <f>IF('PLANILHA CPOS '!C2349="X",'PLANILHA CPOS '!I2349,0)</f>
        <v>0</v>
      </c>
      <c r="I2372" s="42" t="e">
        <f t="shared" si="83"/>
        <v>#REF!</v>
      </c>
      <c r="J2372" s="281"/>
      <c r="K2372" s="278"/>
    </row>
    <row r="2373" spans="1:11" ht="18" hidden="1" customHeight="1">
      <c r="A2373" s="40"/>
      <c r="B2373" s="199">
        <f>IF('PLANILHA CPOS '!C2350="X",'PLANILHA CPOS '!D2350,0)</f>
        <v>0</v>
      </c>
      <c r="C2373" s="195">
        <f>IF('PLANILHA CPOS '!C2350="X",'PLANILHA CPOS '!E2350,0)</f>
        <v>0</v>
      </c>
      <c r="D2373" s="141" t="e">
        <f>SUM(#REF!)</f>
        <v>#REF!</v>
      </c>
      <c r="E2373" s="42">
        <f>IF('PLANILHA CPOS '!C2350="X",'PLANILHA CPOS '!F2350,0)</f>
        <v>0</v>
      </c>
      <c r="F2373" s="42">
        <f>IF('PLANILHA CPOS '!C2350="X",'PLANILHA CPOS '!G2350,0)</f>
        <v>0</v>
      </c>
      <c r="G2373" s="42">
        <f>IF('PLANILHA CPOS '!C2350="X",'PLANILHA CPOS '!H2350,0)</f>
        <v>0</v>
      </c>
      <c r="H2373" s="42">
        <f>IF('PLANILHA CPOS '!C2350="X",'PLANILHA CPOS '!I2350,0)</f>
        <v>0</v>
      </c>
      <c r="I2373" s="42" t="e">
        <f t="shared" si="83"/>
        <v>#REF!</v>
      </c>
      <c r="J2373" s="281"/>
      <c r="K2373" s="278"/>
    </row>
    <row r="2374" spans="1:11" ht="18" hidden="1" customHeight="1">
      <c r="A2374" s="40"/>
      <c r="B2374" s="199">
        <f>IF('PLANILHA CPOS '!C2351="X",'PLANILHA CPOS '!D2351,0)</f>
        <v>0</v>
      </c>
      <c r="C2374" s="195">
        <f>IF('PLANILHA CPOS '!C2351="X",'PLANILHA CPOS '!E2351,0)</f>
        <v>0</v>
      </c>
      <c r="D2374" s="141" t="e">
        <f>SUM(#REF!)</f>
        <v>#REF!</v>
      </c>
      <c r="E2374" s="42">
        <f>IF('PLANILHA CPOS '!C2351="X",'PLANILHA CPOS '!F2351,0)</f>
        <v>0</v>
      </c>
      <c r="F2374" s="42">
        <f>IF('PLANILHA CPOS '!C2351="X",'PLANILHA CPOS '!G2351,0)</f>
        <v>0</v>
      </c>
      <c r="G2374" s="42">
        <f>IF('PLANILHA CPOS '!C2351="X",'PLANILHA CPOS '!H2351,0)</f>
        <v>0</v>
      </c>
      <c r="H2374" s="42">
        <f>IF('PLANILHA CPOS '!C2351="X",'PLANILHA CPOS '!I2351,0)</f>
        <v>0</v>
      </c>
      <c r="I2374" s="42" t="e">
        <f t="shared" si="83"/>
        <v>#REF!</v>
      </c>
      <c r="J2374" s="281"/>
      <c r="K2374" s="278"/>
    </row>
    <row r="2375" spans="1:11" ht="18" hidden="1" customHeight="1">
      <c r="A2375" s="40"/>
      <c r="B2375" s="199">
        <f>IF('PLANILHA CPOS '!C2352="X",'PLANILHA CPOS '!D2352,0)</f>
        <v>0</v>
      </c>
      <c r="C2375" s="195">
        <f>IF('PLANILHA CPOS '!C2352="X",'PLANILHA CPOS '!E2352,0)</f>
        <v>0</v>
      </c>
      <c r="D2375" s="141" t="e">
        <f>SUM(#REF!)</f>
        <v>#REF!</v>
      </c>
      <c r="E2375" s="42">
        <f>IF('PLANILHA CPOS '!C2352="X",'PLANILHA CPOS '!F2352,0)</f>
        <v>0</v>
      </c>
      <c r="F2375" s="42">
        <f>IF('PLANILHA CPOS '!C2352="X",'PLANILHA CPOS '!G2352,0)</f>
        <v>0</v>
      </c>
      <c r="G2375" s="42">
        <f>IF('PLANILHA CPOS '!C2352="X",'PLANILHA CPOS '!H2352,0)</f>
        <v>0</v>
      </c>
      <c r="H2375" s="42">
        <f>IF('PLANILHA CPOS '!C2352="X",'PLANILHA CPOS '!I2352,0)</f>
        <v>0</v>
      </c>
      <c r="I2375" s="42" t="e">
        <f t="shared" si="83"/>
        <v>#REF!</v>
      </c>
      <c r="J2375" s="281"/>
      <c r="K2375" s="278"/>
    </row>
    <row r="2376" spans="1:11" ht="18" hidden="1" customHeight="1">
      <c r="A2376" s="40"/>
      <c r="B2376" s="199">
        <f>IF('PLANILHA CPOS '!C2353="X",'PLANILHA CPOS '!D2353,0)</f>
        <v>0</v>
      </c>
      <c r="C2376" s="195">
        <f>IF('PLANILHA CPOS '!C2353="X",'PLANILHA CPOS '!E2353,0)</f>
        <v>0</v>
      </c>
      <c r="D2376" s="141" t="e">
        <f>SUM(#REF!)</f>
        <v>#REF!</v>
      </c>
      <c r="E2376" s="42">
        <f>IF('PLANILHA CPOS '!C2353="X",'PLANILHA CPOS '!F2353,0)</f>
        <v>0</v>
      </c>
      <c r="F2376" s="42">
        <f>IF('PLANILHA CPOS '!C2353="X",'PLANILHA CPOS '!G2353,0)</f>
        <v>0</v>
      </c>
      <c r="G2376" s="42">
        <f>IF('PLANILHA CPOS '!C2353="X",'PLANILHA CPOS '!H2353,0)</f>
        <v>0</v>
      </c>
      <c r="H2376" s="42">
        <f>IF('PLANILHA CPOS '!C2353="X",'PLANILHA CPOS '!I2353,0)</f>
        <v>0</v>
      </c>
      <c r="I2376" s="42" t="e">
        <f t="shared" si="83"/>
        <v>#REF!</v>
      </c>
      <c r="J2376" s="281"/>
      <c r="K2376" s="278"/>
    </row>
    <row r="2377" spans="1:11" ht="18" hidden="1" customHeight="1">
      <c r="A2377" s="163"/>
      <c r="B2377" s="202">
        <f>IF('PLANILHA CPOS '!C2354="X",'PLANILHA CPOS '!D2354,0)</f>
        <v>0</v>
      </c>
      <c r="C2377" s="196">
        <f>IF('PLANILHA CPOS '!C2354="X",'PLANILHA CPOS '!E2354,0)</f>
        <v>0</v>
      </c>
      <c r="D2377" s="160" t="e">
        <f>SUM(#REF!)</f>
        <v>#REF!</v>
      </c>
      <c r="E2377" s="161">
        <f>IF('PLANILHA CPOS '!C2354="X",'PLANILHA CPOS '!F2354,0)</f>
        <v>0</v>
      </c>
      <c r="F2377" s="161">
        <f>IF('PLANILHA CPOS '!C2354="X",'PLANILHA CPOS '!G2354,0)</f>
        <v>0</v>
      </c>
      <c r="G2377" s="161">
        <f>IF('PLANILHA CPOS '!C2354="X",'PLANILHA CPOS '!H2354,0)</f>
        <v>0</v>
      </c>
      <c r="H2377" s="161">
        <f>IF('PLANILHA CPOS '!C2354="X",'PLANILHA CPOS '!I2354,0)</f>
        <v>0</v>
      </c>
      <c r="I2377" s="161" t="e">
        <f t="shared" si="83"/>
        <v>#REF!</v>
      </c>
      <c r="J2377" s="281"/>
      <c r="K2377" s="278"/>
    </row>
    <row r="2378" spans="1:11" ht="18" customHeight="1">
      <c r="A2378" s="201" t="s">
        <v>8610</v>
      </c>
      <c r="B2378" s="201" t="str">
        <f>IF('PLANILHA CPOS '!C2355="X",'PLANILHA CPOS '!D2355,0)</f>
        <v>39.21.090</v>
      </c>
      <c r="C2378" s="216" t="str">
        <f>IF('PLANILHA CPOS '!C2355="X",'PLANILHA CPOS '!E2355,0)</f>
        <v>Cabo de cobre flexível de 50 mm², isolamento 0,6/1kV - isolação HEPR 90°C</v>
      </c>
      <c r="D2378" s="228">
        <v>228</v>
      </c>
      <c r="E2378" s="255" t="str">
        <f>IF('PLANILHA CPOS '!C2355="X",'PLANILHA CPOS '!F2355,0)</f>
        <v>m</v>
      </c>
      <c r="F2378" s="240">
        <v>41.42</v>
      </c>
      <c r="G2378" s="240">
        <v>8.4</v>
      </c>
      <c r="H2378" s="233">
        <f t="shared" ref="H2378:H2379" si="85">SUM(F2378:G2378)</f>
        <v>49.82</v>
      </c>
      <c r="I2378" s="222"/>
      <c r="J2378" s="281"/>
      <c r="K2378" s="278"/>
    </row>
    <row r="2379" spans="1:11" ht="18" customHeight="1">
      <c r="A2379" s="201" t="s">
        <v>8611</v>
      </c>
      <c r="B2379" s="201" t="str">
        <f>IF('PLANILHA CPOS '!C2356="X",'PLANILHA CPOS '!D2356,0)</f>
        <v>39.26.040</v>
      </c>
      <c r="C2379" s="216" t="str">
        <f>IF('PLANILHA CPOS '!C2356="X",'PLANILHA CPOS '!E2356,0)</f>
        <v>Cabo de cobre flexível de 6 mm², isolamento 0,6/1 kV - isolação HEPR 90°C - baixa emissão de fumaça e gases</v>
      </c>
      <c r="D2379" s="228">
        <v>758</v>
      </c>
      <c r="E2379" s="255" t="str">
        <f>IF('PLANILHA CPOS '!C2356="X",'PLANILHA CPOS '!F2356,0)</f>
        <v>m</v>
      </c>
      <c r="F2379" s="240">
        <v>7.15</v>
      </c>
      <c r="G2379" s="240">
        <v>2.94</v>
      </c>
      <c r="H2379" s="233">
        <f t="shared" si="85"/>
        <v>10.09</v>
      </c>
      <c r="I2379" s="222"/>
      <c r="J2379" s="281"/>
      <c r="K2379" s="278"/>
    </row>
    <row r="2380" spans="1:11" ht="18" hidden="1" customHeight="1">
      <c r="A2380" s="40"/>
      <c r="B2380" s="209">
        <f>IF('PLANILHA CPOS '!C2357="X",'PLANILHA CPOS '!D2357,0)</f>
        <v>0</v>
      </c>
      <c r="C2380" s="210">
        <f>IF('PLANILHA CPOS '!C2357="X",'PLANILHA CPOS '!E2357,0)</f>
        <v>0</v>
      </c>
      <c r="D2380" s="141" t="e">
        <f>SUM(#REF!)</f>
        <v>#REF!</v>
      </c>
      <c r="E2380" s="42">
        <f>IF('PLANILHA CPOS '!C2357="X",'PLANILHA CPOS '!F2357,0)</f>
        <v>0</v>
      </c>
      <c r="F2380" s="42">
        <f>IF('PLANILHA CPOS '!C2357="X",'PLANILHA CPOS '!G2357,0)</f>
        <v>0</v>
      </c>
      <c r="G2380" s="42">
        <f>IF('PLANILHA CPOS '!C2357="X",'PLANILHA CPOS '!H2357,0)</f>
        <v>0</v>
      </c>
      <c r="H2380" s="42">
        <f>IF('PLANILHA CPOS '!C2357="X",'PLANILHA CPOS '!I2357,0)</f>
        <v>0</v>
      </c>
      <c r="I2380" s="42" t="e">
        <f t="shared" si="83"/>
        <v>#REF!</v>
      </c>
      <c r="J2380" s="281"/>
      <c r="K2380" s="278"/>
    </row>
    <row r="2381" spans="1:11" ht="18" hidden="1" customHeight="1">
      <c r="A2381" s="40"/>
      <c r="B2381" s="199">
        <f>IF('PLANILHA CPOS '!C2358="X",'PLANILHA CPOS '!D2358,0)</f>
        <v>0</v>
      </c>
      <c r="C2381" s="195">
        <f>IF('PLANILHA CPOS '!C2358="X",'PLANILHA CPOS '!E2358,0)</f>
        <v>0</v>
      </c>
      <c r="D2381" s="141" t="e">
        <f>SUM(#REF!)</f>
        <v>#REF!</v>
      </c>
      <c r="E2381" s="42">
        <f>IF('PLANILHA CPOS '!C2358="X",'PLANILHA CPOS '!F2358,0)</f>
        <v>0</v>
      </c>
      <c r="F2381" s="42">
        <f>IF('PLANILHA CPOS '!C2358="X",'PLANILHA CPOS '!G2358,0)</f>
        <v>0</v>
      </c>
      <c r="G2381" s="42">
        <f>IF('PLANILHA CPOS '!C2358="X",'PLANILHA CPOS '!H2358,0)</f>
        <v>0</v>
      </c>
      <c r="H2381" s="42">
        <f>IF('PLANILHA CPOS '!C2358="X",'PLANILHA CPOS '!I2358,0)</f>
        <v>0</v>
      </c>
      <c r="I2381" s="42" t="e">
        <f t="shared" si="83"/>
        <v>#REF!</v>
      </c>
      <c r="J2381" s="281"/>
      <c r="K2381" s="278"/>
    </row>
    <row r="2382" spans="1:11" ht="18" hidden="1" customHeight="1">
      <c r="A2382" s="163"/>
      <c r="B2382" s="202">
        <f>IF('PLANILHA CPOS '!C2359="X",'PLANILHA CPOS '!D2359,0)</f>
        <v>0</v>
      </c>
      <c r="C2382" s="196">
        <f>IF('PLANILHA CPOS '!C2359="X",'PLANILHA CPOS '!E2359,0)</f>
        <v>0</v>
      </c>
      <c r="D2382" s="160" t="e">
        <f>SUM(#REF!)</f>
        <v>#REF!</v>
      </c>
      <c r="E2382" s="161">
        <f>IF('PLANILHA CPOS '!C2359="X",'PLANILHA CPOS '!F2359,0)</f>
        <v>0</v>
      </c>
      <c r="F2382" s="161">
        <f>IF('PLANILHA CPOS '!C2359="X",'PLANILHA CPOS '!G2359,0)</f>
        <v>0</v>
      </c>
      <c r="G2382" s="161">
        <f>IF('PLANILHA CPOS '!C2359="X",'PLANILHA CPOS '!H2359,0)</f>
        <v>0</v>
      </c>
      <c r="H2382" s="161">
        <f>IF('PLANILHA CPOS '!C2359="X",'PLANILHA CPOS '!I2359,0)</f>
        <v>0</v>
      </c>
      <c r="I2382" s="161" t="e">
        <f t="shared" si="83"/>
        <v>#REF!</v>
      </c>
      <c r="J2382" s="281"/>
      <c r="K2382" s="278"/>
    </row>
    <row r="2383" spans="1:11" ht="18" customHeight="1">
      <c r="A2383" s="201" t="s">
        <v>8612</v>
      </c>
      <c r="B2383" s="201" t="str">
        <f>IF('PLANILHA CPOS '!C2360="X",'PLANILHA CPOS '!D2360,0)</f>
        <v>39.21.100</v>
      </c>
      <c r="C2383" s="216" t="str">
        <f>IF('PLANILHA CPOS '!C2360="X",'PLANILHA CPOS '!E2360,0)</f>
        <v>Cabo de cobre flexível de 70 mm², isolamento 0,6/1kV - isolação HEPR 90°C</v>
      </c>
      <c r="D2383" s="228">
        <v>435</v>
      </c>
      <c r="E2383" s="255" t="str">
        <f>IF('PLANILHA CPOS '!C2360="X",'PLANILHA CPOS '!F2360,0)</f>
        <v>m</v>
      </c>
      <c r="F2383" s="240">
        <v>60.32</v>
      </c>
      <c r="G2383" s="240">
        <v>10.5</v>
      </c>
      <c r="H2383" s="233">
        <f>SUM(F2383:G2383)</f>
        <v>70.819999999999993</v>
      </c>
      <c r="I2383" s="222"/>
      <c r="J2383" s="281"/>
      <c r="K2383" s="278"/>
    </row>
    <row r="2384" spans="1:11" ht="18" hidden="1" customHeight="1">
      <c r="A2384" s="40"/>
      <c r="B2384" s="209">
        <f>IF('PLANILHA CPOS '!C2361="X",'PLANILHA CPOS '!D2361,0)</f>
        <v>0</v>
      </c>
      <c r="C2384" s="210">
        <f>IF('PLANILHA CPOS '!C2361="X",'PLANILHA CPOS '!E2361,0)</f>
        <v>0</v>
      </c>
      <c r="D2384" s="141" t="e">
        <f>SUM(#REF!)</f>
        <v>#REF!</v>
      </c>
      <c r="E2384" s="42">
        <f>IF('PLANILHA CPOS '!C2361="X",'PLANILHA CPOS '!F2361,0)</f>
        <v>0</v>
      </c>
      <c r="F2384" s="42">
        <f>IF('PLANILHA CPOS '!C2361="X",'PLANILHA CPOS '!G2361,0)</f>
        <v>0</v>
      </c>
      <c r="G2384" s="42">
        <f>IF('PLANILHA CPOS '!C2361="X",'PLANILHA CPOS '!H2361,0)</f>
        <v>0</v>
      </c>
      <c r="H2384" s="42">
        <f>IF('PLANILHA CPOS '!C2361="X",'PLANILHA CPOS '!I2361,0)</f>
        <v>0</v>
      </c>
      <c r="I2384" s="42" t="e">
        <f t="shared" si="83"/>
        <v>#REF!</v>
      </c>
      <c r="J2384" s="281"/>
      <c r="K2384" s="278"/>
    </row>
    <row r="2385" spans="1:11" ht="18" hidden="1" customHeight="1">
      <c r="A2385" s="40"/>
      <c r="B2385" s="199">
        <f>IF('PLANILHA CPOS '!C2362="X",'PLANILHA CPOS '!D2362,0)</f>
        <v>0</v>
      </c>
      <c r="C2385" s="195">
        <f>IF('PLANILHA CPOS '!C2362="X",'PLANILHA CPOS '!E2362,0)</f>
        <v>0</v>
      </c>
      <c r="D2385" s="141" t="e">
        <f>SUM(#REF!)</f>
        <v>#REF!</v>
      </c>
      <c r="E2385" s="42">
        <f>IF('PLANILHA CPOS '!C2362="X",'PLANILHA CPOS '!F2362,0)</f>
        <v>0</v>
      </c>
      <c r="F2385" s="42">
        <f>IF('PLANILHA CPOS '!C2362="X",'PLANILHA CPOS '!G2362,0)</f>
        <v>0</v>
      </c>
      <c r="G2385" s="42">
        <f>IF('PLANILHA CPOS '!C2362="X",'PLANILHA CPOS '!H2362,0)</f>
        <v>0</v>
      </c>
      <c r="H2385" s="42">
        <f>IF('PLANILHA CPOS '!C2362="X",'PLANILHA CPOS '!I2362,0)</f>
        <v>0</v>
      </c>
      <c r="I2385" s="42" t="e">
        <f t="shared" si="83"/>
        <v>#REF!</v>
      </c>
      <c r="J2385" s="281"/>
      <c r="K2385" s="278"/>
    </row>
    <row r="2386" spans="1:11" ht="18" hidden="1" customHeight="1">
      <c r="A2386" s="40"/>
      <c r="B2386" s="199">
        <f>IF('PLANILHA CPOS '!C2363="X",'PLANILHA CPOS '!D2363,0)</f>
        <v>0</v>
      </c>
      <c r="C2386" s="195">
        <f>IF('PLANILHA CPOS '!C2363="X",'PLANILHA CPOS '!E2363,0)</f>
        <v>0</v>
      </c>
      <c r="D2386" s="141" t="e">
        <f>SUM(#REF!)</f>
        <v>#REF!</v>
      </c>
      <c r="E2386" s="42">
        <f>IF('PLANILHA CPOS '!C2363="X",'PLANILHA CPOS '!F2363,0)</f>
        <v>0</v>
      </c>
      <c r="F2386" s="42">
        <f>IF('PLANILHA CPOS '!C2363="X",'PLANILHA CPOS '!G2363,0)</f>
        <v>0</v>
      </c>
      <c r="G2386" s="42">
        <f>IF('PLANILHA CPOS '!C2363="X",'PLANILHA CPOS '!H2363,0)</f>
        <v>0</v>
      </c>
      <c r="H2386" s="42">
        <f>IF('PLANILHA CPOS '!C2363="X",'PLANILHA CPOS '!I2363,0)</f>
        <v>0</v>
      </c>
      <c r="I2386" s="42" t="e">
        <f t="shared" si="83"/>
        <v>#REF!</v>
      </c>
      <c r="J2386" s="281"/>
      <c r="K2386" s="278"/>
    </row>
    <row r="2387" spans="1:11" ht="18" hidden="1" customHeight="1">
      <c r="A2387" s="40"/>
      <c r="B2387" s="199">
        <f>IF('PLANILHA CPOS '!C2364="X",'PLANILHA CPOS '!D2364,0)</f>
        <v>0</v>
      </c>
      <c r="C2387" s="195">
        <f>IF('PLANILHA CPOS '!C2364="X",'PLANILHA CPOS '!E2364,0)</f>
        <v>0</v>
      </c>
      <c r="D2387" s="141" t="e">
        <f>SUM(#REF!)</f>
        <v>#REF!</v>
      </c>
      <c r="E2387" s="42">
        <f>IF('PLANILHA CPOS '!C2364="X",'PLANILHA CPOS '!F2364,0)</f>
        <v>0</v>
      </c>
      <c r="F2387" s="42">
        <f>IF('PLANILHA CPOS '!C2364="X",'PLANILHA CPOS '!G2364,0)</f>
        <v>0</v>
      </c>
      <c r="G2387" s="42">
        <f>IF('PLANILHA CPOS '!C2364="X",'PLANILHA CPOS '!H2364,0)</f>
        <v>0</v>
      </c>
      <c r="H2387" s="42">
        <f>IF('PLANILHA CPOS '!C2364="X",'PLANILHA CPOS '!I2364,0)</f>
        <v>0</v>
      </c>
      <c r="I2387" s="42" t="e">
        <f t="shared" si="83"/>
        <v>#REF!</v>
      </c>
      <c r="J2387" s="281"/>
      <c r="K2387" s="278"/>
    </row>
    <row r="2388" spans="1:11" ht="18" hidden="1" customHeight="1">
      <c r="A2388" s="40"/>
      <c r="B2388" s="199">
        <f>IF('PLANILHA CPOS '!C2365="X",'PLANILHA CPOS '!D2365,0)</f>
        <v>0</v>
      </c>
      <c r="C2388" s="195">
        <f>IF('PLANILHA CPOS '!C2365="X",'PLANILHA CPOS '!E2365,0)</f>
        <v>0</v>
      </c>
      <c r="D2388" s="141" t="e">
        <f>SUM(#REF!)</f>
        <v>#REF!</v>
      </c>
      <c r="E2388" s="42">
        <f>IF('PLANILHA CPOS '!C2365="X",'PLANILHA CPOS '!F2365,0)</f>
        <v>0</v>
      </c>
      <c r="F2388" s="42">
        <f>IF('PLANILHA CPOS '!C2365="X",'PLANILHA CPOS '!G2365,0)</f>
        <v>0</v>
      </c>
      <c r="G2388" s="42">
        <f>IF('PLANILHA CPOS '!C2365="X",'PLANILHA CPOS '!H2365,0)</f>
        <v>0</v>
      </c>
      <c r="H2388" s="42">
        <f>IF('PLANILHA CPOS '!C2365="X",'PLANILHA CPOS '!I2365,0)</f>
        <v>0</v>
      </c>
      <c r="I2388" s="42" t="e">
        <f t="shared" si="83"/>
        <v>#REF!</v>
      </c>
      <c r="J2388" s="281"/>
      <c r="K2388" s="278"/>
    </row>
    <row r="2389" spans="1:11" ht="18" hidden="1" customHeight="1">
      <c r="A2389" s="40"/>
      <c r="B2389" s="199">
        <f>IF('PLANILHA CPOS '!C2366="X",'PLANILHA CPOS '!D2366,0)</f>
        <v>0</v>
      </c>
      <c r="C2389" s="195">
        <f>IF('PLANILHA CPOS '!C2366="X",'PLANILHA CPOS '!E2366,0)</f>
        <v>0</v>
      </c>
      <c r="D2389" s="141" t="e">
        <f>SUM(#REF!)</f>
        <v>#REF!</v>
      </c>
      <c r="E2389" s="42">
        <f>IF('PLANILHA CPOS '!C2366="X",'PLANILHA CPOS '!F2366,0)</f>
        <v>0</v>
      </c>
      <c r="F2389" s="42">
        <f>IF('PLANILHA CPOS '!C2366="X",'PLANILHA CPOS '!G2366,0)</f>
        <v>0</v>
      </c>
      <c r="G2389" s="42">
        <f>IF('PLANILHA CPOS '!C2366="X",'PLANILHA CPOS '!H2366,0)</f>
        <v>0</v>
      </c>
      <c r="H2389" s="42">
        <f>IF('PLANILHA CPOS '!C2366="X",'PLANILHA CPOS '!I2366,0)</f>
        <v>0</v>
      </c>
      <c r="I2389" s="42" t="e">
        <f t="shared" si="83"/>
        <v>#REF!</v>
      </c>
      <c r="J2389" s="281"/>
      <c r="K2389" s="278"/>
    </row>
    <row r="2390" spans="1:11" ht="18" hidden="1" customHeight="1">
      <c r="A2390" s="40"/>
      <c r="B2390" s="199">
        <f>IF('PLANILHA CPOS '!C2367="X",'PLANILHA CPOS '!D2367,0)</f>
        <v>0</v>
      </c>
      <c r="C2390" s="195">
        <f>IF('PLANILHA CPOS '!C2367="X",'PLANILHA CPOS '!E2367,0)</f>
        <v>0</v>
      </c>
      <c r="D2390" s="141" t="e">
        <f>SUM(#REF!)</f>
        <v>#REF!</v>
      </c>
      <c r="E2390" s="42">
        <f>IF('PLANILHA CPOS '!C2367="X",'PLANILHA CPOS '!F2367,0)</f>
        <v>0</v>
      </c>
      <c r="F2390" s="42">
        <f>IF('PLANILHA CPOS '!C2367="X",'PLANILHA CPOS '!G2367,0)</f>
        <v>0</v>
      </c>
      <c r="G2390" s="42">
        <f>IF('PLANILHA CPOS '!C2367="X",'PLANILHA CPOS '!H2367,0)</f>
        <v>0</v>
      </c>
      <c r="H2390" s="42">
        <f>IF('PLANILHA CPOS '!C2367="X",'PLANILHA CPOS '!I2367,0)</f>
        <v>0</v>
      </c>
      <c r="I2390" s="42" t="e">
        <f t="shared" si="83"/>
        <v>#REF!</v>
      </c>
      <c r="J2390" s="281"/>
      <c r="K2390" s="278"/>
    </row>
    <row r="2391" spans="1:11" ht="18" hidden="1" customHeight="1">
      <c r="A2391" s="40"/>
      <c r="B2391" s="199">
        <f>IF('PLANILHA CPOS '!C2368="X",'PLANILHA CPOS '!D2368,0)</f>
        <v>0</v>
      </c>
      <c r="C2391" s="195">
        <f>IF('PLANILHA CPOS '!C2368="X",'PLANILHA CPOS '!E2368,0)</f>
        <v>0</v>
      </c>
      <c r="D2391" s="141" t="e">
        <f>SUM(#REF!)</f>
        <v>#REF!</v>
      </c>
      <c r="E2391" s="42">
        <f>IF('PLANILHA CPOS '!C2368="X",'PLANILHA CPOS '!F2368,0)</f>
        <v>0</v>
      </c>
      <c r="F2391" s="42">
        <f>IF('PLANILHA CPOS '!C2368="X",'PLANILHA CPOS '!G2368,0)</f>
        <v>0</v>
      </c>
      <c r="G2391" s="42">
        <f>IF('PLANILHA CPOS '!C2368="X",'PLANILHA CPOS '!H2368,0)</f>
        <v>0</v>
      </c>
      <c r="H2391" s="42">
        <f>IF('PLANILHA CPOS '!C2368="X",'PLANILHA CPOS '!I2368,0)</f>
        <v>0</v>
      </c>
      <c r="I2391" s="42" t="e">
        <f t="shared" si="83"/>
        <v>#REF!</v>
      </c>
      <c r="J2391" s="281"/>
      <c r="K2391" s="278"/>
    </row>
    <row r="2392" spans="1:11" ht="18" hidden="1" customHeight="1">
      <c r="A2392" s="40"/>
      <c r="B2392" s="199">
        <f>IF('PLANILHA CPOS '!C2369="X",'PLANILHA CPOS '!D2369,0)</f>
        <v>0</v>
      </c>
      <c r="C2392" s="195">
        <f>IF('PLANILHA CPOS '!C2369="X",'PLANILHA CPOS '!E2369,0)</f>
        <v>0</v>
      </c>
      <c r="D2392" s="141" t="e">
        <f>SUM(#REF!)</f>
        <v>#REF!</v>
      </c>
      <c r="E2392" s="42">
        <f>IF('PLANILHA CPOS '!C2369="X",'PLANILHA CPOS '!F2369,0)</f>
        <v>0</v>
      </c>
      <c r="F2392" s="42">
        <f>IF('PLANILHA CPOS '!C2369="X",'PLANILHA CPOS '!G2369,0)</f>
        <v>0</v>
      </c>
      <c r="G2392" s="42">
        <f>IF('PLANILHA CPOS '!C2369="X",'PLANILHA CPOS '!H2369,0)</f>
        <v>0</v>
      </c>
      <c r="H2392" s="42">
        <f>IF('PLANILHA CPOS '!C2369="X",'PLANILHA CPOS '!I2369,0)</f>
        <v>0</v>
      </c>
      <c r="I2392" s="42" t="e">
        <f t="shared" si="83"/>
        <v>#REF!</v>
      </c>
      <c r="J2392" s="281"/>
      <c r="K2392" s="278"/>
    </row>
    <row r="2393" spans="1:11" ht="18" hidden="1" customHeight="1">
      <c r="A2393" s="40"/>
      <c r="B2393" s="199">
        <f>IF('PLANILHA CPOS '!C2370="X",'PLANILHA CPOS '!D2370,0)</f>
        <v>0</v>
      </c>
      <c r="C2393" s="195">
        <f>IF('PLANILHA CPOS '!C2370="X",'PLANILHA CPOS '!E2370,0)</f>
        <v>0</v>
      </c>
      <c r="D2393" s="141" t="e">
        <f>SUM(#REF!)</f>
        <v>#REF!</v>
      </c>
      <c r="E2393" s="42">
        <f>IF('PLANILHA CPOS '!C2370="X",'PLANILHA CPOS '!F2370,0)</f>
        <v>0</v>
      </c>
      <c r="F2393" s="42">
        <f>IF('PLANILHA CPOS '!C2370="X",'PLANILHA CPOS '!G2370,0)</f>
        <v>0</v>
      </c>
      <c r="G2393" s="42">
        <f>IF('PLANILHA CPOS '!C2370="X",'PLANILHA CPOS '!H2370,0)</f>
        <v>0</v>
      </c>
      <c r="H2393" s="42">
        <f>IF('PLANILHA CPOS '!C2370="X",'PLANILHA CPOS '!I2370,0)</f>
        <v>0</v>
      </c>
      <c r="I2393" s="42" t="e">
        <f t="shared" si="83"/>
        <v>#REF!</v>
      </c>
      <c r="J2393" s="281"/>
      <c r="K2393" s="278"/>
    </row>
    <row r="2394" spans="1:11" ht="18" hidden="1" customHeight="1">
      <c r="A2394" s="163"/>
      <c r="B2394" s="202">
        <f>IF('PLANILHA CPOS '!C2371="X",'PLANILHA CPOS '!D2371,0)</f>
        <v>0</v>
      </c>
      <c r="C2394" s="196">
        <f>IF('PLANILHA CPOS '!C2371="X",'PLANILHA CPOS '!E2371,0)</f>
        <v>0</v>
      </c>
      <c r="D2394" s="160" t="e">
        <f>SUM(#REF!)</f>
        <v>#REF!</v>
      </c>
      <c r="E2394" s="161">
        <f>IF('PLANILHA CPOS '!C2371="X",'PLANILHA CPOS '!F2371,0)</f>
        <v>0</v>
      </c>
      <c r="F2394" s="161">
        <f>IF('PLANILHA CPOS '!C2371="X",'PLANILHA CPOS '!G2371,0)</f>
        <v>0</v>
      </c>
      <c r="G2394" s="161">
        <f>IF('PLANILHA CPOS '!C2371="X",'PLANILHA CPOS '!H2371,0)</f>
        <v>0</v>
      </c>
      <c r="H2394" s="161">
        <f>IF('PLANILHA CPOS '!C2371="X",'PLANILHA CPOS '!I2371,0)</f>
        <v>0</v>
      </c>
      <c r="I2394" s="161" t="e">
        <f t="shared" si="83"/>
        <v>#REF!</v>
      </c>
      <c r="J2394" s="281"/>
      <c r="K2394" s="278"/>
    </row>
    <row r="2395" spans="1:11" ht="18" customHeight="1">
      <c r="A2395" s="201" t="s">
        <v>5988</v>
      </c>
      <c r="B2395" s="201" t="str">
        <f>IF('PLANILHA CPOS '!C2372="X",'PLANILHA CPOS '!D2372,0)</f>
        <v>39.04.070</v>
      </c>
      <c r="C2395" s="216" t="str">
        <f>IF('PLANILHA CPOS '!C2372="X",'PLANILHA CPOS '!E2372,0)</f>
        <v>Cabo de cobre nu, têmpera mole, classe 2, de 35 mm²</v>
      </c>
      <c r="D2395" s="228">
        <v>24</v>
      </c>
      <c r="E2395" s="255" t="str">
        <f>IF('PLANILHA CPOS '!C2372="X",'PLANILHA CPOS '!F2372,0)</f>
        <v>m</v>
      </c>
      <c r="F2395" s="240">
        <v>27.44</v>
      </c>
      <c r="G2395" s="240">
        <v>6.3</v>
      </c>
      <c r="H2395" s="233">
        <f t="shared" ref="H2395:H2396" si="86">SUM(F2395:G2395)</f>
        <v>33.74</v>
      </c>
      <c r="I2395" s="222"/>
      <c r="J2395" s="281"/>
      <c r="K2395" s="278"/>
    </row>
    <row r="2396" spans="1:11" ht="18" customHeight="1">
      <c r="A2396" s="203" t="s">
        <v>8613</v>
      </c>
      <c r="B2396" s="201" t="str">
        <f>IF('PLANILHA CPOS '!C2373="X",'PLANILHA CPOS '!D2373,0)</f>
        <v>39.04.080</v>
      </c>
      <c r="C2396" s="216" t="str">
        <f>IF('PLANILHA CPOS '!C2373="X",'PLANILHA CPOS '!E2373,0)</f>
        <v>Cabo de cobre nu, têmpera mole, classe 2, de 50 mm²</v>
      </c>
      <c r="D2396" s="228">
        <v>84</v>
      </c>
      <c r="E2396" s="255" t="str">
        <f>IF('PLANILHA CPOS '!C2373="X",'PLANILHA CPOS '!F2373,0)</f>
        <v>m</v>
      </c>
      <c r="F2396" s="240">
        <v>41.72</v>
      </c>
      <c r="G2396" s="240">
        <v>8.4</v>
      </c>
      <c r="H2396" s="233">
        <f t="shared" si="86"/>
        <v>50.12</v>
      </c>
      <c r="I2396" s="222"/>
      <c r="J2396" s="281"/>
      <c r="K2396" s="278"/>
    </row>
    <row r="2397" spans="1:11" ht="18" hidden="1" customHeight="1">
      <c r="A2397" s="40"/>
      <c r="B2397" s="209">
        <f>IF('PLANILHA CPOS '!C2374="X",'PLANILHA CPOS '!D2374,0)</f>
        <v>0</v>
      </c>
      <c r="C2397" s="210">
        <f>IF('PLANILHA CPOS '!C2374="X",'PLANILHA CPOS '!E2374,0)</f>
        <v>0</v>
      </c>
      <c r="D2397" s="141" t="e">
        <f>SUM(#REF!)</f>
        <v>#REF!</v>
      </c>
      <c r="E2397" s="42">
        <f>IF('PLANILHA CPOS '!C2374="X",'PLANILHA CPOS '!F2374,0)</f>
        <v>0</v>
      </c>
      <c r="F2397" s="42">
        <f>IF('PLANILHA CPOS '!C2374="X",'PLANILHA CPOS '!G2374,0)</f>
        <v>0</v>
      </c>
      <c r="G2397" s="42">
        <f>IF('PLANILHA CPOS '!C2374="X",'PLANILHA CPOS '!H2374,0)</f>
        <v>0</v>
      </c>
      <c r="H2397" s="42">
        <f>IF('PLANILHA CPOS '!C2374="X",'PLANILHA CPOS '!I2374,0)</f>
        <v>0</v>
      </c>
      <c r="I2397" s="42" t="e">
        <f t="shared" si="83"/>
        <v>#REF!</v>
      </c>
      <c r="J2397" s="281"/>
      <c r="K2397" s="278"/>
    </row>
    <row r="2398" spans="1:11" ht="18" hidden="1" customHeight="1">
      <c r="A2398" s="40"/>
      <c r="B2398" s="199">
        <f>IF('PLANILHA CPOS '!C2375="X",'PLANILHA CPOS '!D2375,0)</f>
        <v>0</v>
      </c>
      <c r="C2398" s="195">
        <f>IF('PLANILHA CPOS '!C2375="X",'PLANILHA CPOS '!E2375,0)</f>
        <v>0</v>
      </c>
      <c r="D2398" s="141" t="e">
        <f>SUM(#REF!)</f>
        <v>#REF!</v>
      </c>
      <c r="E2398" s="42">
        <f>IF('PLANILHA CPOS '!C2375="X",'PLANILHA CPOS '!F2375,0)</f>
        <v>0</v>
      </c>
      <c r="F2398" s="42">
        <f>IF('PLANILHA CPOS '!C2375="X",'PLANILHA CPOS '!G2375,0)</f>
        <v>0</v>
      </c>
      <c r="G2398" s="42">
        <f>IF('PLANILHA CPOS '!C2375="X",'PLANILHA CPOS '!H2375,0)</f>
        <v>0</v>
      </c>
      <c r="H2398" s="42">
        <f>IF('PLANILHA CPOS '!C2375="X",'PLANILHA CPOS '!I2375,0)</f>
        <v>0</v>
      </c>
      <c r="I2398" s="42" t="e">
        <f t="shared" si="83"/>
        <v>#REF!</v>
      </c>
      <c r="J2398" s="281"/>
      <c r="K2398" s="278"/>
    </row>
    <row r="2399" spans="1:11" ht="18" hidden="1" customHeight="1">
      <c r="A2399" s="40"/>
      <c r="B2399" s="199">
        <f>IF('PLANILHA CPOS '!C2376="X",'PLANILHA CPOS '!D2376,0)</f>
        <v>0</v>
      </c>
      <c r="C2399" s="195">
        <f>IF('PLANILHA CPOS '!C2376="X",'PLANILHA CPOS '!E2376,0)</f>
        <v>0</v>
      </c>
      <c r="D2399" s="141" t="e">
        <f>SUM(#REF!)</f>
        <v>#REF!</v>
      </c>
      <c r="E2399" s="42">
        <f>IF('PLANILHA CPOS '!C2376="X",'PLANILHA CPOS '!F2376,0)</f>
        <v>0</v>
      </c>
      <c r="F2399" s="42">
        <f>IF('PLANILHA CPOS '!C2376="X",'PLANILHA CPOS '!G2376,0)</f>
        <v>0</v>
      </c>
      <c r="G2399" s="42">
        <f>IF('PLANILHA CPOS '!C2376="X",'PLANILHA CPOS '!H2376,0)</f>
        <v>0</v>
      </c>
      <c r="H2399" s="42">
        <f>IF('PLANILHA CPOS '!C2376="X",'PLANILHA CPOS '!I2376,0)</f>
        <v>0</v>
      </c>
      <c r="I2399" s="42" t="e">
        <f t="shared" si="83"/>
        <v>#REF!</v>
      </c>
      <c r="J2399" s="281"/>
      <c r="K2399" s="278"/>
    </row>
    <row r="2400" spans="1:11" ht="18" hidden="1" customHeight="1">
      <c r="A2400" s="40"/>
      <c r="B2400" s="199">
        <f>IF('PLANILHA CPOS '!C2377="X",'PLANILHA CPOS '!D2377,0)</f>
        <v>0</v>
      </c>
      <c r="C2400" s="195">
        <f>IF('PLANILHA CPOS '!C2377="X",'PLANILHA CPOS '!E2377,0)</f>
        <v>0</v>
      </c>
      <c r="D2400" s="141" t="e">
        <f>SUM(#REF!)</f>
        <v>#REF!</v>
      </c>
      <c r="E2400" s="42">
        <f>IF('PLANILHA CPOS '!C2377="X",'PLANILHA CPOS '!F2377,0)</f>
        <v>0</v>
      </c>
      <c r="F2400" s="42">
        <f>IF('PLANILHA CPOS '!C2377="X",'PLANILHA CPOS '!G2377,0)</f>
        <v>0</v>
      </c>
      <c r="G2400" s="42">
        <f>IF('PLANILHA CPOS '!C2377="X",'PLANILHA CPOS '!H2377,0)</f>
        <v>0</v>
      </c>
      <c r="H2400" s="42">
        <f>IF('PLANILHA CPOS '!C2377="X",'PLANILHA CPOS '!I2377,0)</f>
        <v>0</v>
      </c>
      <c r="I2400" s="42" t="e">
        <f t="shared" si="83"/>
        <v>#REF!</v>
      </c>
      <c r="J2400" s="281"/>
      <c r="K2400" s="278"/>
    </row>
    <row r="2401" spans="1:11" ht="18" hidden="1" customHeight="1">
      <c r="A2401" s="40"/>
      <c r="B2401" s="199">
        <f>IF('PLANILHA CPOS '!C2378="X",'PLANILHA CPOS '!D2378,0)</f>
        <v>0</v>
      </c>
      <c r="C2401" s="195">
        <f>IF('PLANILHA CPOS '!C2378="X",'PLANILHA CPOS '!E2378,0)</f>
        <v>0</v>
      </c>
      <c r="D2401" s="141" t="e">
        <f>SUM(#REF!)</f>
        <v>#REF!</v>
      </c>
      <c r="E2401" s="42">
        <f>IF('PLANILHA CPOS '!C2378="X",'PLANILHA CPOS '!F2378,0)</f>
        <v>0</v>
      </c>
      <c r="F2401" s="42">
        <f>IF('PLANILHA CPOS '!C2378="X",'PLANILHA CPOS '!G2378,0)</f>
        <v>0</v>
      </c>
      <c r="G2401" s="42">
        <f>IF('PLANILHA CPOS '!C2378="X",'PLANILHA CPOS '!H2378,0)</f>
        <v>0</v>
      </c>
      <c r="H2401" s="42">
        <f>IF('PLANILHA CPOS '!C2378="X",'PLANILHA CPOS '!I2378,0)</f>
        <v>0</v>
      </c>
      <c r="I2401" s="42" t="e">
        <f t="shared" si="83"/>
        <v>#REF!</v>
      </c>
      <c r="J2401" s="281"/>
      <c r="K2401" s="278"/>
    </row>
    <row r="2402" spans="1:11" ht="18" hidden="1" customHeight="1">
      <c r="A2402" s="40"/>
      <c r="B2402" s="199">
        <f>IF('PLANILHA CPOS '!C2379="X",'PLANILHA CPOS '!D2379,0)</f>
        <v>0</v>
      </c>
      <c r="C2402" s="195">
        <f>IF('PLANILHA CPOS '!C2379="X",'PLANILHA CPOS '!E2379,0)</f>
        <v>0</v>
      </c>
      <c r="D2402" s="141" t="e">
        <f>SUM(#REF!)</f>
        <v>#REF!</v>
      </c>
      <c r="E2402" s="42">
        <f>IF('PLANILHA CPOS '!C2379="X",'PLANILHA CPOS '!F2379,0)</f>
        <v>0</v>
      </c>
      <c r="F2402" s="42">
        <f>IF('PLANILHA CPOS '!C2379="X",'PLANILHA CPOS '!G2379,0)</f>
        <v>0</v>
      </c>
      <c r="G2402" s="42">
        <f>IF('PLANILHA CPOS '!C2379="X",'PLANILHA CPOS '!H2379,0)</f>
        <v>0</v>
      </c>
      <c r="H2402" s="42">
        <f>IF('PLANILHA CPOS '!C2379="X",'PLANILHA CPOS '!I2379,0)</f>
        <v>0</v>
      </c>
      <c r="I2402" s="42" t="e">
        <f t="shared" si="83"/>
        <v>#REF!</v>
      </c>
      <c r="J2402" s="281"/>
      <c r="K2402" s="278"/>
    </row>
    <row r="2403" spans="1:11" ht="18" hidden="1" customHeight="1">
      <c r="A2403" s="40"/>
      <c r="B2403" s="199">
        <f>IF('PLANILHA CPOS '!C2380="X",'PLANILHA CPOS '!D2380,0)</f>
        <v>0</v>
      </c>
      <c r="C2403" s="195">
        <f>IF('PLANILHA CPOS '!C2380="X",'PLANILHA CPOS '!E2380,0)</f>
        <v>0</v>
      </c>
      <c r="D2403" s="141" t="e">
        <f>SUM(#REF!)</f>
        <v>#REF!</v>
      </c>
      <c r="E2403" s="42">
        <f>IF('PLANILHA CPOS '!C2380="X",'PLANILHA CPOS '!F2380,0)</f>
        <v>0</v>
      </c>
      <c r="F2403" s="42">
        <f>IF('PLANILHA CPOS '!C2380="X",'PLANILHA CPOS '!G2380,0)</f>
        <v>0</v>
      </c>
      <c r="G2403" s="42">
        <f>IF('PLANILHA CPOS '!C2380="X",'PLANILHA CPOS '!H2380,0)</f>
        <v>0</v>
      </c>
      <c r="H2403" s="42">
        <f>IF('PLANILHA CPOS '!C2380="X",'PLANILHA CPOS '!I2380,0)</f>
        <v>0</v>
      </c>
      <c r="I2403" s="42" t="e">
        <f t="shared" si="83"/>
        <v>#REF!</v>
      </c>
      <c r="J2403" s="281"/>
      <c r="K2403" s="278"/>
    </row>
    <row r="2404" spans="1:11" ht="18" hidden="1" customHeight="1">
      <c r="A2404" s="40"/>
      <c r="B2404" s="199">
        <f>IF('PLANILHA CPOS '!C2381="X",'PLANILHA CPOS '!D2381,0)</f>
        <v>0</v>
      </c>
      <c r="C2404" s="195">
        <f>IF('PLANILHA CPOS '!C2381="X",'PLANILHA CPOS '!E2381,0)</f>
        <v>0</v>
      </c>
      <c r="D2404" s="141" t="e">
        <f>SUM(#REF!)</f>
        <v>#REF!</v>
      </c>
      <c r="E2404" s="42">
        <f>IF('PLANILHA CPOS '!C2381="X",'PLANILHA CPOS '!F2381,0)</f>
        <v>0</v>
      </c>
      <c r="F2404" s="42">
        <f>IF('PLANILHA CPOS '!C2381="X",'PLANILHA CPOS '!G2381,0)</f>
        <v>0</v>
      </c>
      <c r="G2404" s="42">
        <f>IF('PLANILHA CPOS '!C2381="X",'PLANILHA CPOS '!H2381,0)</f>
        <v>0</v>
      </c>
      <c r="H2404" s="42">
        <f>IF('PLANILHA CPOS '!C2381="X",'PLANILHA CPOS '!I2381,0)</f>
        <v>0</v>
      </c>
      <c r="I2404" s="42" t="e">
        <f t="shared" si="83"/>
        <v>#REF!</v>
      </c>
      <c r="J2404" s="281"/>
      <c r="K2404" s="278"/>
    </row>
    <row r="2405" spans="1:11" ht="18" hidden="1" customHeight="1">
      <c r="A2405" s="40"/>
      <c r="B2405" s="199">
        <f>IF('PLANILHA CPOS '!C2382="X",'PLANILHA CPOS '!D2382,0)</f>
        <v>0</v>
      </c>
      <c r="C2405" s="195">
        <f>IF('PLANILHA CPOS '!C2382="X",'PLANILHA CPOS '!E2382,0)</f>
        <v>0</v>
      </c>
      <c r="D2405" s="141" t="e">
        <f>SUM(#REF!)</f>
        <v>#REF!</v>
      </c>
      <c r="E2405" s="42">
        <f>IF('PLANILHA CPOS '!C2382="X",'PLANILHA CPOS '!F2382,0)</f>
        <v>0</v>
      </c>
      <c r="F2405" s="42">
        <f>IF('PLANILHA CPOS '!C2382="X",'PLANILHA CPOS '!G2382,0)</f>
        <v>0</v>
      </c>
      <c r="G2405" s="42">
        <f>IF('PLANILHA CPOS '!C2382="X",'PLANILHA CPOS '!H2382,0)</f>
        <v>0</v>
      </c>
      <c r="H2405" s="42">
        <f>IF('PLANILHA CPOS '!C2382="X",'PLANILHA CPOS '!I2382,0)</f>
        <v>0</v>
      </c>
      <c r="I2405" s="42" t="e">
        <f t="shared" ref="I2405:I2467" si="87">H2405*D2405</f>
        <v>#REF!</v>
      </c>
      <c r="J2405" s="281"/>
      <c r="K2405" s="278"/>
    </row>
    <row r="2406" spans="1:11" ht="18" hidden="1" customHeight="1">
      <c r="A2406" s="40"/>
      <c r="B2406" s="199">
        <f>IF('PLANILHA CPOS '!C2383="X",'PLANILHA CPOS '!D2383,0)</f>
        <v>0</v>
      </c>
      <c r="C2406" s="195">
        <f>IF('PLANILHA CPOS '!C2383="X",'PLANILHA CPOS '!E2383,0)</f>
        <v>0</v>
      </c>
      <c r="D2406" s="141" t="e">
        <f>SUM(#REF!)</f>
        <v>#REF!</v>
      </c>
      <c r="E2406" s="42">
        <f>IF('PLANILHA CPOS '!C2383="X",'PLANILHA CPOS '!F2383,0)</f>
        <v>0</v>
      </c>
      <c r="F2406" s="42">
        <f>IF('PLANILHA CPOS '!C2383="X",'PLANILHA CPOS '!G2383,0)</f>
        <v>0</v>
      </c>
      <c r="G2406" s="42">
        <f>IF('PLANILHA CPOS '!C2383="X",'PLANILHA CPOS '!H2383,0)</f>
        <v>0</v>
      </c>
      <c r="H2406" s="42">
        <f>IF('PLANILHA CPOS '!C2383="X",'PLANILHA CPOS '!I2383,0)</f>
        <v>0</v>
      </c>
      <c r="I2406" s="42" t="e">
        <f t="shared" si="87"/>
        <v>#REF!</v>
      </c>
      <c r="J2406" s="281"/>
      <c r="K2406" s="278"/>
    </row>
    <row r="2407" spans="1:11" ht="18" hidden="1" customHeight="1">
      <c r="A2407" s="40"/>
      <c r="B2407" s="199">
        <f>IF('PLANILHA CPOS '!C2384="X",'PLANILHA CPOS '!D2384,0)</f>
        <v>0</v>
      </c>
      <c r="C2407" s="195">
        <f>IF('PLANILHA CPOS '!C2384="X",'PLANILHA CPOS '!E2384,0)</f>
        <v>0</v>
      </c>
      <c r="D2407" s="141" t="e">
        <f>SUM(#REF!)</f>
        <v>#REF!</v>
      </c>
      <c r="E2407" s="42">
        <f>IF('PLANILHA CPOS '!C2384="X",'PLANILHA CPOS '!F2384,0)</f>
        <v>0</v>
      </c>
      <c r="F2407" s="42">
        <f>IF('PLANILHA CPOS '!C2384="X",'PLANILHA CPOS '!G2384,0)</f>
        <v>0</v>
      </c>
      <c r="G2407" s="42">
        <f>IF('PLANILHA CPOS '!C2384="X",'PLANILHA CPOS '!H2384,0)</f>
        <v>0</v>
      </c>
      <c r="H2407" s="42">
        <f>IF('PLANILHA CPOS '!C2384="X",'PLANILHA CPOS '!I2384,0)</f>
        <v>0</v>
      </c>
      <c r="I2407" s="42" t="e">
        <f t="shared" si="87"/>
        <v>#REF!</v>
      </c>
      <c r="J2407" s="281"/>
      <c r="K2407" s="278"/>
    </row>
    <row r="2408" spans="1:11" ht="18" hidden="1" customHeight="1">
      <c r="A2408" s="40"/>
      <c r="B2408" s="199">
        <f>IF('PLANILHA CPOS '!C2385="X",'PLANILHA CPOS '!D2385,0)</f>
        <v>0</v>
      </c>
      <c r="C2408" s="195">
        <f>IF('PLANILHA CPOS '!C2385="X",'PLANILHA CPOS '!E2385,0)</f>
        <v>0</v>
      </c>
      <c r="D2408" s="141" t="e">
        <f>SUM(#REF!)</f>
        <v>#REF!</v>
      </c>
      <c r="E2408" s="42">
        <f>IF('PLANILHA CPOS '!C2385="X",'PLANILHA CPOS '!F2385,0)</f>
        <v>0</v>
      </c>
      <c r="F2408" s="42">
        <f>IF('PLANILHA CPOS '!C2385="X",'PLANILHA CPOS '!G2385,0)</f>
        <v>0</v>
      </c>
      <c r="G2408" s="42">
        <f>IF('PLANILHA CPOS '!C2385="X",'PLANILHA CPOS '!H2385,0)</f>
        <v>0</v>
      </c>
      <c r="H2408" s="42">
        <f>IF('PLANILHA CPOS '!C2385="X",'PLANILHA CPOS '!I2385,0)</f>
        <v>0</v>
      </c>
      <c r="I2408" s="42" t="e">
        <f t="shared" si="87"/>
        <v>#REF!</v>
      </c>
      <c r="J2408" s="281"/>
      <c r="K2408" s="278"/>
    </row>
    <row r="2409" spans="1:11" ht="18" hidden="1" customHeight="1">
      <c r="A2409" s="40"/>
      <c r="B2409" s="199">
        <f>IF('PLANILHA CPOS '!C2386="X",'PLANILHA CPOS '!D2386,0)</f>
        <v>0</v>
      </c>
      <c r="C2409" s="195">
        <f>IF('PLANILHA CPOS '!C2386="X",'PLANILHA CPOS '!E2386,0)</f>
        <v>0</v>
      </c>
      <c r="D2409" s="141" t="e">
        <f>SUM(#REF!)</f>
        <v>#REF!</v>
      </c>
      <c r="E2409" s="42">
        <f>IF('PLANILHA CPOS '!C2386="X",'PLANILHA CPOS '!F2386,0)</f>
        <v>0</v>
      </c>
      <c r="F2409" s="42">
        <f>IF('PLANILHA CPOS '!C2386="X",'PLANILHA CPOS '!G2386,0)</f>
        <v>0</v>
      </c>
      <c r="G2409" s="42">
        <f>IF('PLANILHA CPOS '!C2386="X",'PLANILHA CPOS '!H2386,0)</f>
        <v>0</v>
      </c>
      <c r="H2409" s="42">
        <f>IF('PLANILHA CPOS '!C2386="X",'PLANILHA CPOS '!I2386,0)</f>
        <v>0</v>
      </c>
      <c r="I2409" s="42" t="e">
        <f t="shared" si="87"/>
        <v>#REF!</v>
      </c>
      <c r="J2409" s="281"/>
      <c r="K2409" s="278"/>
    </row>
    <row r="2410" spans="1:11" ht="18" hidden="1" customHeight="1">
      <c r="A2410" s="40"/>
      <c r="B2410" s="199">
        <f>IF('PLANILHA CPOS '!C2387="X",'PLANILHA CPOS '!D2387,0)</f>
        <v>0</v>
      </c>
      <c r="C2410" s="195">
        <f>IF('PLANILHA CPOS '!C2387="X",'PLANILHA CPOS '!E2387,0)</f>
        <v>0</v>
      </c>
      <c r="D2410" s="141" t="e">
        <f>SUM(#REF!)</f>
        <v>#REF!</v>
      </c>
      <c r="E2410" s="42">
        <f>IF('PLANILHA CPOS '!C2387="X",'PLANILHA CPOS '!F2387,0)</f>
        <v>0</v>
      </c>
      <c r="F2410" s="42">
        <f>IF('PLANILHA CPOS '!C2387="X",'PLANILHA CPOS '!G2387,0)</f>
        <v>0</v>
      </c>
      <c r="G2410" s="42">
        <f>IF('PLANILHA CPOS '!C2387="X",'PLANILHA CPOS '!H2387,0)</f>
        <v>0</v>
      </c>
      <c r="H2410" s="42">
        <f>IF('PLANILHA CPOS '!C2387="X",'PLANILHA CPOS '!I2387,0)</f>
        <v>0</v>
      </c>
      <c r="I2410" s="42" t="e">
        <f t="shared" si="87"/>
        <v>#REF!</v>
      </c>
      <c r="J2410" s="281"/>
      <c r="K2410" s="278"/>
    </row>
    <row r="2411" spans="1:11" ht="18" hidden="1" customHeight="1">
      <c r="A2411" s="40"/>
      <c r="B2411" s="199">
        <f>IF('PLANILHA CPOS '!C2388="X",'PLANILHA CPOS '!D2388,0)</f>
        <v>0</v>
      </c>
      <c r="C2411" s="195">
        <f>IF('PLANILHA CPOS '!C2388="X",'PLANILHA CPOS '!E2388,0)</f>
        <v>0</v>
      </c>
      <c r="D2411" s="141" t="e">
        <f>SUM(#REF!)</f>
        <v>#REF!</v>
      </c>
      <c r="E2411" s="42">
        <f>IF('PLANILHA CPOS '!C2388="X",'PLANILHA CPOS '!F2388,0)</f>
        <v>0</v>
      </c>
      <c r="F2411" s="42">
        <f>IF('PLANILHA CPOS '!C2388="X",'PLANILHA CPOS '!G2388,0)</f>
        <v>0</v>
      </c>
      <c r="G2411" s="42">
        <f>IF('PLANILHA CPOS '!C2388="X",'PLANILHA CPOS '!H2388,0)</f>
        <v>0</v>
      </c>
      <c r="H2411" s="42">
        <f>IF('PLANILHA CPOS '!C2388="X",'PLANILHA CPOS '!I2388,0)</f>
        <v>0</v>
      </c>
      <c r="I2411" s="42" t="e">
        <f t="shared" si="87"/>
        <v>#REF!</v>
      </c>
      <c r="J2411" s="281"/>
      <c r="K2411" s="278"/>
    </row>
    <row r="2412" spans="1:11" ht="18" hidden="1" customHeight="1">
      <c r="A2412" s="40"/>
      <c r="B2412" s="199">
        <f>IF('PLANILHA CPOS '!C2389="X",'PLANILHA CPOS '!D2389,0)</f>
        <v>0</v>
      </c>
      <c r="C2412" s="195">
        <f>IF('PLANILHA CPOS '!C2389="X",'PLANILHA CPOS '!E2389,0)</f>
        <v>0</v>
      </c>
      <c r="D2412" s="141" t="e">
        <f>SUM(#REF!)</f>
        <v>#REF!</v>
      </c>
      <c r="E2412" s="42">
        <f>IF('PLANILHA CPOS '!C2389="X",'PLANILHA CPOS '!F2389,0)</f>
        <v>0</v>
      </c>
      <c r="F2412" s="42">
        <f>IF('PLANILHA CPOS '!C2389="X",'PLANILHA CPOS '!G2389,0)</f>
        <v>0</v>
      </c>
      <c r="G2412" s="42">
        <f>IF('PLANILHA CPOS '!C2389="X",'PLANILHA CPOS '!H2389,0)</f>
        <v>0</v>
      </c>
      <c r="H2412" s="42">
        <f>IF('PLANILHA CPOS '!C2389="X",'PLANILHA CPOS '!I2389,0)</f>
        <v>0</v>
      </c>
      <c r="I2412" s="42" t="e">
        <f t="shared" si="87"/>
        <v>#REF!</v>
      </c>
      <c r="J2412" s="281"/>
      <c r="K2412" s="278"/>
    </row>
    <row r="2413" spans="1:11" ht="18" hidden="1" customHeight="1">
      <c r="A2413" s="40"/>
      <c r="B2413" s="199">
        <f>IF('PLANILHA CPOS '!C2390="X",'PLANILHA CPOS '!D2390,0)</f>
        <v>0</v>
      </c>
      <c r="C2413" s="195">
        <f>IF('PLANILHA CPOS '!C2390="X",'PLANILHA CPOS '!E2390,0)</f>
        <v>0</v>
      </c>
      <c r="D2413" s="141" t="e">
        <f>SUM(#REF!)</f>
        <v>#REF!</v>
      </c>
      <c r="E2413" s="42">
        <f>IF('PLANILHA CPOS '!C2390="X",'PLANILHA CPOS '!F2390,0)</f>
        <v>0</v>
      </c>
      <c r="F2413" s="42">
        <f>IF('PLANILHA CPOS '!C2390="X",'PLANILHA CPOS '!G2390,0)</f>
        <v>0</v>
      </c>
      <c r="G2413" s="42">
        <f>IF('PLANILHA CPOS '!C2390="X",'PLANILHA CPOS '!H2390,0)</f>
        <v>0</v>
      </c>
      <c r="H2413" s="42">
        <f>IF('PLANILHA CPOS '!C2390="X",'PLANILHA CPOS '!I2390,0)</f>
        <v>0</v>
      </c>
      <c r="I2413" s="42" t="e">
        <f t="shared" si="87"/>
        <v>#REF!</v>
      </c>
      <c r="J2413" s="281"/>
      <c r="K2413" s="278"/>
    </row>
    <row r="2414" spans="1:11" ht="18" hidden="1" customHeight="1">
      <c r="A2414" s="40"/>
      <c r="B2414" s="199">
        <f>IF('PLANILHA CPOS '!C2391="X",'PLANILHA CPOS '!D2391,0)</f>
        <v>0</v>
      </c>
      <c r="C2414" s="195">
        <f>IF('PLANILHA CPOS '!C2391="X",'PLANILHA CPOS '!E2391,0)</f>
        <v>0</v>
      </c>
      <c r="D2414" s="141" t="e">
        <f>SUM(#REF!)</f>
        <v>#REF!</v>
      </c>
      <c r="E2414" s="42">
        <f>IF('PLANILHA CPOS '!C2391="X",'PLANILHA CPOS '!F2391,0)</f>
        <v>0</v>
      </c>
      <c r="F2414" s="42">
        <f>IF('PLANILHA CPOS '!C2391="X",'PLANILHA CPOS '!G2391,0)</f>
        <v>0</v>
      </c>
      <c r="G2414" s="42">
        <f>IF('PLANILHA CPOS '!C2391="X",'PLANILHA CPOS '!H2391,0)</f>
        <v>0</v>
      </c>
      <c r="H2414" s="42">
        <f>IF('PLANILHA CPOS '!C2391="X",'PLANILHA CPOS '!I2391,0)</f>
        <v>0</v>
      </c>
      <c r="I2414" s="42" t="e">
        <f t="shared" si="87"/>
        <v>#REF!</v>
      </c>
      <c r="J2414" s="281"/>
      <c r="K2414" s="278"/>
    </row>
    <row r="2415" spans="1:11" ht="18" hidden="1" customHeight="1">
      <c r="A2415" s="163"/>
      <c r="B2415" s="202">
        <f>IF('PLANILHA CPOS '!C2392="X",'PLANILHA CPOS '!D2392,0)</f>
        <v>0</v>
      </c>
      <c r="C2415" s="196">
        <f>IF('PLANILHA CPOS '!C2392="X",'PLANILHA CPOS '!E2392,0)</f>
        <v>0</v>
      </c>
      <c r="D2415" s="160" t="e">
        <f>SUM(#REF!)</f>
        <v>#REF!</v>
      </c>
      <c r="E2415" s="161">
        <f>IF('PLANILHA CPOS '!C2392="X",'PLANILHA CPOS '!F2392,0)</f>
        <v>0</v>
      </c>
      <c r="F2415" s="161">
        <f>IF('PLANILHA CPOS '!C2392="X",'PLANILHA CPOS '!G2392,0)</f>
        <v>0</v>
      </c>
      <c r="G2415" s="161">
        <f>IF('PLANILHA CPOS '!C2392="X",'PLANILHA CPOS '!H2392,0)</f>
        <v>0</v>
      </c>
      <c r="H2415" s="161">
        <f>IF('PLANILHA CPOS '!C2392="X",'PLANILHA CPOS '!I2392,0)</f>
        <v>0</v>
      </c>
      <c r="I2415" s="161" t="e">
        <f t="shared" si="87"/>
        <v>#REF!</v>
      </c>
      <c r="J2415" s="281"/>
      <c r="K2415" s="278"/>
    </row>
    <row r="2416" spans="1:11" ht="18" customHeight="1">
      <c r="A2416" s="203" t="s">
        <v>8614</v>
      </c>
      <c r="B2416" s="201" t="str">
        <f>IF('PLANILHA CPOS '!C2393="X",'PLANILHA CPOS '!D2393,0)</f>
        <v>39.18.126</v>
      </c>
      <c r="C2416" s="216" t="str">
        <f>IF('PLANILHA CPOS '!C2393="X",'PLANILHA CPOS '!E2393,0)</f>
        <v>Cabo para rede 24 AWG com 4 pares, categoria 6</v>
      </c>
      <c r="D2416" s="228">
        <v>554</v>
      </c>
      <c r="E2416" s="255" t="str">
        <f>IF('PLANILHA CPOS '!C2393="X",'PLANILHA CPOS '!F2393,0)</f>
        <v>m</v>
      </c>
      <c r="F2416" s="240">
        <v>3.75</v>
      </c>
      <c r="G2416" s="240">
        <v>4.62</v>
      </c>
      <c r="H2416" s="233">
        <f>SUM(F2416:G2416)</f>
        <v>8.370000000000001</v>
      </c>
      <c r="I2416" s="222"/>
      <c r="J2416" s="281"/>
      <c r="K2416" s="278"/>
    </row>
    <row r="2417" spans="1:11" ht="18" hidden="1" customHeight="1">
      <c r="A2417" s="40"/>
      <c r="B2417" s="209">
        <f>IF('PLANILHA CPOS '!C2394="X",'PLANILHA CPOS '!D2394,0)</f>
        <v>0</v>
      </c>
      <c r="C2417" s="210">
        <f>IF('PLANILHA CPOS '!C2394="X",'PLANILHA CPOS '!E2394,0)</f>
        <v>0</v>
      </c>
      <c r="D2417" s="141" t="e">
        <f>SUM(#REF!)</f>
        <v>#REF!</v>
      </c>
      <c r="E2417" s="42">
        <f>IF('PLANILHA CPOS '!C2394="X",'PLANILHA CPOS '!F2394,0)</f>
        <v>0</v>
      </c>
      <c r="F2417" s="42">
        <f>IF('PLANILHA CPOS '!C2394="X",'PLANILHA CPOS '!G2394,0)</f>
        <v>0</v>
      </c>
      <c r="G2417" s="42">
        <f>IF('PLANILHA CPOS '!C2394="X",'PLANILHA CPOS '!H2394,0)</f>
        <v>0</v>
      </c>
      <c r="H2417" s="42">
        <f>IF('PLANILHA CPOS '!C2394="X",'PLANILHA CPOS '!I2394,0)</f>
        <v>0</v>
      </c>
      <c r="I2417" s="42" t="e">
        <f t="shared" si="87"/>
        <v>#REF!</v>
      </c>
      <c r="J2417" s="281"/>
      <c r="K2417" s="278"/>
    </row>
    <row r="2418" spans="1:11" ht="18" hidden="1" customHeight="1">
      <c r="A2418" s="40"/>
      <c r="B2418" s="199">
        <f>IF('PLANILHA CPOS '!C2395="X",'PLANILHA CPOS '!D2395,0)</f>
        <v>0</v>
      </c>
      <c r="C2418" s="195">
        <f>IF('PLANILHA CPOS '!C2395="X",'PLANILHA CPOS '!E2395,0)</f>
        <v>0</v>
      </c>
      <c r="D2418" s="141" t="e">
        <f>SUM(#REF!)</f>
        <v>#REF!</v>
      </c>
      <c r="E2418" s="42">
        <f>IF('PLANILHA CPOS '!C2395="X",'PLANILHA CPOS '!F2395,0)</f>
        <v>0</v>
      </c>
      <c r="F2418" s="42">
        <f>IF('PLANILHA CPOS '!C2395="X",'PLANILHA CPOS '!G2395,0)</f>
        <v>0</v>
      </c>
      <c r="G2418" s="42">
        <f>IF('PLANILHA CPOS '!C2395="X",'PLANILHA CPOS '!H2395,0)</f>
        <v>0</v>
      </c>
      <c r="H2418" s="42">
        <f>IF('PLANILHA CPOS '!C2395="X",'PLANILHA CPOS '!I2395,0)</f>
        <v>0</v>
      </c>
      <c r="I2418" s="42" t="e">
        <f t="shared" si="87"/>
        <v>#REF!</v>
      </c>
      <c r="J2418" s="281"/>
      <c r="K2418" s="278"/>
    </row>
    <row r="2419" spans="1:11" ht="18" hidden="1" customHeight="1">
      <c r="A2419" s="40"/>
      <c r="B2419" s="199">
        <f>IF('PLANILHA CPOS '!C2396="X",'PLANILHA CPOS '!D2396,0)</f>
        <v>0</v>
      </c>
      <c r="C2419" s="195">
        <f>IF('PLANILHA CPOS '!C2396="X",'PLANILHA CPOS '!E2396,0)</f>
        <v>0</v>
      </c>
      <c r="D2419" s="141" t="e">
        <f>SUM(#REF!)</f>
        <v>#REF!</v>
      </c>
      <c r="E2419" s="42">
        <f>IF('PLANILHA CPOS '!C2396="X",'PLANILHA CPOS '!F2396,0)</f>
        <v>0</v>
      </c>
      <c r="F2419" s="42">
        <f>IF('PLANILHA CPOS '!C2396="X",'PLANILHA CPOS '!G2396,0)</f>
        <v>0</v>
      </c>
      <c r="G2419" s="42">
        <f>IF('PLANILHA CPOS '!C2396="X",'PLANILHA CPOS '!H2396,0)</f>
        <v>0</v>
      </c>
      <c r="H2419" s="42">
        <f>IF('PLANILHA CPOS '!C2396="X",'PLANILHA CPOS '!I2396,0)</f>
        <v>0</v>
      </c>
      <c r="I2419" s="42" t="e">
        <f t="shared" si="87"/>
        <v>#REF!</v>
      </c>
      <c r="J2419" s="281"/>
      <c r="K2419" s="278"/>
    </row>
    <row r="2420" spans="1:11" ht="18" hidden="1" customHeight="1">
      <c r="A2420" s="40"/>
      <c r="B2420" s="199">
        <f>IF('PLANILHA CPOS '!C2397="X",'PLANILHA CPOS '!D2397,0)</f>
        <v>0</v>
      </c>
      <c r="C2420" s="195">
        <f>IF('PLANILHA CPOS '!C2397="X",'PLANILHA CPOS '!E2397,0)</f>
        <v>0</v>
      </c>
      <c r="D2420" s="141" t="e">
        <f>SUM(#REF!)</f>
        <v>#REF!</v>
      </c>
      <c r="E2420" s="42">
        <f>IF('PLANILHA CPOS '!C2397="X",'PLANILHA CPOS '!F2397,0)</f>
        <v>0</v>
      </c>
      <c r="F2420" s="42">
        <f>IF('PLANILHA CPOS '!C2397="X",'PLANILHA CPOS '!G2397,0)</f>
        <v>0</v>
      </c>
      <c r="G2420" s="42">
        <f>IF('PLANILHA CPOS '!C2397="X",'PLANILHA CPOS '!H2397,0)</f>
        <v>0</v>
      </c>
      <c r="H2420" s="42">
        <f>IF('PLANILHA CPOS '!C2397="X",'PLANILHA CPOS '!I2397,0)</f>
        <v>0</v>
      </c>
      <c r="I2420" s="42" t="e">
        <f t="shared" si="87"/>
        <v>#REF!</v>
      </c>
      <c r="J2420" s="281"/>
      <c r="K2420" s="278"/>
    </row>
    <row r="2421" spans="1:11" ht="18" hidden="1" customHeight="1">
      <c r="A2421" s="40"/>
      <c r="B2421" s="199">
        <f>IF('PLANILHA CPOS '!C2398="X",'PLANILHA CPOS '!D2398,0)</f>
        <v>0</v>
      </c>
      <c r="C2421" s="195">
        <f>IF('PLANILHA CPOS '!C2398="X",'PLANILHA CPOS '!E2398,0)</f>
        <v>0</v>
      </c>
      <c r="D2421" s="141" t="e">
        <f>SUM(#REF!)</f>
        <v>#REF!</v>
      </c>
      <c r="E2421" s="42">
        <f>IF('PLANILHA CPOS '!C2398="X",'PLANILHA CPOS '!F2398,0)</f>
        <v>0</v>
      </c>
      <c r="F2421" s="42">
        <f>IF('PLANILHA CPOS '!C2398="X",'PLANILHA CPOS '!G2398,0)</f>
        <v>0</v>
      </c>
      <c r="G2421" s="42">
        <f>IF('PLANILHA CPOS '!C2398="X",'PLANILHA CPOS '!H2398,0)</f>
        <v>0</v>
      </c>
      <c r="H2421" s="42">
        <f>IF('PLANILHA CPOS '!C2398="X",'PLANILHA CPOS '!I2398,0)</f>
        <v>0</v>
      </c>
      <c r="I2421" s="42" t="e">
        <f t="shared" si="87"/>
        <v>#REF!</v>
      </c>
      <c r="J2421" s="281"/>
      <c r="K2421" s="278"/>
    </row>
    <row r="2422" spans="1:11" ht="18" hidden="1" customHeight="1">
      <c r="A2422" s="40"/>
      <c r="B2422" s="199">
        <f>IF('PLANILHA CPOS '!C2399="X",'PLANILHA CPOS '!D2399,0)</f>
        <v>0</v>
      </c>
      <c r="C2422" s="195">
        <f>IF('PLANILHA CPOS '!C2399="X",'PLANILHA CPOS '!E2399,0)</f>
        <v>0</v>
      </c>
      <c r="D2422" s="141" t="e">
        <f>SUM(#REF!)</f>
        <v>#REF!</v>
      </c>
      <c r="E2422" s="42">
        <f>IF('PLANILHA CPOS '!C2399="X",'PLANILHA CPOS '!F2399,0)</f>
        <v>0</v>
      </c>
      <c r="F2422" s="42">
        <f>IF('PLANILHA CPOS '!C2399="X",'PLANILHA CPOS '!G2399,0)</f>
        <v>0</v>
      </c>
      <c r="G2422" s="42">
        <f>IF('PLANILHA CPOS '!C2399="X",'PLANILHA CPOS '!H2399,0)</f>
        <v>0</v>
      </c>
      <c r="H2422" s="42">
        <f>IF('PLANILHA CPOS '!C2399="X",'PLANILHA CPOS '!I2399,0)</f>
        <v>0</v>
      </c>
      <c r="I2422" s="42" t="e">
        <f t="shared" si="87"/>
        <v>#REF!</v>
      </c>
      <c r="J2422" s="281"/>
      <c r="K2422" s="278"/>
    </row>
    <row r="2423" spans="1:11" ht="18" hidden="1" customHeight="1">
      <c r="A2423" s="40"/>
      <c r="B2423" s="199">
        <f>IF('PLANILHA CPOS '!C2400="X",'PLANILHA CPOS '!D2400,0)</f>
        <v>0</v>
      </c>
      <c r="C2423" s="195">
        <f>IF('PLANILHA CPOS '!C2400="X",'PLANILHA CPOS '!E2400,0)</f>
        <v>0</v>
      </c>
      <c r="D2423" s="141" t="e">
        <f>SUM(#REF!)</f>
        <v>#REF!</v>
      </c>
      <c r="E2423" s="42">
        <f>IF('PLANILHA CPOS '!C2400="X",'PLANILHA CPOS '!F2400,0)</f>
        <v>0</v>
      </c>
      <c r="F2423" s="42">
        <f>IF('PLANILHA CPOS '!C2400="X",'PLANILHA CPOS '!G2400,0)</f>
        <v>0</v>
      </c>
      <c r="G2423" s="42">
        <f>IF('PLANILHA CPOS '!C2400="X",'PLANILHA CPOS '!H2400,0)</f>
        <v>0</v>
      </c>
      <c r="H2423" s="42">
        <f>IF('PLANILHA CPOS '!C2400="X",'PLANILHA CPOS '!I2400,0)</f>
        <v>0</v>
      </c>
      <c r="I2423" s="42" t="e">
        <f t="shared" si="87"/>
        <v>#REF!</v>
      </c>
      <c r="J2423" s="281"/>
      <c r="K2423" s="278"/>
    </row>
    <row r="2424" spans="1:11" ht="18" hidden="1" customHeight="1">
      <c r="A2424" s="40"/>
      <c r="B2424" s="199">
        <f>IF('PLANILHA CPOS '!C2401="X",'PLANILHA CPOS '!D2401,0)</f>
        <v>0</v>
      </c>
      <c r="C2424" s="195">
        <f>IF('PLANILHA CPOS '!C2401="X",'PLANILHA CPOS '!E2401,0)</f>
        <v>0</v>
      </c>
      <c r="D2424" s="141" t="e">
        <f>SUM(#REF!)</f>
        <v>#REF!</v>
      </c>
      <c r="E2424" s="42">
        <f>IF('PLANILHA CPOS '!C2401="X",'PLANILHA CPOS '!F2401,0)</f>
        <v>0</v>
      </c>
      <c r="F2424" s="42">
        <f>IF('PLANILHA CPOS '!C2401="X",'PLANILHA CPOS '!G2401,0)</f>
        <v>0</v>
      </c>
      <c r="G2424" s="42">
        <f>IF('PLANILHA CPOS '!C2401="X",'PLANILHA CPOS '!H2401,0)</f>
        <v>0</v>
      </c>
      <c r="H2424" s="42">
        <f>IF('PLANILHA CPOS '!C2401="X",'PLANILHA CPOS '!I2401,0)</f>
        <v>0</v>
      </c>
      <c r="I2424" s="42" t="e">
        <f t="shared" si="87"/>
        <v>#REF!</v>
      </c>
      <c r="J2424" s="281"/>
      <c r="K2424" s="278"/>
    </row>
    <row r="2425" spans="1:11" ht="18" hidden="1" customHeight="1">
      <c r="A2425" s="40"/>
      <c r="B2425" s="199">
        <f>IF('PLANILHA CPOS '!C2402="X",'PLANILHA CPOS '!D2402,0)</f>
        <v>0</v>
      </c>
      <c r="C2425" s="195">
        <f>IF('PLANILHA CPOS '!C2402="X",'PLANILHA CPOS '!E2402,0)</f>
        <v>0</v>
      </c>
      <c r="D2425" s="141" t="e">
        <f>SUM(#REF!)</f>
        <v>#REF!</v>
      </c>
      <c r="E2425" s="42">
        <f>IF('PLANILHA CPOS '!C2402="X",'PLANILHA CPOS '!F2402,0)</f>
        <v>0</v>
      </c>
      <c r="F2425" s="42">
        <f>IF('PLANILHA CPOS '!C2402="X",'PLANILHA CPOS '!G2402,0)</f>
        <v>0</v>
      </c>
      <c r="G2425" s="42">
        <f>IF('PLANILHA CPOS '!C2402="X",'PLANILHA CPOS '!H2402,0)</f>
        <v>0</v>
      </c>
      <c r="H2425" s="42">
        <f>IF('PLANILHA CPOS '!C2402="X",'PLANILHA CPOS '!I2402,0)</f>
        <v>0</v>
      </c>
      <c r="I2425" s="42" t="e">
        <f t="shared" si="87"/>
        <v>#REF!</v>
      </c>
      <c r="J2425" s="281"/>
      <c r="K2425" s="278"/>
    </row>
    <row r="2426" spans="1:11" ht="18" hidden="1" customHeight="1">
      <c r="A2426" s="40"/>
      <c r="B2426" s="199">
        <f>IF('PLANILHA CPOS '!C2403="X",'PLANILHA CPOS '!D2403,0)</f>
        <v>0</v>
      </c>
      <c r="C2426" s="195">
        <f>IF('PLANILHA CPOS '!C2403="X",'PLANILHA CPOS '!E2403,0)</f>
        <v>0</v>
      </c>
      <c r="D2426" s="141" t="e">
        <f>SUM(#REF!)</f>
        <v>#REF!</v>
      </c>
      <c r="E2426" s="42">
        <f>IF('PLANILHA CPOS '!C2403="X",'PLANILHA CPOS '!F2403,0)</f>
        <v>0</v>
      </c>
      <c r="F2426" s="42">
        <f>IF('PLANILHA CPOS '!C2403="X",'PLANILHA CPOS '!G2403,0)</f>
        <v>0</v>
      </c>
      <c r="G2426" s="42">
        <f>IF('PLANILHA CPOS '!C2403="X",'PLANILHA CPOS '!H2403,0)</f>
        <v>0</v>
      </c>
      <c r="H2426" s="42">
        <f>IF('PLANILHA CPOS '!C2403="X",'PLANILHA CPOS '!I2403,0)</f>
        <v>0</v>
      </c>
      <c r="I2426" s="42" t="e">
        <f t="shared" si="87"/>
        <v>#REF!</v>
      </c>
      <c r="J2426" s="281"/>
      <c r="K2426" s="278"/>
    </row>
    <row r="2427" spans="1:11" ht="18" hidden="1" customHeight="1">
      <c r="A2427" s="40"/>
      <c r="B2427" s="199">
        <f>IF('PLANILHA CPOS '!C2404="X",'PLANILHA CPOS '!D2404,0)</f>
        <v>0</v>
      </c>
      <c r="C2427" s="195">
        <f>IF('PLANILHA CPOS '!C2404="X",'PLANILHA CPOS '!E2404,0)</f>
        <v>0</v>
      </c>
      <c r="D2427" s="141" t="e">
        <f>SUM(#REF!)</f>
        <v>#REF!</v>
      </c>
      <c r="E2427" s="42">
        <f>IF('PLANILHA CPOS '!C2404="X",'PLANILHA CPOS '!F2404,0)</f>
        <v>0</v>
      </c>
      <c r="F2427" s="42">
        <f>IF('PLANILHA CPOS '!C2404="X",'PLANILHA CPOS '!G2404,0)</f>
        <v>0</v>
      </c>
      <c r="G2427" s="42">
        <f>IF('PLANILHA CPOS '!C2404="X",'PLANILHA CPOS '!H2404,0)</f>
        <v>0</v>
      </c>
      <c r="H2427" s="42">
        <f>IF('PLANILHA CPOS '!C2404="X",'PLANILHA CPOS '!I2404,0)</f>
        <v>0</v>
      </c>
      <c r="I2427" s="42" t="e">
        <f t="shared" si="87"/>
        <v>#REF!</v>
      </c>
      <c r="J2427" s="281"/>
      <c r="K2427" s="278"/>
    </row>
    <row r="2428" spans="1:11" ht="18" hidden="1" customHeight="1">
      <c r="A2428" s="40"/>
      <c r="B2428" s="199">
        <f>IF('PLANILHA CPOS '!C2405="X",'PLANILHA CPOS '!D2405,0)</f>
        <v>0</v>
      </c>
      <c r="C2428" s="195">
        <f>IF('PLANILHA CPOS '!C2405="X",'PLANILHA CPOS '!E2405,0)</f>
        <v>0</v>
      </c>
      <c r="D2428" s="141" t="e">
        <f>SUM(#REF!)</f>
        <v>#REF!</v>
      </c>
      <c r="E2428" s="42">
        <f>IF('PLANILHA CPOS '!C2405="X",'PLANILHA CPOS '!F2405,0)</f>
        <v>0</v>
      </c>
      <c r="F2428" s="42">
        <f>IF('PLANILHA CPOS '!C2405="X",'PLANILHA CPOS '!G2405,0)</f>
        <v>0</v>
      </c>
      <c r="G2428" s="42">
        <f>IF('PLANILHA CPOS '!C2405="X",'PLANILHA CPOS '!H2405,0)</f>
        <v>0</v>
      </c>
      <c r="H2428" s="42">
        <f>IF('PLANILHA CPOS '!C2405="X",'PLANILHA CPOS '!I2405,0)</f>
        <v>0</v>
      </c>
      <c r="I2428" s="42" t="e">
        <f t="shared" si="87"/>
        <v>#REF!</v>
      </c>
      <c r="J2428" s="281"/>
      <c r="K2428" s="278"/>
    </row>
    <row r="2429" spans="1:11" ht="18" hidden="1" customHeight="1">
      <c r="A2429" s="40"/>
      <c r="B2429" s="199">
        <f>IF('PLANILHA CPOS '!C2406="X",'PLANILHA CPOS '!D2406,0)</f>
        <v>0</v>
      </c>
      <c r="C2429" s="195">
        <f>IF('PLANILHA CPOS '!C2406="X",'PLANILHA CPOS '!E2406,0)</f>
        <v>0</v>
      </c>
      <c r="D2429" s="141" t="e">
        <f>SUM(#REF!)</f>
        <v>#REF!</v>
      </c>
      <c r="E2429" s="42">
        <f>IF('PLANILHA CPOS '!C2406="X",'PLANILHA CPOS '!F2406,0)</f>
        <v>0</v>
      </c>
      <c r="F2429" s="42">
        <f>IF('PLANILHA CPOS '!C2406="X",'PLANILHA CPOS '!G2406,0)</f>
        <v>0</v>
      </c>
      <c r="G2429" s="42">
        <f>IF('PLANILHA CPOS '!C2406="X",'PLANILHA CPOS '!H2406,0)</f>
        <v>0</v>
      </c>
      <c r="H2429" s="42">
        <f>IF('PLANILHA CPOS '!C2406="X",'PLANILHA CPOS '!I2406,0)</f>
        <v>0</v>
      </c>
      <c r="I2429" s="42" t="e">
        <f t="shared" si="87"/>
        <v>#REF!</v>
      </c>
      <c r="J2429" s="281"/>
      <c r="K2429" s="278"/>
    </row>
    <row r="2430" spans="1:11" ht="18" hidden="1" customHeight="1">
      <c r="A2430" s="40"/>
      <c r="B2430" s="199">
        <f>IF('PLANILHA CPOS '!C2407="X",'PLANILHA CPOS '!D2407,0)</f>
        <v>0</v>
      </c>
      <c r="C2430" s="195">
        <f>IF('PLANILHA CPOS '!C2407="X",'PLANILHA CPOS '!E2407,0)</f>
        <v>0</v>
      </c>
      <c r="D2430" s="141" t="e">
        <f>SUM(#REF!)</f>
        <v>#REF!</v>
      </c>
      <c r="E2430" s="42">
        <f>IF('PLANILHA CPOS '!C2407="X",'PLANILHA CPOS '!F2407,0)</f>
        <v>0</v>
      </c>
      <c r="F2430" s="42">
        <f>IF('PLANILHA CPOS '!C2407="X",'PLANILHA CPOS '!G2407,0)</f>
        <v>0</v>
      </c>
      <c r="G2430" s="42">
        <f>IF('PLANILHA CPOS '!C2407="X",'PLANILHA CPOS '!H2407,0)</f>
        <v>0</v>
      </c>
      <c r="H2430" s="42">
        <f>IF('PLANILHA CPOS '!C2407="X",'PLANILHA CPOS '!I2407,0)</f>
        <v>0</v>
      </c>
      <c r="I2430" s="42" t="e">
        <f t="shared" si="87"/>
        <v>#REF!</v>
      </c>
      <c r="J2430" s="281"/>
      <c r="K2430" s="278"/>
    </row>
    <row r="2431" spans="1:11" ht="18" hidden="1" customHeight="1">
      <c r="A2431" s="40"/>
      <c r="B2431" s="199">
        <f>IF('PLANILHA CPOS '!C2408="X",'PLANILHA CPOS '!D2408,0)</f>
        <v>0</v>
      </c>
      <c r="C2431" s="195">
        <f>IF('PLANILHA CPOS '!C2408="X",'PLANILHA CPOS '!E2408,0)</f>
        <v>0</v>
      </c>
      <c r="D2431" s="141" t="e">
        <f>SUM(#REF!)</f>
        <v>#REF!</v>
      </c>
      <c r="E2431" s="42">
        <f>IF('PLANILHA CPOS '!C2408="X",'PLANILHA CPOS '!F2408,0)</f>
        <v>0</v>
      </c>
      <c r="F2431" s="42">
        <f>IF('PLANILHA CPOS '!C2408="X",'PLANILHA CPOS '!G2408,0)</f>
        <v>0</v>
      </c>
      <c r="G2431" s="42">
        <f>IF('PLANILHA CPOS '!C2408="X",'PLANILHA CPOS '!H2408,0)</f>
        <v>0</v>
      </c>
      <c r="H2431" s="42">
        <f>IF('PLANILHA CPOS '!C2408="X",'PLANILHA CPOS '!I2408,0)</f>
        <v>0</v>
      </c>
      <c r="I2431" s="42" t="e">
        <f t="shared" si="87"/>
        <v>#REF!</v>
      </c>
      <c r="J2431" s="281"/>
      <c r="K2431" s="278"/>
    </row>
    <row r="2432" spans="1:11" ht="18" hidden="1" customHeight="1">
      <c r="A2432" s="40"/>
      <c r="B2432" s="199">
        <f>IF('PLANILHA CPOS '!C2409="X",'PLANILHA CPOS '!D2409,0)</f>
        <v>0</v>
      </c>
      <c r="C2432" s="195">
        <f>IF('PLANILHA CPOS '!C2409="X",'PLANILHA CPOS '!E2409,0)</f>
        <v>0</v>
      </c>
      <c r="D2432" s="141" t="e">
        <f>SUM(#REF!)</f>
        <v>#REF!</v>
      </c>
      <c r="E2432" s="42">
        <f>IF('PLANILHA CPOS '!C2409="X",'PLANILHA CPOS '!F2409,0)</f>
        <v>0</v>
      </c>
      <c r="F2432" s="42">
        <f>IF('PLANILHA CPOS '!C2409="X",'PLANILHA CPOS '!G2409,0)</f>
        <v>0</v>
      </c>
      <c r="G2432" s="42">
        <f>IF('PLANILHA CPOS '!C2409="X",'PLANILHA CPOS '!H2409,0)</f>
        <v>0</v>
      </c>
      <c r="H2432" s="42">
        <f>IF('PLANILHA CPOS '!C2409="X",'PLANILHA CPOS '!I2409,0)</f>
        <v>0</v>
      </c>
      <c r="I2432" s="42" t="e">
        <f t="shared" si="87"/>
        <v>#REF!</v>
      </c>
      <c r="J2432" s="281"/>
      <c r="K2432" s="278"/>
    </row>
    <row r="2433" spans="1:11" ht="18" hidden="1" customHeight="1">
      <c r="A2433" s="40"/>
      <c r="B2433" s="199">
        <f>IF('PLANILHA CPOS '!C2410="X",'PLANILHA CPOS '!D2410,0)</f>
        <v>0</v>
      </c>
      <c r="C2433" s="195">
        <f>IF('PLANILHA CPOS '!C2410="X",'PLANILHA CPOS '!E2410,0)</f>
        <v>0</v>
      </c>
      <c r="D2433" s="141" t="e">
        <f>SUM(#REF!)</f>
        <v>#REF!</v>
      </c>
      <c r="E2433" s="42">
        <f>IF('PLANILHA CPOS '!C2410="X",'PLANILHA CPOS '!F2410,0)</f>
        <v>0</v>
      </c>
      <c r="F2433" s="42">
        <f>IF('PLANILHA CPOS '!C2410="X",'PLANILHA CPOS '!G2410,0)</f>
        <v>0</v>
      </c>
      <c r="G2433" s="42">
        <f>IF('PLANILHA CPOS '!C2410="X",'PLANILHA CPOS '!H2410,0)</f>
        <v>0</v>
      </c>
      <c r="H2433" s="42">
        <f>IF('PLANILHA CPOS '!C2410="X",'PLANILHA CPOS '!I2410,0)</f>
        <v>0</v>
      </c>
      <c r="I2433" s="42" t="e">
        <f t="shared" si="87"/>
        <v>#REF!</v>
      </c>
      <c r="J2433" s="281"/>
      <c r="K2433" s="278"/>
    </row>
    <row r="2434" spans="1:11" ht="18" hidden="1" customHeight="1">
      <c r="A2434" s="40"/>
      <c r="B2434" s="199">
        <f>IF('PLANILHA CPOS '!C2411="X",'PLANILHA CPOS '!D2411,0)</f>
        <v>0</v>
      </c>
      <c r="C2434" s="195">
        <f>IF('PLANILHA CPOS '!C2411="X",'PLANILHA CPOS '!E2411,0)</f>
        <v>0</v>
      </c>
      <c r="D2434" s="141" t="e">
        <f>SUM(#REF!)</f>
        <v>#REF!</v>
      </c>
      <c r="E2434" s="42">
        <f>IF('PLANILHA CPOS '!C2411="X",'PLANILHA CPOS '!F2411,0)</f>
        <v>0</v>
      </c>
      <c r="F2434" s="42">
        <f>IF('PLANILHA CPOS '!C2411="X",'PLANILHA CPOS '!G2411,0)</f>
        <v>0</v>
      </c>
      <c r="G2434" s="42">
        <f>IF('PLANILHA CPOS '!C2411="X",'PLANILHA CPOS '!H2411,0)</f>
        <v>0</v>
      </c>
      <c r="H2434" s="42">
        <f>IF('PLANILHA CPOS '!C2411="X",'PLANILHA CPOS '!I2411,0)</f>
        <v>0</v>
      </c>
      <c r="I2434" s="42" t="e">
        <f t="shared" si="87"/>
        <v>#REF!</v>
      </c>
      <c r="J2434" s="281"/>
      <c r="K2434" s="278"/>
    </row>
    <row r="2435" spans="1:11" ht="18" hidden="1" customHeight="1">
      <c r="A2435" s="40"/>
      <c r="B2435" s="199">
        <f>IF('PLANILHA CPOS '!C2412="X",'PLANILHA CPOS '!D2412,0)</f>
        <v>0</v>
      </c>
      <c r="C2435" s="195">
        <f>IF('PLANILHA CPOS '!C2412="X",'PLANILHA CPOS '!E2412,0)</f>
        <v>0</v>
      </c>
      <c r="D2435" s="141" t="e">
        <f>SUM(#REF!)</f>
        <v>#REF!</v>
      </c>
      <c r="E2435" s="42">
        <f>IF('PLANILHA CPOS '!C2412="X",'PLANILHA CPOS '!F2412,0)</f>
        <v>0</v>
      </c>
      <c r="F2435" s="42">
        <f>IF('PLANILHA CPOS '!C2412="X",'PLANILHA CPOS '!G2412,0)</f>
        <v>0</v>
      </c>
      <c r="G2435" s="42">
        <f>IF('PLANILHA CPOS '!C2412="X",'PLANILHA CPOS '!H2412,0)</f>
        <v>0</v>
      </c>
      <c r="H2435" s="42">
        <f>IF('PLANILHA CPOS '!C2412="X",'PLANILHA CPOS '!I2412,0)</f>
        <v>0</v>
      </c>
      <c r="I2435" s="42" t="e">
        <f t="shared" si="87"/>
        <v>#REF!</v>
      </c>
      <c r="J2435" s="281"/>
      <c r="K2435" s="278"/>
    </row>
    <row r="2436" spans="1:11" ht="18" hidden="1" customHeight="1">
      <c r="A2436" s="40"/>
      <c r="B2436" s="199">
        <f>IF('PLANILHA CPOS '!C2413="X",'PLANILHA CPOS '!D2413,0)</f>
        <v>0</v>
      </c>
      <c r="C2436" s="195">
        <f>IF('PLANILHA CPOS '!C2413="X",'PLANILHA CPOS '!E2413,0)</f>
        <v>0</v>
      </c>
      <c r="D2436" s="141" t="e">
        <f>SUM(#REF!)</f>
        <v>#REF!</v>
      </c>
      <c r="E2436" s="42">
        <f>IF('PLANILHA CPOS '!C2413="X",'PLANILHA CPOS '!F2413,0)</f>
        <v>0</v>
      </c>
      <c r="F2436" s="42">
        <f>IF('PLANILHA CPOS '!C2413="X",'PLANILHA CPOS '!G2413,0)</f>
        <v>0</v>
      </c>
      <c r="G2436" s="42">
        <f>IF('PLANILHA CPOS '!C2413="X",'PLANILHA CPOS '!H2413,0)</f>
        <v>0</v>
      </c>
      <c r="H2436" s="42">
        <f>IF('PLANILHA CPOS '!C2413="X",'PLANILHA CPOS '!I2413,0)</f>
        <v>0</v>
      </c>
      <c r="I2436" s="42" t="e">
        <f t="shared" si="87"/>
        <v>#REF!</v>
      </c>
      <c r="J2436" s="281"/>
      <c r="K2436" s="278"/>
    </row>
    <row r="2437" spans="1:11" ht="18" hidden="1" customHeight="1">
      <c r="A2437" s="163"/>
      <c r="B2437" s="202">
        <f>IF('PLANILHA CPOS '!C2414="X",'PLANILHA CPOS '!D2414,0)</f>
        <v>0</v>
      </c>
      <c r="C2437" s="196">
        <f>IF('PLANILHA CPOS '!C2414="X",'PLANILHA CPOS '!E2414,0)</f>
        <v>0</v>
      </c>
      <c r="D2437" s="160" t="e">
        <f>SUM(#REF!)</f>
        <v>#REF!</v>
      </c>
      <c r="E2437" s="161">
        <f>IF('PLANILHA CPOS '!C2414="X",'PLANILHA CPOS '!F2414,0)</f>
        <v>0</v>
      </c>
      <c r="F2437" s="161">
        <f>IF('PLANILHA CPOS '!C2414="X",'PLANILHA CPOS '!G2414,0)</f>
        <v>0</v>
      </c>
      <c r="G2437" s="161">
        <f>IF('PLANILHA CPOS '!C2414="X",'PLANILHA CPOS '!H2414,0)</f>
        <v>0</v>
      </c>
      <c r="H2437" s="161">
        <f>IF('PLANILHA CPOS '!C2414="X",'PLANILHA CPOS '!I2414,0)</f>
        <v>0</v>
      </c>
      <c r="I2437" s="161" t="e">
        <f t="shared" si="87"/>
        <v>#REF!</v>
      </c>
      <c r="J2437" s="281"/>
      <c r="K2437" s="278"/>
    </row>
    <row r="2438" spans="1:11" ht="18" customHeight="1">
      <c r="A2438" s="203" t="s">
        <v>8615</v>
      </c>
      <c r="B2438" s="201" t="str">
        <f>IF('PLANILHA CPOS '!C2416="X",'PLANILHA CPOS '!D2416,0)</f>
        <v>42.05.110</v>
      </c>
      <c r="C2438" s="216" t="str">
        <f>IF('PLANILHA CPOS '!C2416="X",'PLANILHA CPOS '!E2416,0)</f>
        <v>Conector cabo/haste de 3/4´</v>
      </c>
      <c r="D2438" s="228">
        <v>6180</v>
      </c>
      <c r="E2438" s="255" t="str">
        <f>IF('PLANILHA CPOS '!C2416="X",'PLANILHA CPOS '!F2416,0)</f>
        <v>un</v>
      </c>
      <c r="F2438" s="240">
        <v>18.78</v>
      </c>
      <c r="G2438" s="240">
        <v>4.2</v>
      </c>
      <c r="H2438" s="233">
        <f>SUM(F2438:G2438)</f>
        <v>22.98</v>
      </c>
      <c r="I2438" s="222"/>
      <c r="J2438" s="281"/>
      <c r="K2438" s="278"/>
    </row>
    <row r="2439" spans="1:11" ht="18" hidden="1" customHeight="1">
      <c r="A2439" s="40"/>
      <c r="B2439" s="209">
        <f>IF('PLANILHA CPOS '!C2417="X",'PLANILHA CPOS '!D2417,0)</f>
        <v>0</v>
      </c>
      <c r="C2439" s="210">
        <f>IF('PLANILHA CPOS '!C2417="X",'PLANILHA CPOS '!E2417,0)</f>
        <v>0</v>
      </c>
      <c r="D2439" s="141" t="e">
        <f>SUM(#REF!)</f>
        <v>#REF!</v>
      </c>
      <c r="E2439" s="42">
        <f>IF('PLANILHA CPOS '!C2417="X",'PLANILHA CPOS '!F2417,0)</f>
        <v>0</v>
      </c>
      <c r="F2439" s="42">
        <f>IF('PLANILHA CPOS '!C2417="X",'PLANILHA CPOS '!G2417,0)</f>
        <v>0</v>
      </c>
      <c r="G2439" s="42">
        <f>IF('PLANILHA CPOS '!C2417="X",'PLANILHA CPOS '!H2417,0)</f>
        <v>0</v>
      </c>
      <c r="H2439" s="42">
        <f>IF('PLANILHA CPOS '!C2417="X",'PLANILHA CPOS '!I2417,0)</f>
        <v>0</v>
      </c>
      <c r="I2439" s="42" t="e">
        <f t="shared" si="87"/>
        <v>#REF!</v>
      </c>
      <c r="J2439" s="281"/>
      <c r="K2439" s="278"/>
    </row>
    <row r="2440" spans="1:11" ht="18" hidden="1" customHeight="1">
      <c r="A2440" s="40"/>
      <c r="B2440" s="199">
        <f>IF('PLANILHA CPOS '!C2418="X",'PLANILHA CPOS '!D2418,0)</f>
        <v>0</v>
      </c>
      <c r="C2440" s="195">
        <f>IF('PLANILHA CPOS '!C2418="X",'PLANILHA CPOS '!E2418,0)</f>
        <v>0</v>
      </c>
      <c r="D2440" s="141" t="e">
        <f>SUM(#REF!)</f>
        <v>#REF!</v>
      </c>
      <c r="E2440" s="42">
        <f>IF('PLANILHA CPOS '!C2418="X",'PLANILHA CPOS '!F2418,0)</f>
        <v>0</v>
      </c>
      <c r="F2440" s="42">
        <f>IF('PLANILHA CPOS '!C2418="X",'PLANILHA CPOS '!G2418,0)</f>
        <v>0</v>
      </c>
      <c r="G2440" s="42">
        <f>IF('PLANILHA CPOS '!C2418="X",'PLANILHA CPOS '!H2418,0)</f>
        <v>0</v>
      </c>
      <c r="H2440" s="42">
        <f>IF('PLANILHA CPOS '!C2418="X",'PLANILHA CPOS '!I2418,0)</f>
        <v>0</v>
      </c>
      <c r="I2440" s="42" t="e">
        <f t="shared" si="87"/>
        <v>#REF!</v>
      </c>
      <c r="J2440" s="281"/>
      <c r="K2440" s="278"/>
    </row>
    <row r="2441" spans="1:11" ht="18" hidden="1" customHeight="1">
      <c r="A2441" s="40"/>
      <c r="B2441" s="199">
        <f>IF('PLANILHA CPOS '!C2419="X",'PLANILHA CPOS '!D2419,0)</f>
        <v>0</v>
      </c>
      <c r="C2441" s="195">
        <f>IF('PLANILHA CPOS '!C2419="X",'PLANILHA CPOS '!E2419,0)</f>
        <v>0</v>
      </c>
      <c r="D2441" s="141" t="e">
        <f>SUM(#REF!)</f>
        <v>#REF!</v>
      </c>
      <c r="E2441" s="42">
        <f>IF('PLANILHA CPOS '!C2419="X",'PLANILHA CPOS '!F2419,0)</f>
        <v>0</v>
      </c>
      <c r="F2441" s="42">
        <f>IF('PLANILHA CPOS '!C2419="X",'PLANILHA CPOS '!G2419,0)</f>
        <v>0</v>
      </c>
      <c r="G2441" s="42">
        <f>IF('PLANILHA CPOS '!C2419="X",'PLANILHA CPOS '!H2419,0)</f>
        <v>0</v>
      </c>
      <c r="H2441" s="42">
        <f>IF('PLANILHA CPOS '!C2419="X",'PLANILHA CPOS '!I2419,0)</f>
        <v>0</v>
      </c>
      <c r="I2441" s="42" t="e">
        <f t="shared" si="87"/>
        <v>#REF!</v>
      </c>
      <c r="J2441" s="281"/>
      <c r="K2441" s="278"/>
    </row>
    <row r="2442" spans="1:11" ht="18" hidden="1" customHeight="1">
      <c r="A2442" s="40"/>
      <c r="B2442" s="199">
        <f>IF('PLANILHA CPOS '!C2420="X",'PLANILHA CPOS '!D2420,0)</f>
        <v>0</v>
      </c>
      <c r="C2442" s="195">
        <f>IF('PLANILHA CPOS '!C2420="X",'PLANILHA CPOS '!E2420,0)</f>
        <v>0</v>
      </c>
      <c r="D2442" s="141" t="e">
        <f>SUM(#REF!)</f>
        <v>#REF!</v>
      </c>
      <c r="E2442" s="42">
        <f>IF('PLANILHA CPOS '!C2420="X",'PLANILHA CPOS '!F2420,0)</f>
        <v>0</v>
      </c>
      <c r="F2442" s="42">
        <f>IF('PLANILHA CPOS '!C2420="X",'PLANILHA CPOS '!G2420,0)</f>
        <v>0</v>
      </c>
      <c r="G2442" s="42">
        <f>IF('PLANILHA CPOS '!C2420="X",'PLANILHA CPOS '!H2420,0)</f>
        <v>0</v>
      </c>
      <c r="H2442" s="42">
        <f>IF('PLANILHA CPOS '!C2420="X",'PLANILHA CPOS '!I2420,0)</f>
        <v>0</v>
      </c>
      <c r="I2442" s="42" t="e">
        <f t="shared" si="87"/>
        <v>#REF!</v>
      </c>
      <c r="J2442" s="281"/>
      <c r="K2442" s="278"/>
    </row>
    <row r="2443" spans="1:11" ht="18" hidden="1" customHeight="1">
      <c r="A2443" s="40"/>
      <c r="B2443" s="199">
        <f>IF('PLANILHA CPOS '!C2421="X",'PLANILHA CPOS '!D2421,0)</f>
        <v>0</v>
      </c>
      <c r="C2443" s="195">
        <f>IF('PLANILHA CPOS '!C2421="X",'PLANILHA CPOS '!E2421,0)</f>
        <v>0</v>
      </c>
      <c r="D2443" s="141" t="e">
        <f>SUM(#REF!)</f>
        <v>#REF!</v>
      </c>
      <c r="E2443" s="42">
        <f>IF('PLANILHA CPOS '!C2421="X",'PLANILHA CPOS '!F2421,0)</f>
        <v>0</v>
      </c>
      <c r="F2443" s="42">
        <f>IF('PLANILHA CPOS '!C2421="X",'PLANILHA CPOS '!G2421,0)</f>
        <v>0</v>
      </c>
      <c r="G2443" s="42">
        <f>IF('PLANILHA CPOS '!C2421="X",'PLANILHA CPOS '!H2421,0)</f>
        <v>0</v>
      </c>
      <c r="H2443" s="42">
        <f>IF('PLANILHA CPOS '!C2421="X",'PLANILHA CPOS '!I2421,0)</f>
        <v>0</v>
      </c>
      <c r="I2443" s="42" t="e">
        <f t="shared" si="87"/>
        <v>#REF!</v>
      </c>
      <c r="J2443" s="281"/>
      <c r="K2443" s="278"/>
    </row>
    <row r="2444" spans="1:11" ht="18" hidden="1" customHeight="1">
      <c r="A2444" s="40"/>
      <c r="B2444" s="199">
        <f>IF('PLANILHA CPOS '!C2422="X",'PLANILHA CPOS '!D2422,0)</f>
        <v>0</v>
      </c>
      <c r="C2444" s="195">
        <f>IF('PLANILHA CPOS '!C2422="X",'PLANILHA CPOS '!E2422,0)</f>
        <v>0</v>
      </c>
      <c r="D2444" s="141" t="e">
        <f>SUM(#REF!)</f>
        <v>#REF!</v>
      </c>
      <c r="E2444" s="42">
        <f>IF('PLANILHA CPOS '!C2422="X",'PLANILHA CPOS '!F2422,0)</f>
        <v>0</v>
      </c>
      <c r="F2444" s="42">
        <f>IF('PLANILHA CPOS '!C2422="X",'PLANILHA CPOS '!G2422,0)</f>
        <v>0</v>
      </c>
      <c r="G2444" s="42">
        <f>IF('PLANILHA CPOS '!C2422="X",'PLANILHA CPOS '!H2422,0)</f>
        <v>0</v>
      </c>
      <c r="H2444" s="42">
        <f>IF('PLANILHA CPOS '!C2422="X",'PLANILHA CPOS '!I2422,0)</f>
        <v>0</v>
      </c>
      <c r="I2444" s="42" t="e">
        <f t="shared" si="87"/>
        <v>#REF!</v>
      </c>
      <c r="J2444" s="281"/>
      <c r="K2444" s="278"/>
    </row>
    <row r="2445" spans="1:11" ht="18" hidden="1" customHeight="1">
      <c r="A2445" s="40"/>
      <c r="B2445" s="199">
        <f>IF('PLANILHA CPOS '!C2423="X",'PLANILHA CPOS '!D2423,0)</f>
        <v>0</v>
      </c>
      <c r="C2445" s="195">
        <f>IF('PLANILHA CPOS '!C2423="X",'PLANILHA CPOS '!E2423,0)</f>
        <v>0</v>
      </c>
      <c r="D2445" s="141" t="e">
        <f>SUM(#REF!)</f>
        <v>#REF!</v>
      </c>
      <c r="E2445" s="42">
        <f>IF('PLANILHA CPOS '!C2423="X",'PLANILHA CPOS '!F2423,0)</f>
        <v>0</v>
      </c>
      <c r="F2445" s="42">
        <f>IF('PLANILHA CPOS '!C2423="X",'PLANILHA CPOS '!G2423,0)</f>
        <v>0</v>
      </c>
      <c r="G2445" s="42">
        <f>IF('PLANILHA CPOS '!C2423="X",'PLANILHA CPOS '!H2423,0)</f>
        <v>0</v>
      </c>
      <c r="H2445" s="42">
        <f>IF('PLANILHA CPOS '!C2423="X",'PLANILHA CPOS '!I2423,0)</f>
        <v>0</v>
      </c>
      <c r="I2445" s="42" t="e">
        <f t="shared" si="87"/>
        <v>#REF!</v>
      </c>
      <c r="J2445" s="281"/>
      <c r="K2445" s="278"/>
    </row>
    <row r="2446" spans="1:11" ht="18" hidden="1" customHeight="1">
      <c r="A2446" s="40"/>
      <c r="B2446" s="199">
        <f>IF('PLANILHA CPOS '!C2424="X",'PLANILHA CPOS '!D2424,0)</f>
        <v>0</v>
      </c>
      <c r="C2446" s="195">
        <f>IF('PLANILHA CPOS '!C2424="X",'PLANILHA CPOS '!E2424,0)</f>
        <v>0</v>
      </c>
      <c r="D2446" s="141" t="e">
        <f>SUM(#REF!)</f>
        <v>#REF!</v>
      </c>
      <c r="E2446" s="42">
        <f>IF('PLANILHA CPOS '!C2424="X",'PLANILHA CPOS '!F2424,0)</f>
        <v>0</v>
      </c>
      <c r="F2446" s="42">
        <f>IF('PLANILHA CPOS '!C2424="X",'PLANILHA CPOS '!G2424,0)</f>
        <v>0</v>
      </c>
      <c r="G2446" s="42">
        <f>IF('PLANILHA CPOS '!C2424="X",'PLANILHA CPOS '!H2424,0)</f>
        <v>0</v>
      </c>
      <c r="H2446" s="42">
        <f>IF('PLANILHA CPOS '!C2424="X",'PLANILHA CPOS '!I2424,0)</f>
        <v>0</v>
      </c>
      <c r="I2446" s="42" t="e">
        <f t="shared" si="87"/>
        <v>#REF!</v>
      </c>
      <c r="J2446" s="281"/>
      <c r="K2446" s="278"/>
    </row>
    <row r="2447" spans="1:11" ht="18" hidden="1" customHeight="1">
      <c r="A2447" s="40"/>
      <c r="B2447" s="199">
        <f>IF('PLANILHA CPOS '!C2425="X",'PLANILHA CPOS '!D2425,0)</f>
        <v>0</v>
      </c>
      <c r="C2447" s="195">
        <f>IF('PLANILHA CPOS '!C2425="X",'PLANILHA CPOS '!E2425,0)</f>
        <v>0</v>
      </c>
      <c r="D2447" s="141" t="e">
        <f>SUM(#REF!)</f>
        <v>#REF!</v>
      </c>
      <c r="E2447" s="42">
        <f>IF('PLANILHA CPOS '!C2425="X",'PLANILHA CPOS '!F2425,0)</f>
        <v>0</v>
      </c>
      <c r="F2447" s="42">
        <f>IF('PLANILHA CPOS '!C2425="X",'PLANILHA CPOS '!G2425,0)</f>
        <v>0</v>
      </c>
      <c r="G2447" s="42">
        <f>IF('PLANILHA CPOS '!C2425="X",'PLANILHA CPOS '!H2425,0)</f>
        <v>0</v>
      </c>
      <c r="H2447" s="42">
        <f>IF('PLANILHA CPOS '!C2425="X",'PLANILHA CPOS '!I2425,0)</f>
        <v>0</v>
      </c>
      <c r="I2447" s="42" t="e">
        <f t="shared" si="87"/>
        <v>#REF!</v>
      </c>
      <c r="J2447" s="281"/>
      <c r="K2447" s="278"/>
    </row>
    <row r="2448" spans="1:11" ht="18" hidden="1" customHeight="1">
      <c r="A2448" s="40"/>
      <c r="B2448" s="199">
        <f>IF('PLANILHA CPOS '!C2426="X",'PLANILHA CPOS '!D2426,0)</f>
        <v>0</v>
      </c>
      <c r="C2448" s="195">
        <f>IF('PLANILHA CPOS '!C2426="X",'PLANILHA CPOS '!E2426,0)</f>
        <v>0</v>
      </c>
      <c r="D2448" s="141" t="e">
        <f>SUM(#REF!)</f>
        <v>#REF!</v>
      </c>
      <c r="E2448" s="42">
        <f>IF('PLANILHA CPOS '!C2426="X",'PLANILHA CPOS '!F2426,0)</f>
        <v>0</v>
      </c>
      <c r="F2448" s="42">
        <f>IF('PLANILHA CPOS '!C2426="X",'PLANILHA CPOS '!G2426,0)</f>
        <v>0</v>
      </c>
      <c r="G2448" s="42">
        <f>IF('PLANILHA CPOS '!C2426="X",'PLANILHA CPOS '!H2426,0)</f>
        <v>0</v>
      </c>
      <c r="H2448" s="42">
        <f>IF('PLANILHA CPOS '!C2426="X",'PLANILHA CPOS '!I2426,0)</f>
        <v>0</v>
      </c>
      <c r="I2448" s="42" t="e">
        <f t="shared" si="87"/>
        <v>#REF!</v>
      </c>
      <c r="J2448" s="281"/>
      <c r="K2448" s="278"/>
    </row>
    <row r="2449" spans="1:11" ht="18" hidden="1" customHeight="1">
      <c r="A2449" s="40"/>
      <c r="B2449" s="199">
        <f>IF('PLANILHA CPOS '!C2427="X",'PLANILHA CPOS '!D2427,0)</f>
        <v>0</v>
      </c>
      <c r="C2449" s="195">
        <f>IF('PLANILHA CPOS '!C2427="X",'PLANILHA CPOS '!E2427,0)</f>
        <v>0</v>
      </c>
      <c r="D2449" s="141" t="e">
        <f>SUM(#REF!)</f>
        <v>#REF!</v>
      </c>
      <c r="E2449" s="42">
        <f>IF('PLANILHA CPOS '!C2427="X",'PLANILHA CPOS '!F2427,0)</f>
        <v>0</v>
      </c>
      <c r="F2449" s="42">
        <f>IF('PLANILHA CPOS '!C2427="X",'PLANILHA CPOS '!G2427,0)</f>
        <v>0</v>
      </c>
      <c r="G2449" s="42">
        <f>IF('PLANILHA CPOS '!C2427="X",'PLANILHA CPOS '!H2427,0)</f>
        <v>0</v>
      </c>
      <c r="H2449" s="42">
        <f>IF('PLANILHA CPOS '!C2427="X",'PLANILHA CPOS '!I2427,0)</f>
        <v>0</v>
      </c>
      <c r="I2449" s="42" t="e">
        <f t="shared" si="87"/>
        <v>#REF!</v>
      </c>
      <c r="J2449" s="281"/>
      <c r="K2449" s="278"/>
    </row>
    <row r="2450" spans="1:11" ht="18" hidden="1" customHeight="1">
      <c r="A2450" s="40"/>
      <c r="B2450" s="199">
        <f>IF('PLANILHA CPOS '!C2428="X",'PLANILHA CPOS '!D2428,0)</f>
        <v>0</v>
      </c>
      <c r="C2450" s="195">
        <f>IF('PLANILHA CPOS '!C2428="X",'PLANILHA CPOS '!E2428,0)</f>
        <v>0</v>
      </c>
      <c r="D2450" s="141" t="e">
        <f>SUM(#REF!)</f>
        <v>#REF!</v>
      </c>
      <c r="E2450" s="42">
        <f>IF('PLANILHA CPOS '!C2428="X",'PLANILHA CPOS '!F2428,0)</f>
        <v>0</v>
      </c>
      <c r="F2450" s="42">
        <f>IF('PLANILHA CPOS '!C2428="X",'PLANILHA CPOS '!G2428,0)</f>
        <v>0</v>
      </c>
      <c r="G2450" s="42">
        <f>IF('PLANILHA CPOS '!C2428="X",'PLANILHA CPOS '!H2428,0)</f>
        <v>0</v>
      </c>
      <c r="H2450" s="42">
        <f>IF('PLANILHA CPOS '!C2428="X",'PLANILHA CPOS '!I2428,0)</f>
        <v>0</v>
      </c>
      <c r="I2450" s="42" t="e">
        <f t="shared" si="87"/>
        <v>#REF!</v>
      </c>
      <c r="J2450" s="281"/>
      <c r="K2450" s="278"/>
    </row>
    <row r="2451" spans="1:11" ht="18" hidden="1" customHeight="1">
      <c r="A2451" s="40"/>
      <c r="B2451" s="199">
        <f>IF('PLANILHA CPOS '!C2429="X",'PLANILHA CPOS '!D2429,0)</f>
        <v>0</v>
      </c>
      <c r="C2451" s="195">
        <f>IF('PLANILHA CPOS '!C2429="X",'PLANILHA CPOS '!E2429,0)</f>
        <v>0</v>
      </c>
      <c r="D2451" s="141" t="e">
        <f>SUM(#REF!)</f>
        <v>#REF!</v>
      </c>
      <c r="E2451" s="42">
        <f>IF('PLANILHA CPOS '!C2429="X",'PLANILHA CPOS '!F2429,0)</f>
        <v>0</v>
      </c>
      <c r="F2451" s="42">
        <f>IF('PLANILHA CPOS '!C2429="X",'PLANILHA CPOS '!G2429,0)</f>
        <v>0</v>
      </c>
      <c r="G2451" s="42">
        <f>IF('PLANILHA CPOS '!C2429="X",'PLANILHA CPOS '!H2429,0)</f>
        <v>0</v>
      </c>
      <c r="H2451" s="42">
        <f>IF('PLANILHA CPOS '!C2429="X",'PLANILHA CPOS '!I2429,0)</f>
        <v>0</v>
      </c>
      <c r="I2451" s="42" t="e">
        <f t="shared" si="87"/>
        <v>#REF!</v>
      </c>
      <c r="J2451" s="281"/>
      <c r="K2451" s="278"/>
    </row>
    <row r="2452" spans="1:11" ht="18" hidden="1" customHeight="1">
      <c r="A2452" s="163"/>
      <c r="B2452" s="202">
        <f>IF('PLANILHA CPOS '!C2430="X",'PLANILHA CPOS '!D2430,0)</f>
        <v>0</v>
      </c>
      <c r="C2452" s="196">
        <f>IF('PLANILHA CPOS '!C2430="X",'PLANILHA CPOS '!E2430,0)</f>
        <v>0</v>
      </c>
      <c r="D2452" s="160" t="e">
        <f>SUM(#REF!)</f>
        <v>#REF!</v>
      </c>
      <c r="E2452" s="161">
        <f>IF('PLANILHA CPOS '!C2430="X",'PLANILHA CPOS '!F2430,0)</f>
        <v>0</v>
      </c>
      <c r="F2452" s="161">
        <f>IF('PLANILHA CPOS '!C2430="X",'PLANILHA CPOS '!G2430,0)</f>
        <v>0</v>
      </c>
      <c r="G2452" s="161">
        <f>IF('PLANILHA CPOS '!C2430="X",'PLANILHA CPOS '!H2430,0)</f>
        <v>0</v>
      </c>
      <c r="H2452" s="161">
        <f>IF('PLANILHA CPOS '!C2430="X",'PLANILHA CPOS '!I2430,0)</f>
        <v>0</v>
      </c>
      <c r="I2452" s="161" t="e">
        <f t="shared" si="87"/>
        <v>#REF!</v>
      </c>
      <c r="J2452" s="281"/>
      <c r="K2452" s="278"/>
    </row>
    <row r="2453" spans="1:11" ht="20.25" customHeight="1" thickBot="1">
      <c r="A2453" s="201" t="s">
        <v>8616</v>
      </c>
      <c r="B2453" s="201" t="str">
        <f>IF('PLANILHA CPOS '!C2431="X",'PLANILHA CPOS '!D2431,0)</f>
        <v>42.05.630</v>
      </c>
      <c r="C2453" s="216" t="str">
        <f>IF('PLANILHA CPOS '!C2431="X",'PLANILHA CPOS '!E2431,0)</f>
        <v>Conector tipo ´X´ para aterramento de telas, acabamento estanhado, para cabo de 16 - 50 mm²</v>
      </c>
      <c r="D2453" s="228">
        <v>6</v>
      </c>
      <c r="E2453" s="255" t="str">
        <f>IF('PLANILHA CPOS '!C2431="X",'PLANILHA CPOS '!F2431,0)</f>
        <v>un</v>
      </c>
      <c r="F2453" s="240">
        <v>75.33</v>
      </c>
      <c r="G2453" s="240">
        <v>10.5</v>
      </c>
      <c r="H2453" s="233">
        <f>SUM(F2453:G2453)</f>
        <v>85.83</v>
      </c>
      <c r="I2453" s="222"/>
      <c r="J2453" s="281"/>
      <c r="K2453" s="278"/>
    </row>
    <row r="2454" spans="1:11" ht="18" hidden="1" customHeight="1">
      <c r="A2454" s="40"/>
      <c r="B2454" s="209">
        <f>IF('PLANILHA CPOS '!C2432="X",'PLANILHA CPOS '!D2432,0)</f>
        <v>0</v>
      </c>
      <c r="C2454" s="210">
        <f>IF('PLANILHA CPOS '!C2432="X",'PLANILHA CPOS '!E2432,0)</f>
        <v>0</v>
      </c>
      <c r="D2454" s="141" t="e">
        <f>SUM(#REF!)</f>
        <v>#REF!</v>
      </c>
      <c r="E2454" s="42">
        <f>IF('PLANILHA CPOS '!C2432="X",'PLANILHA CPOS '!F2432,0)</f>
        <v>0</v>
      </c>
      <c r="F2454" s="42">
        <f>IF('PLANILHA CPOS '!C2432="X",'PLANILHA CPOS '!G2432,0)</f>
        <v>0</v>
      </c>
      <c r="G2454" s="42">
        <f>IF('PLANILHA CPOS '!C2432="X",'PLANILHA CPOS '!H2432,0)</f>
        <v>0</v>
      </c>
      <c r="H2454" s="42">
        <f>IF('PLANILHA CPOS '!C2432="X",'PLANILHA CPOS '!I2432,0)</f>
        <v>0</v>
      </c>
      <c r="I2454" s="42" t="e">
        <f t="shared" si="87"/>
        <v>#REF!</v>
      </c>
      <c r="J2454" s="44"/>
      <c r="K2454" s="39"/>
    </row>
    <row r="2455" spans="1:11" ht="18" hidden="1" customHeight="1">
      <c r="A2455" s="40"/>
      <c r="B2455" s="199">
        <f>IF('PLANILHA CPOS '!C2433="X",'PLANILHA CPOS '!D2433,0)</f>
        <v>0</v>
      </c>
      <c r="C2455" s="195">
        <f>IF('PLANILHA CPOS '!C2433="X",'PLANILHA CPOS '!E2433,0)</f>
        <v>0</v>
      </c>
      <c r="D2455" s="141" t="e">
        <f>SUM(#REF!)</f>
        <v>#REF!</v>
      </c>
      <c r="E2455" s="42">
        <f>IF('PLANILHA CPOS '!C2433="X",'PLANILHA CPOS '!F2433,0)</f>
        <v>0</v>
      </c>
      <c r="F2455" s="42">
        <f>IF('PLANILHA CPOS '!C2433="X",'PLANILHA CPOS '!G2433,0)</f>
        <v>0</v>
      </c>
      <c r="G2455" s="42">
        <f>IF('PLANILHA CPOS '!C2433="X",'PLANILHA CPOS '!H2433,0)</f>
        <v>0</v>
      </c>
      <c r="H2455" s="42">
        <f>IF('PLANILHA CPOS '!C2433="X",'PLANILHA CPOS '!I2433,0)</f>
        <v>0</v>
      </c>
      <c r="I2455" s="42" t="e">
        <f t="shared" si="87"/>
        <v>#REF!</v>
      </c>
      <c r="J2455" s="35"/>
      <c r="K2455" s="36"/>
    </row>
    <row r="2456" spans="1:11" ht="18" hidden="1" customHeight="1">
      <c r="A2456" s="40"/>
      <c r="B2456" s="199">
        <f>IF('PLANILHA CPOS '!C2434="X",'PLANILHA CPOS '!D2434,0)</f>
        <v>0</v>
      </c>
      <c r="C2456" s="195">
        <f>IF('PLANILHA CPOS '!C2434="X",'PLANILHA CPOS '!E2434,0)</f>
        <v>0</v>
      </c>
      <c r="D2456" s="141" t="e">
        <f>SUM(#REF!)</f>
        <v>#REF!</v>
      </c>
      <c r="E2456" s="42">
        <f>IF('PLANILHA CPOS '!C2434="X",'PLANILHA CPOS '!F2434,0)</f>
        <v>0</v>
      </c>
      <c r="F2456" s="42">
        <f>IF('PLANILHA CPOS '!C2434="X",'PLANILHA CPOS '!G2434,0)</f>
        <v>0</v>
      </c>
      <c r="G2456" s="42">
        <f>IF('PLANILHA CPOS '!C2434="X",'PLANILHA CPOS '!H2434,0)</f>
        <v>0</v>
      </c>
      <c r="H2456" s="42">
        <f>IF('PLANILHA CPOS '!C2434="X",'PLANILHA CPOS '!I2434,0)</f>
        <v>0</v>
      </c>
      <c r="I2456" s="42" t="e">
        <f t="shared" si="87"/>
        <v>#REF!</v>
      </c>
      <c r="J2456" s="35"/>
      <c r="K2456" s="36"/>
    </row>
    <row r="2457" spans="1:11" ht="18" hidden="1" customHeight="1">
      <c r="A2457" s="40"/>
      <c r="B2457" s="199">
        <f>IF('PLANILHA CPOS '!C2435="X",'PLANILHA CPOS '!D2435,0)</f>
        <v>0</v>
      </c>
      <c r="C2457" s="195">
        <f>IF('PLANILHA CPOS '!C2435="X",'PLANILHA CPOS '!E2435,0)</f>
        <v>0</v>
      </c>
      <c r="D2457" s="141" t="e">
        <f>SUM(#REF!)</f>
        <v>#REF!</v>
      </c>
      <c r="E2457" s="42">
        <f>IF('PLANILHA CPOS '!C2435="X",'PLANILHA CPOS '!F2435,0)</f>
        <v>0</v>
      </c>
      <c r="F2457" s="42">
        <f>IF('PLANILHA CPOS '!C2435="X",'PLANILHA CPOS '!G2435,0)</f>
        <v>0</v>
      </c>
      <c r="G2457" s="42">
        <f>IF('PLANILHA CPOS '!C2435="X",'PLANILHA CPOS '!H2435,0)</f>
        <v>0</v>
      </c>
      <c r="H2457" s="42">
        <f>IF('PLANILHA CPOS '!C2435="X",'PLANILHA CPOS '!I2435,0)</f>
        <v>0</v>
      </c>
      <c r="I2457" s="42" t="e">
        <f t="shared" si="87"/>
        <v>#REF!</v>
      </c>
      <c r="J2457" s="35"/>
      <c r="K2457" s="36"/>
    </row>
    <row r="2458" spans="1:11" ht="18" hidden="1" customHeight="1">
      <c r="A2458" s="40"/>
      <c r="B2458" s="199">
        <f>IF('PLANILHA CPOS '!C2436="X",'PLANILHA CPOS '!D2436,0)</f>
        <v>0</v>
      </c>
      <c r="C2458" s="195">
        <f>IF('PLANILHA CPOS '!C2436="X",'PLANILHA CPOS '!E2436,0)</f>
        <v>0</v>
      </c>
      <c r="D2458" s="141" t="e">
        <f>SUM(#REF!)</f>
        <v>#REF!</v>
      </c>
      <c r="E2458" s="42">
        <f>IF('PLANILHA CPOS '!C2436="X",'PLANILHA CPOS '!F2436,0)</f>
        <v>0</v>
      </c>
      <c r="F2458" s="42">
        <f>IF('PLANILHA CPOS '!C2436="X",'PLANILHA CPOS '!G2436,0)</f>
        <v>0</v>
      </c>
      <c r="G2458" s="42">
        <f>IF('PLANILHA CPOS '!C2436="X",'PLANILHA CPOS '!H2436,0)</f>
        <v>0</v>
      </c>
      <c r="H2458" s="42">
        <f>IF('PLANILHA CPOS '!C2436="X",'PLANILHA CPOS '!I2436,0)</f>
        <v>0</v>
      </c>
      <c r="I2458" s="42" t="e">
        <f t="shared" si="87"/>
        <v>#REF!</v>
      </c>
      <c r="J2458" s="35"/>
      <c r="K2458" s="36"/>
    </row>
    <row r="2459" spans="1:11" ht="18" hidden="1" customHeight="1">
      <c r="A2459" s="40"/>
      <c r="B2459" s="199">
        <f>IF('PLANILHA CPOS '!C2437="X",'PLANILHA CPOS '!D2437,0)</f>
        <v>0</v>
      </c>
      <c r="C2459" s="195">
        <f>IF('PLANILHA CPOS '!C2437="X",'PLANILHA CPOS '!E2437,0)</f>
        <v>0</v>
      </c>
      <c r="D2459" s="141" t="e">
        <f>SUM(#REF!)</f>
        <v>#REF!</v>
      </c>
      <c r="E2459" s="42">
        <f>IF('PLANILHA CPOS '!C2437="X",'PLANILHA CPOS '!F2437,0)</f>
        <v>0</v>
      </c>
      <c r="F2459" s="42">
        <f>IF('PLANILHA CPOS '!C2437="X",'PLANILHA CPOS '!G2437,0)</f>
        <v>0</v>
      </c>
      <c r="G2459" s="42">
        <f>IF('PLANILHA CPOS '!C2437="X",'PLANILHA CPOS '!H2437,0)</f>
        <v>0</v>
      </c>
      <c r="H2459" s="42">
        <f>IF('PLANILHA CPOS '!C2437="X",'PLANILHA CPOS '!I2437,0)</f>
        <v>0</v>
      </c>
      <c r="I2459" s="42" t="e">
        <f t="shared" si="87"/>
        <v>#REF!</v>
      </c>
      <c r="J2459" s="35"/>
      <c r="K2459" s="36"/>
    </row>
    <row r="2460" spans="1:11" ht="18" hidden="1" customHeight="1">
      <c r="A2460" s="40"/>
      <c r="B2460" s="199">
        <f>IF('PLANILHA CPOS '!C2438="X",'PLANILHA CPOS '!D2438,0)</f>
        <v>0</v>
      </c>
      <c r="C2460" s="195">
        <f>IF('PLANILHA CPOS '!C2438="X",'PLANILHA CPOS '!E2438,0)</f>
        <v>0</v>
      </c>
      <c r="D2460" s="141" t="e">
        <f>SUM(#REF!)</f>
        <v>#REF!</v>
      </c>
      <c r="E2460" s="42">
        <f>IF('PLANILHA CPOS '!C2438="X",'PLANILHA CPOS '!F2438,0)</f>
        <v>0</v>
      </c>
      <c r="F2460" s="42">
        <f>IF('PLANILHA CPOS '!C2438="X",'PLANILHA CPOS '!G2438,0)</f>
        <v>0</v>
      </c>
      <c r="G2460" s="42">
        <f>IF('PLANILHA CPOS '!C2438="X",'PLANILHA CPOS '!H2438,0)</f>
        <v>0</v>
      </c>
      <c r="H2460" s="42">
        <f>IF('PLANILHA CPOS '!C2438="X",'PLANILHA CPOS '!I2438,0)</f>
        <v>0</v>
      </c>
      <c r="I2460" s="42" t="e">
        <f t="shared" si="87"/>
        <v>#REF!</v>
      </c>
      <c r="J2460" s="35"/>
      <c r="K2460" s="36"/>
    </row>
    <row r="2461" spans="1:11" ht="18" hidden="1" customHeight="1">
      <c r="A2461" s="40"/>
      <c r="B2461" s="199">
        <f>IF('PLANILHA CPOS '!C2439="X",'PLANILHA CPOS '!D2439,0)</f>
        <v>0</v>
      </c>
      <c r="C2461" s="195">
        <f>IF('PLANILHA CPOS '!C2439="X",'PLANILHA CPOS '!E2439,0)</f>
        <v>0</v>
      </c>
      <c r="D2461" s="141" t="e">
        <f>SUM(#REF!)</f>
        <v>#REF!</v>
      </c>
      <c r="E2461" s="42">
        <f>IF('PLANILHA CPOS '!C2439="X",'PLANILHA CPOS '!F2439,0)</f>
        <v>0</v>
      </c>
      <c r="F2461" s="42">
        <f>IF('PLANILHA CPOS '!C2439="X",'PLANILHA CPOS '!G2439,0)</f>
        <v>0</v>
      </c>
      <c r="G2461" s="42">
        <f>IF('PLANILHA CPOS '!C2439="X",'PLANILHA CPOS '!H2439,0)</f>
        <v>0</v>
      </c>
      <c r="H2461" s="42">
        <f>IF('PLANILHA CPOS '!C2439="X",'PLANILHA CPOS '!I2439,0)</f>
        <v>0</v>
      </c>
      <c r="I2461" s="42" t="e">
        <f t="shared" si="87"/>
        <v>#REF!</v>
      </c>
      <c r="J2461" s="35"/>
      <c r="K2461" s="36"/>
    </row>
    <row r="2462" spans="1:11" ht="18" hidden="1" customHeight="1">
      <c r="A2462" s="40"/>
      <c r="B2462" s="199">
        <f>IF('PLANILHA CPOS '!C2440="X",'PLANILHA CPOS '!D2440,0)</f>
        <v>0</v>
      </c>
      <c r="C2462" s="195">
        <f>IF('PLANILHA CPOS '!C2440="X",'PLANILHA CPOS '!E2440,0)</f>
        <v>0</v>
      </c>
      <c r="D2462" s="141" t="e">
        <f>SUM(#REF!)</f>
        <v>#REF!</v>
      </c>
      <c r="E2462" s="42">
        <f>IF('PLANILHA CPOS '!C2440="X",'PLANILHA CPOS '!F2440,0)</f>
        <v>0</v>
      </c>
      <c r="F2462" s="42">
        <f>IF('PLANILHA CPOS '!C2440="X",'PLANILHA CPOS '!G2440,0)</f>
        <v>0</v>
      </c>
      <c r="G2462" s="42">
        <f>IF('PLANILHA CPOS '!C2440="X",'PLANILHA CPOS '!H2440,0)</f>
        <v>0</v>
      </c>
      <c r="H2462" s="42">
        <f>IF('PLANILHA CPOS '!C2440="X",'PLANILHA CPOS '!I2440,0)</f>
        <v>0</v>
      </c>
      <c r="I2462" s="42" t="e">
        <f t="shared" si="87"/>
        <v>#REF!</v>
      </c>
      <c r="J2462" s="35"/>
      <c r="K2462" s="36"/>
    </row>
    <row r="2463" spans="1:11" ht="18" hidden="1" customHeight="1">
      <c r="A2463" s="40"/>
      <c r="B2463" s="199">
        <f>IF('PLANILHA CPOS '!C2441="X",'PLANILHA CPOS '!D2441,0)</f>
        <v>0</v>
      </c>
      <c r="C2463" s="195">
        <f>IF('PLANILHA CPOS '!C2441="X",'PLANILHA CPOS '!E2441,0)</f>
        <v>0</v>
      </c>
      <c r="D2463" s="141" t="e">
        <f>SUM(#REF!)</f>
        <v>#REF!</v>
      </c>
      <c r="E2463" s="42">
        <f>IF('PLANILHA CPOS '!C2441="X",'PLANILHA CPOS '!F2441,0)</f>
        <v>0</v>
      </c>
      <c r="F2463" s="42">
        <f>IF('PLANILHA CPOS '!C2441="X",'PLANILHA CPOS '!G2441,0)</f>
        <v>0</v>
      </c>
      <c r="G2463" s="42">
        <f>IF('PLANILHA CPOS '!C2441="X",'PLANILHA CPOS '!H2441,0)</f>
        <v>0</v>
      </c>
      <c r="H2463" s="42">
        <f>IF('PLANILHA CPOS '!C2441="X",'PLANILHA CPOS '!I2441,0)</f>
        <v>0</v>
      </c>
      <c r="I2463" s="42" t="e">
        <f t="shared" si="87"/>
        <v>#REF!</v>
      </c>
      <c r="J2463" s="35"/>
      <c r="K2463" s="36"/>
    </row>
    <row r="2464" spans="1:11" ht="18" hidden="1" customHeight="1">
      <c r="A2464" s="40"/>
      <c r="B2464" s="199">
        <f>IF('PLANILHA CPOS '!C2442="X",'PLANILHA CPOS '!D2442,0)</f>
        <v>0</v>
      </c>
      <c r="C2464" s="195">
        <f>IF('PLANILHA CPOS '!C2442="X",'PLANILHA CPOS '!E2442,0)</f>
        <v>0</v>
      </c>
      <c r="D2464" s="141" t="e">
        <f>SUM(#REF!)</f>
        <v>#REF!</v>
      </c>
      <c r="E2464" s="42">
        <f>IF('PLANILHA CPOS '!C2442="X",'PLANILHA CPOS '!F2442,0)</f>
        <v>0</v>
      </c>
      <c r="F2464" s="42">
        <f>IF('PLANILHA CPOS '!C2442="X",'PLANILHA CPOS '!G2442,0)</f>
        <v>0</v>
      </c>
      <c r="G2464" s="42">
        <f>IF('PLANILHA CPOS '!C2442="X",'PLANILHA CPOS '!H2442,0)</f>
        <v>0</v>
      </c>
      <c r="H2464" s="42">
        <f>IF('PLANILHA CPOS '!C2442="X",'PLANILHA CPOS '!I2442,0)</f>
        <v>0</v>
      </c>
      <c r="I2464" s="42" t="e">
        <f t="shared" si="87"/>
        <v>#REF!</v>
      </c>
      <c r="J2464" s="35"/>
      <c r="K2464" s="36"/>
    </row>
    <row r="2465" spans="1:11" ht="18" hidden="1" customHeight="1">
      <c r="A2465" s="163"/>
      <c r="B2465" s="202">
        <f>IF('PLANILHA CPOS '!C2443="X",'PLANILHA CPOS '!D2443,0)</f>
        <v>0</v>
      </c>
      <c r="C2465" s="196">
        <f>IF('PLANILHA CPOS '!C2443="X",'PLANILHA CPOS '!E2443,0)</f>
        <v>0</v>
      </c>
      <c r="D2465" s="160" t="e">
        <f>SUM(#REF!)</f>
        <v>#REF!</v>
      </c>
      <c r="E2465" s="161">
        <f>IF('PLANILHA CPOS '!C2443="X",'PLANILHA CPOS '!F2443,0)</f>
        <v>0</v>
      </c>
      <c r="F2465" s="161">
        <f>IF('PLANILHA CPOS '!C2443="X",'PLANILHA CPOS '!G2443,0)</f>
        <v>0</v>
      </c>
      <c r="G2465" s="161">
        <f>IF('PLANILHA CPOS '!C2443="X",'PLANILHA CPOS '!H2443,0)</f>
        <v>0</v>
      </c>
      <c r="H2465" s="161">
        <f>IF('PLANILHA CPOS '!C2443="X",'PLANILHA CPOS '!I2443,0)</f>
        <v>0</v>
      </c>
      <c r="I2465" s="161" t="e">
        <f t="shared" si="87"/>
        <v>#REF!</v>
      </c>
      <c r="J2465" s="162"/>
      <c r="K2465" s="125"/>
    </row>
    <row r="2466" spans="1:11" ht="18" customHeight="1" thickBot="1">
      <c r="A2466" s="170">
        <v>35</v>
      </c>
      <c r="B2466" s="200" t="str">
        <f>IF('PLANILHA CPOS '!C2444="X",'PLANILHA CPOS '!D2444,0)</f>
        <v>40.00.00</v>
      </c>
      <c r="C2466" s="215" t="str">
        <f>IF('PLANILHA CPOS '!C2444="X",'PLANILHA CPOS '!E2444,0)</f>
        <v>DISTRIBUIÇÃO DE FORÇA E COMANDO DE ENERGIA ELÉTRICA E TELEFONIA</v>
      </c>
      <c r="D2466" s="231"/>
      <c r="E2466" s="257"/>
      <c r="F2466" s="225"/>
      <c r="G2466" s="225"/>
      <c r="H2466" s="235"/>
      <c r="I2466" s="225"/>
      <c r="J2466" s="188" t="s">
        <v>1953</v>
      </c>
      <c r="K2466" s="157">
        <f>SUBTOTAL(9,I2467:I2582)</f>
        <v>0</v>
      </c>
    </row>
    <row r="2467" spans="1:11" ht="18" hidden="1" customHeight="1">
      <c r="A2467" s="40"/>
      <c r="B2467" s="209">
        <f>IF('PLANILHA CPOS '!C2445="X",'PLANILHA CPOS '!D2445,0)</f>
        <v>0</v>
      </c>
      <c r="C2467" s="210">
        <f>IF('PLANILHA CPOS '!C2445="X",'PLANILHA CPOS '!E2445,0)</f>
        <v>0</v>
      </c>
      <c r="D2467" s="141" t="e">
        <f>SUM(#REF!)</f>
        <v>#REF!</v>
      </c>
      <c r="E2467" s="42">
        <f>IF('PLANILHA CPOS '!C2445="X",'PLANILHA CPOS '!F2445,0)</f>
        <v>0</v>
      </c>
      <c r="F2467" s="42">
        <f>IF('PLANILHA CPOS '!C2445="X",'PLANILHA CPOS '!G2445,0)</f>
        <v>0</v>
      </c>
      <c r="G2467" s="42">
        <f>IF('PLANILHA CPOS '!C2445="X",'PLANILHA CPOS '!H2445,0)</f>
        <v>0</v>
      </c>
      <c r="H2467" s="42">
        <f>IF('PLANILHA CPOS '!C2445="X",'PLANILHA CPOS '!I2445,0)</f>
        <v>0</v>
      </c>
      <c r="I2467" s="42" t="e">
        <f t="shared" si="87"/>
        <v>#REF!</v>
      </c>
      <c r="J2467" s="44"/>
      <c r="K2467" s="39"/>
    </row>
    <row r="2468" spans="1:11" ht="18" hidden="1" customHeight="1">
      <c r="A2468" s="40"/>
      <c r="B2468" s="199">
        <f>IF('PLANILHA CPOS '!C2446="X",'PLANILHA CPOS '!D2446,0)</f>
        <v>0</v>
      </c>
      <c r="C2468" s="195">
        <f>IF('PLANILHA CPOS '!C2446="X",'PLANILHA CPOS '!E2446,0)</f>
        <v>0</v>
      </c>
      <c r="D2468" s="141" t="e">
        <f>SUM(#REF!)</f>
        <v>#REF!</v>
      </c>
      <c r="E2468" s="42">
        <f>IF('PLANILHA CPOS '!C2446="X",'PLANILHA CPOS '!F2446,0)</f>
        <v>0</v>
      </c>
      <c r="F2468" s="42">
        <f>IF('PLANILHA CPOS '!C2446="X",'PLANILHA CPOS '!G2446,0)</f>
        <v>0</v>
      </c>
      <c r="G2468" s="42">
        <f>IF('PLANILHA CPOS '!C2446="X",'PLANILHA CPOS '!H2446,0)</f>
        <v>0</v>
      </c>
      <c r="H2468" s="42">
        <f>IF('PLANILHA CPOS '!C2446="X",'PLANILHA CPOS '!I2446,0)</f>
        <v>0</v>
      </c>
      <c r="I2468" s="42" t="e">
        <f t="shared" ref="I2468:I2531" si="88">H2468*D2468</f>
        <v>#REF!</v>
      </c>
      <c r="J2468" s="35"/>
      <c r="K2468" s="36"/>
    </row>
    <row r="2469" spans="1:11" ht="18" hidden="1" customHeight="1">
      <c r="A2469" s="40"/>
      <c r="B2469" s="199">
        <f>IF('PLANILHA CPOS '!C2447="X",'PLANILHA CPOS '!D2447,0)</f>
        <v>0</v>
      </c>
      <c r="C2469" s="195">
        <f>IF('PLANILHA CPOS '!C2447="X",'PLANILHA CPOS '!E2447,0)</f>
        <v>0</v>
      </c>
      <c r="D2469" s="141" t="e">
        <f>SUM(#REF!)</f>
        <v>#REF!</v>
      </c>
      <c r="E2469" s="42">
        <f>IF('PLANILHA CPOS '!C2447="X",'PLANILHA CPOS '!F2447,0)</f>
        <v>0</v>
      </c>
      <c r="F2469" s="42">
        <f>IF('PLANILHA CPOS '!C2447="X",'PLANILHA CPOS '!G2447,0)</f>
        <v>0</v>
      </c>
      <c r="G2469" s="42">
        <f>IF('PLANILHA CPOS '!C2447="X",'PLANILHA CPOS '!H2447,0)</f>
        <v>0</v>
      </c>
      <c r="H2469" s="42">
        <f>IF('PLANILHA CPOS '!C2447="X",'PLANILHA CPOS '!I2447,0)</f>
        <v>0</v>
      </c>
      <c r="I2469" s="42" t="e">
        <f t="shared" si="88"/>
        <v>#REF!</v>
      </c>
      <c r="J2469" s="35"/>
      <c r="K2469" s="36"/>
    </row>
    <row r="2470" spans="1:11" ht="18" hidden="1" customHeight="1">
      <c r="A2470" s="40"/>
      <c r="B2470" s="199">
        <f>IF('PLANILHA CPOS '!C2448="X",'PLANILHA CPOS '!D2448,0)</f>
        <v>0</v>
      </c>
      <c r="C2470" s="195">
        <f>IF('PLANILHA CPOS '!C2448="X",'PLANILHA CPOS '!E2448,0)</f>
        <v>0</v>
      </c>
      <c r="D2470" s="141" t="e">
        <f>SUM(#REF!)</f>
        <v>#REF!</v>
      </c>
      <c r="E2470" s="42">
        <f>IF('PLANILHA CPOS '!C2448="X",'PLANILHA CPOS '!F2448,0)</f>
        <v>0</v>
      </c>
      <c r="F2470" s="42">
        <f>IF('PLANILHA CPOS '!C2448="X",'PLANILHA CPOS '!G2448,0)</f>
        <v>0</v>
      </c>
      <c r="G2470" s="42">
        <f>IF('PLANILHA CPOS '!C2448="X",'PLANILHA CPOS '!H2448,0)</f>
        <v>0</v>
      </c>
      <c r="H2470" s="42">
        <f>IF('PLANILHA CPOS '!C2448="X",'PLANILHA CPOS '!I2448,0)</f>
        <v>0</v>
      </c>
      <c r="I2470" s="42" t="e">
        <f t="shared" si="88"/>
        <v>#REF!</v>
      </c>
      <c r="J2470" s="35"/>
      <c r="K2470" s="36"/>
    </row>
    <row r="2471" spans="1:11" ht="18" hidden="1" customHeight="1">
      <c r="A2471" s="40"/>
      <c r="B2471" s="199">
        <f>IF('PLANILHA CPOS '!C2449="X",'PLANILHA CPOS '!D2449,0)</f>
        <v>0</v>
      </c>
      <c r="C2471" s="195">
        <f>IF('PLANILHA CPOS '!C2449="X",'PLANILHA CPOS '!E2449,0)</f>
        <v>0</v>
      </c>
      <c r="D2471" s="141" t="e">
        <f>SUM(#REF!)</f>
        <v>#REF!</v>
      </c>
      <c r="E2471" s="42">
        <f>IF('PLANILHA CPOS '!C2449="X",'PLANILHA CPOS '!F2449,0)</f>
        <v>0</v>
      </c>
      <c r="F2471" s="42">
        <f>IF('PLANILHA CPOS '!C2449="X",'PLANILHA CPOS '!G2449,0)</f>
        <v>0</v>
      </c>
      <c r="G2471" s="42">
        <f>IF('PLANILHA CPOS '!C2449="X",'PLANILHA CPOS '!H2449,0)</f>
        <v>0</v>
      </c>
      <c r="H2471" s="42">
        <f>IF('PLANILHA CPOS '!C2449="X",'PLANILHA CPOS '!I2449,0)</f>
        <v>0</v>
      </c>
      <c r="I2471" s="42" t="e">
        <f t="shared" si="88"/>
        <v>#REF!</v>
      </c>
      <c r="J2471" s="35"/>
      <c r="K2471" s="36"/>
    </row>
    <row r="2472" spans="1:11" ht="18" hidden="1" customHeight="1">
      <c r="A2472" s="40"/>
      <c r="B2472" s="199">
        <f>IF('PLANILHA CPOS '!C2450="X",'PLANILHA CPOS '!D2450,0)</f>
        <v>0</v>
      </c>
      <c r="C2472" s="195">
        <f>IF('PLANILHA CPOS '!C2450="X",'PLANILHA CPOS '!E2450,0)</f>
        <v>0</v>
      </c>
      <c r="D2472" s="141" t="e">
        <f>SUM(#REF!)</f>
        <v>#REF!</v>
      </c>
      <c r="E2472" s="42">
        <f>IF('PLANILHA CPOS '!C2450="X",'PLANILHA CPOS '!F2450,0)</f>
        <v>0</v>
      </c>
      <c r="F2472" s="42">
        <f>IF('PLANILHA CPOS '!C2450="X",'PLANILHA CPOS '!G2450,0)</f>
        <v>0</v>
      </c>
      <c r="G2472" s="42">
        <f>IF('PLANILHA CPOS '!C2450="X",'PLANILHA CPOS '!H2450,0)</f>
        <v>0</v>
      </c>
      <c r="H2472" s="42">
        <f>IF('PLANILHA CPOS '!C2450="X",'PLANILHA CPOS '!I2450,0)</f>
        <v>0</v>
      </c>
      <c r="I2472" s="42" t="e">
        <f t="shared" si="88"/>
        <v>#REF!</v>
      </c>
      <c r="J2472" s="35"/>
      <c r="K2472" s="36"/>
    </row>
    <row r="2473" spans="1:11" ht="18" hidden="1" customHeight="1">
      <c r="A2473" s="40"/>
      <c r="B2473" s="199">
        <f>IF('PLANILHA CPOS '!C2451="X",'PLANILHA CPOS '!D2451,0)</f>
        <v>0</v>
      </c>
      <c r="C2473" s="195">
        <f>IF('PLANILHA CPOS '!C2451="X",'PLANILHA CPOS '!E2451,0)</f>
        <v>0</v>
      </c>
      <c r="D2473" s="141" t="e">
        <f>SUM(#REF!)</f>
        <v>#REF!</v>
      </c>
      <c r="E2473" s="42">
        <f>IF('PLANILHA CPOS '!C2451="X",'PLANILHA CPOS '!F2451,0)</f>
        <v>0</v>
      </c>
      <c r="F2473" s="42">
        <f>IF('PLANILHA CPOS '!C2451="X",'PLANILHA CPOS '!G2451,0)</f>
        <v>0</v>
      </c>
      <c r="G2473" s="42">
        <f>IF('PLANILHA CPOS '!C2451="X",'PLANILHA CPOS '!H2451,0)</f>
        <v>0</v>
      </c>
      <c r="H2473" s="42">
        <f>IF('PLANILHA CPOS '!C2451="X",'PLANILHA CPOS '!I2451,0)</f>
        <v>0</v>
      </c>
      <c r="I2473" s="42" t="e">
        <f t="shared" si="88"/>
        <v>#REF!</v>
      </c>
      <c r="J2473" s="35"/>
      <c r="K2473" s="36"/>
    </row>
    <row r="2474" spans="1:11" ht="18" hidden="1" customHeight="1">
      <c r="A2474" s="40"/>
      <c r="B2474" s="199">
        <f>IF('PLANILHA CPOS '!C2452="X",'PLANILHA CPOS '!D2452,0)</f>
        <v>0</v>
      </c>
      <c r="C2474" s="195">
        <f>IF('PLANILHA CPOS '!C2452="X",'PLANILHA CPOS '!E2452,0)</f>
        <v>0</v>
      </c>
      <c r="D2474" s="141" t="e">
        <f>SUM(#REF!)</f>
        <v>#REF!</v>
      </c>
      <c r="E2474" s="42">
        <f>IF('PLANILHA CPOS '!C2452="X",'PLANILHA CPOS '!F2452,0)</f>
        <v>0</v>
      </c>
      <c r="F2474" s="42">
        <f>IF('PLANILHA CPOS '!C2452="X",'PLANILHA CPOS '!G2452,0)</f>
        <v>0</v>
      </c>
      <c r="G2474" s="42">
        <f>IF('PLANILHA CPOS '!C2452="X",'PLANILHA CPOS '!H2452,0)</f>
        <v>0</v>
      </c>
      <c r="H2474" s="42">
        <f>IF('PLANILHA CPOS '!C2452="X",'PLANILHA CPOS '!I2452,0)</f>
        <v>0</v>
      </c>
      <c r="I2474" s="42" t="e">
        <f t="shared" si="88"/>
        <v>#REF!</v>
      </c>
      <c r="J2474" s="35"/>
      <c r="K2474" s="36"/>
    </row>
    <row r="2475" spans="1:11" ht="18" hidden="1" customHeight="1">
      <c r="A2475" s="40"/>
      <c r="B2475" s="199">
        <f>IF('PLANILHA CPOS '!C2453="X",'PLANILHA CPOS '!D2453,0)</f>
        <v>0</v>
      </c>
      <c r="C2475" s="195">
        <f>IF('PLANILHA CPOS '!C2453="X",'PLANILHA CPOS '!E2453,0)</f>
        <v>0</v>
      </c>
      <c r="D2475" s="141" t="e">
        <f>SUM(#REF!)</f>
        <v>#REF!</v>
      </c>
      <c r="E2475" s="42">
        <f>IF('PLANILHA CPOS '!C2453="X",'PLANILHA CPOS '!F2453,0)</f>
        <v>0</v>
      </c>
      <c r="F2475" s="42">
        <f>IF('PLANILHA CPOS '!C2453="X",'PLANILHA CPOS '!G2453,0)</f>
        <v>0</v>
      </c>
      <c r="G2475" s="42">
        <f>IF('PLANILHA CPOS '!C2453="X",'PLANILHA CPOS '!H2453,0)</f>
        <v>0</v>
      </c>
      <c r="H2475" s="42">
        <f>IF('PLANILHA CPOS '!C2453="X",'PLANILHA CPOS '!I2453,0)</f>
        <v>0</v>
      </c>
      <c r="I2475" s="42" t="e">
        <f t="shared" si="88"/>
        <v>#REF!</v>
      </c>
      <c r="J2475" s="35"/>
      <c r="K2475" s="36"/>
    </row>
    <row r="2476" spans="1:11" ht="18" hidden="1" customHeight="1">
      <c r="A2476" s="40"/>
      <c r="B2476" s="199">
        <f>IF('PLANILHA CPOS '!C2454="X",'PLANILHA CPOS '!D2454,0)</f>
        <v>0</v>
      </c>
      <c r="C2476" s="195">
        <f>IF('PLANILHA CPOS '!C2454="X",'PLANILHA CPOS '!E2454,0)</f>
        <v>0</v>
      </c>
      <c r="D2476" s="141" t="e">
        <f>SUM(#REF!)</f>
        <v>#REF!</v>
      </c>
      <c r="E2476" s="42">
        <f>IF('PLANILHA CPOS '!C2454="X",'PLANILHA CPOS '!F2454,0)</f>
        <v>0</v>
      </c>
      <c r="F2476" s="42">
        <f>IF('PLANILHA CPOS '!C2454="X",'PLANILHA CPOS '!G2454,0)</f>
        <v>0</v>
      </c>
      <c r="G2476" s="42">
        <f>IF('PLANILHA CPOS '!C2454="X",'PLANILHA CPOS '!H2454,0)</f>
        <v>0</v>
      </c>
      <c r="H2476" s="42">
        <f>IF('PLANILHA CPOS '!C2454="X",'PLANILHA CPOS '!I2454,0)</f>
        <v>0</v>
      </c>
      <c r="I2476" s="42" t="e">
        <f t="shared" si="88"/>
        <v>#REF!</v>
      </c>
      <c r="J2476" s="35"/>
      <c r="K2476" s="36"/>
    </row>
    <row r="2477" spans="1:11" ht="18" hidden="1" customHeight="1">
      <c r="A2477" s="40"/>
      <c r="B2477" s="199">
        <f>IF('PLANILHA CPOS '!C2455="X",'PLANILHA CPOS '!D2455,0)</f>
        <v>0</v>
      </c>
      <c r="C2477" s="195">
        <f>IF('PLANILHA CPOS '!C2455="X",'PLANILHA CPOS '!E2455,0)</f>
        <v>0</v>
      </c>
      <c r="D2477" s="141" t="e">
        <f>SUM(#REF!)</f>
        <v>#REF!</v>
      </c>
      <c r="E2477" s="42">
        <f>IF('PLANILHA CPOS '!C2455="X",'PLANILHA CPOS '!F2455,0)</f>
        <v>0</v>
      </c>
      <c r="F2477" s="42">
        <f>IF('PLANILHA CPOS '!C2455="X",'PLANILHA CPOS '!G2455,0)</f>
        <v>0</v>
      </c>
      <c r="G2477" s="42">
        <f>IF('PLANILHA CPOS '!C2455="X",'PLANILHA CPOS '!H2455,0)</f>
        <v>0</v>
      </c>
      <c r="H2477" s="42">
        <f>IF('PLANILHA CPOS '!C2455="X",'PLANILHA CPOS '!I2455,0)</f>
        <v>0</v>
      </c>
      <c r="I2477" s="42" t="e">
        <f t="shared" si="88"/>
        <v>#REF!</v>
      </c>
      <c r="J2477" s="35"/>
      <c r="K2477" s="36"/>
    </row>
    <row r="2478" spans="1:11" ht="18" hidden="1" customHeight="1">
      <c r="A2478" s="163"/>
      <c r="B2478" s="202">
        <f>IF('PLANILHA CPOS '!C2456="X",'PLANILHA CPOS '!D2456,0)</f>
        <v>0</v>
      </c>
      <c r="C2478" s="196">
        <f>IF('PLANILHA CPOS '!C2456="X",'PLANILHA CPOS '!E2456,0)</f>
        <v>0</v>
      </c>
      <c r="D2478" s="160" t="e">
        <f>SUM(#REF!)</f>
        <v>#REF!</v>
      </c>
      <c r="E2478" s="161">
        <f>IF('PLANILHA CPOS '!C2456="X",'PLANILHA CPOS '!F2456,0)</f>
        <v>0</v>
      </c>
      <c r="F2478" s="161">
        <f>IF('PLANILHA CPOS '!C2456="X",'PLANILHA CPOS '!G2456,0)</f>
        <v>0</v>
      </c>
      <c r="G2478" s="161">
        <f>IF('PLANILHA CPOS '!C2456="X",'PLANILHA CPOS '!H2456,0)</f>
        <v>0</v>
      </c>
      <c r="H2478" s="161">
        <f>IF('PLANILHA CPOS '!C2456="X",'PLANILHA CPOS '!I2456,0)</f>
        <v>0</v>
      </c>
      <c r="I2478" s="161" t="e">
        <f t="shared" si="88"/>
        <v>#REF!</v>
      </c>
      <c r="J2478" s="162"/>
      <c r="K2478" s="125"/>
    </row>
    <row r="2479" spans="1:11" ht="18" customHeight="1" thickBot="1">
      <c r="A2479" s="203" t="s">
        <v>8420</v>
      </c>
      <c r="B2479" s="201" t="str">
        <f>IF('PLANILHA CPOS '!C2457="X",'PLANILHA CPOS '!D2457,0)</f>
        <v>40.02.120</v>
      </c>
      <c r="C2479" s="216" t="str">
        <f>IF('PLANILHA CPOS '!C2457="X",'PLANILHA CPOS '!E2457,0)</f>
        <v>Caixa de passagem em chapa, com tampa parafusada, 500 x 500 x 150 mm</v>
      </c>
      <c r="D2479" s="228">
        <v>2</v>
      </c>
      <c r="E2479" s="255" t="str">
        <f>IF('PLANILHA CPOS '!C2457="X",'PLANILHA CPOS '!F2457,0)</f>
        <v>un</v>
      </c>
      <c r="F2479" s="240">
        <v>181.48</v>
      </c>
      <c r="G2479" s="240">
        <v>21</v>
      </c>
      <c r="H2479" s="233">
        <f>SUM(F2479:G2479)</f>
        <v>202.48</v>
      </c>
      <c r="I2479" s="222"/>
      <c r="J2479" s="275"/>
      <c r="K2479" s="276"/>
    </row>
    <row r="2480" spans="1:11" ht="18" hidden="1" customHeight="1">
      <c r="A2480" s="40"/>
      <c r="B2480" s="209">
        <f>IF('PLANILHA CPOS '!C2458="X",'PLANILHA CPOS '!D2458,0)</f>
        <v>0</v>
      </c>
      <c r="C2480" s="210">
        <f>IF('PLANILHA CPOS '!C2458="X",'PLANILHA CPOS '!E2458,0)</f>
        <v>0</v>
      </c>
      <c r="D2480" s="141" t="e">
        <f>SUM(#REF!)</f>
        <v>#REF!</v>
      </c>
      <c r="E2480" s="42">
        <f>IF('PLANILHA CPOS '!C2458="X",'PLANILHA CPOS '!F2458,0)</f>
        <v>0</v>
      </c>
      <c r="F2480" s="42">
        <f>IF('PLANILHA CPOS '!C2458="X",'PLANILHA CPOS '!G2458,0)</f>
        <v>0</v>
      </c>
      <c r="G2480" s="42">
        <f>IF('PLANILHA CPOS '!C2458="X",'PLANILHA CPOS '!H2458,0)</f>
        <v>0</v>
      </c>
      <c r="H2480" s="42">
        <f>IF('PLANILHA CPOS '!C2458="X",'PLANILHA CPOS '!I2458,0)</f>
        <v>0</v>
      </c>
      <c r="I2480" s="42" t="e">
        <f t="shared" si="88"/>
        <v>#REF!</v>
      </c>
      <c r="J2480" s="277"/>
      <c r="K2480" s="278"/>
    </row>
    <row r="2481" spans="1:11" ht="18" hidden="1" customHeight="1">
      <c r="A2481" s="40"/>
      <c r="B2481" s="199">
        <f>IF('PLANILHA CPOS '!C2459="X",'PLANILHA CPOS '!D2459,0)</f>
        <v>0</v>
      </c>
      <c r="C2481" s="195">
        <f>IF('PLANILHA CPOS '!C2459="X",'PLANILHA CPOS '!E2459,0)</f>
        <v>0</v>
      </c>
      <c r="D2481" s="141" t="e">
        <f>SUM(#REF!)</f>
        <v>#REF!</v>
      </c>
      <c r="E2481" s="42">
        <f>IF('PLANILHA CPOS '!C2459="X",'PLANILHA CPOS '!F2459,0)</f>
        <v>0</v>
      </c>
      <c r="F2481" s="42">
        <f>IF('PLANILHA CPOS '!C2459="X",'PLANILHA CPOS '!G2459,0)</f>
        <v>0</v>
      </c>
      <c r="G2481" s="42">
        <f>IF('PLANILHA CPOS '!C2459="X",'PLANILHA CPOS '!H2459,0)</f>
        <v>0</v>
      </c>
      <c r="H2481" s="42">
        <f>IF('PLANILHA CPOS '!C2459="X",'PLANILHA CPOS '!I2459,0)</f>
        <v>0</v>
      </c>
      <c r="I2481" s="42" t="e">
        <f t="shared" si="88"/>
        <v>#REF!</v>
      </c>
      <c r="J2481" s="277"/>
      <c r="K2481" s="278"/>
    </row>
    <row r="2482" spans="1:11" ht="18" hidden="1" customHeight="1">
      <c r="A2482" s="40"/>
      <c r="B2482" s="199">
        <f>IF('PLANILHA CPOS '!C2460="X",'PLANILHA CPOS '!D2460,0)</f>
        <v>0</v>
      </c>
      <c r="C2482" s="195">
        <f>IF('PLANILHA CPOS '!C2460="X",'PLANILHA CPOS '!E2460,0)</f>
        <v>0</v>
      </c>
      <c r="D2482" s="141" t="e">
        <f>SUM(#REF!)</f>
        <v>#REF!</v>
      </c>
      <c r="E2482" s="42">
        <f>IF('PLANILHA CPOS '!C2460="X",'PLANILHA CPOS '!F2460,0)</f>
        <v>0</v>
      </c>
      <c r="F2482" s="42">
        <f>IF('PLANILHA CPOS '!C2460="X",'PLANILHA CPOS '!G2460,0)</f>
        <v>0</v>
      </c>
      <c r="G2482" s="42">
        <f>IF('PLANILHA CPOS '!C2460="X",'PLANILHA CPOS '!H2460,0)</f>
        <v>0</v>
      </c>
      <c r="H2482" s="42">
        <f>IF('PLANILHA CPOS '!C2460="X",'PLANILHA CPOS '!I2460,0)</f>
        <v>0</v>
      </c>
      <c r="I2482" s="42" t="e">
        <f t="shared" si="88"/>
        <v>#REF!</v>
      </c>
      <c r="J2482" s="277"/>
      <c r="K2482" s="278"/>
    </row>
    <row r="2483" spans="1:11" ht="18" hidden="1" customHeight="1">
      <c r="A2483" s="40"/>
      <c r="B2483" s="199">
        <f>IF('PLANILHA CPOS '!C2461="X",'PLANILHA CPOS '!D2461,0)</f>
        <v>0</v>
      </c>
      <c r="C2483" s="195">
        <f>IF('PLANILHA CPOS '!C2461="X",'PLANILHA CPOS '!E2461,0)</f>
        <v>0</v>
      </c>
      <c r="D2483" s="141" t="e">
        <f>SUM(#REF!)</f>
        <v>#REF!</v>
      </c>
      <c r="E2483" s="42">
        <f>IF('PLANILHA CPOS '!C2461="X",'PLANILHA CPOS '!F2461,0)</f>
        <v>0</v>
      </c>
      <c r="F2483" s="42">
        <f>IF('PLANILHA CPOS '!C2461="X",'PLANILHA CPOS '!G2461,0)</f>
        <v>0</v>
      </c>
      <c r="G2483" s="42">
        <f>IF('PLANILHA CPOS '!C2461="X",'PLANILHA CPOS '!H2461,0)</f>
        <v>0</v>
      </c>
      <c r="H2483" s="42">
        <f>IF('PLANILHA CPOS '!C2461="X",'PLANILHA CPOS '!I2461,0)</f>
        <v>0</v>
      </c>
      <c r="I2483" s="42" t="e">
        <f t="shared" si="88"/>
        <v>#REF!</v>
      </c>
      <c r="J2483" s="277"/>
      <c r="K2483" s="278"/>
    </row>
    <row r="2484" spans="1:11" ht="18" hidden="1" customHeight="1">
      <c r="A2484" s="40"/>
      <c r="B2484" s="199">
        <f>IF('PLANILHA CPOS '!C2462="X",'PLANILHA CPOS '!D2462,0)</f>
        <v>0</v>
      </c>
      <c r="C2484" s="195">
        <f>IF('PLANILHA CPOS '!C2462="X",'PLANILHA CPOS '!E2462,0)</f>
        <v>0</v>
      </c>
      <c r="D2484" s="141" t="e">
        <f>SUM(#REF!)</f>
        <v>#REF!</v>
      </c>
      <c r="E2484" s="42">
        <f>IF('PLANILHA CPOS '!C2462="X",'PLANILHA CPOS '!F2462,0)</f>
        <v>0</v>
      </c>
      <c r="F2484" s="42">
        <f>IF('PLANILHA CPOS '!C2462="X",'PLANILHA CPOS '!G2462,0)</f>
        <v>0</v>
      </c>
      <c r="G2484" s="42">
        <f>IF('PLANILHA CPOS '!C2462="X",'PLANILHA CPOS '!H2462,0)</f>
        <v>0</v>
      </c>
      <c r="H2484" s="42">
        <f>IF('PLANILHA CPOS '!C2462="X",'PLANILHA CPOS '!I2462,0)</f>
        <v>0</v>
      </c>
      <c r="I2484" s="42" t="e">
        <f t="shared" si="88"/>
        <v>#REF!</v>
      </c>
      <c r="J2484" s="277"/>
      <c r="K2484" s="278"/>
    </row>
    <row r="2485" spans="1:11" ht="18" hidden="1" customHeight="1">
      <c r="A2485" s="40"/>
      <c r="B2485" s="199">
        <f>IF('PLANILHA CPOS '!C2463="X",'PLANILHA CPOS '!D2463,0)</f>
        <v>0</v>
      </c>
      <c r="C2485" s="195">
        <f>IF('PLANILHA CPOS '!C2463="X",'PLANILHA CPOS '!E2463,0)</f>
        <v>0</v>
      </c>
      <c r="D2485" s="141" t="e">
        <f>SUM(#REF!)</f>
        <v>#REF!</v>
      </c>
      <c r="E2485" s="42">
        <f>IF('PLANILHA CPOS '!C2463="X",'PLANILHA CPOS '!F2463,0)</f>
        <v>0</v>
      </c>
      <c r="F2485" s="42">
        <f>IF('PLANILHA CPOS '!C2463="X",'PLANILHA CPOS '!G2463,0)</f>
        <v>0</v>
      </c>
      <c r="G2485" s="42">
        <f>IF('PLANILHA CPOS '!C2463="X",'PLANILHA CPOS '!H2463,0)</f>
        <v>0</v>
      </c>
      <c r="H2485" s="42">
        <f>IF('PLANILHA CPOS '!C2463="X",'PLANILHA CPOS '!I2463,0)</f>
        <v>0</v>
      </c>
      <c r="I2485" s="42" t="e">
        <f t="shared" si="88"/>
        <v>#REF!</v>
      </c>
      <c r="J2485" s="277"/>
      <c r="K2485" s="278"/>
    </row>
    <row r="2486" spans="1:11" ht="18" hidden="1" customHeight="1">
      <c r="A2486" s="40"/>
      <c r="B2486" s="199">
        <f>IF('PLANILHA CPOS '!C2464="X",'PLANILHA CPOS '!D2464,0)</f>
        <v>0</v>
      </c>
      <c r="C2486" s="195">
        <f>IF('PLANILHA CPOS '!C2464="X",'PLANILHA CPOS '!E2464,0)</f>
        <v>0</v>
      </c>
      <c r="D2486" s="141" t="e">
        <f>SUM(#REF!)</f>
        <v>#REF!</v>
      </c>
      <c r="E2486" s="42">
        <f>IF('PLANILHA CPOS '!C2464="X",'PLANILHA CPOS '!F2464,0)</f>
        <v>0</v>
      </c>
      <c r="F2486" s="42">
        <f>IF('PLANILHA CPOS '!C2464="X",'PLANILHA CPOS '!G2464,0)</f>
        <v>0</v>
      </c>
      <c r="G2486" s="42">
        <f>IF('PLANILHA CPOS '!C2464="X",'PLANILHA CPOS '!H2464,0)</f>
        <v>0</v>
      </c>
      <c r="H2486" s="42">
        <f>IF('PLANILHA CPOS '!C2464="X",'PLANILHA CPOS '!I2464,0)</f>
        <v>0</v>
      </c>
      <c r="I2486" s="42" t="e">
        <f t="shared" si="88"/>
        <v>#REF!</v>
      </c>
      <c r="J2486" s="277"/>
      <c r="K2486" s="278"/>
    </row>
    <row r="2487" spans="1:11" ht="18" hidden="1" customHeight="1">
      <c r="A2487" s="40"/>
      <c r="B2487" s="199">
        <f>IF('PLANILHA CPOS '!C2465="X",'PLANILHA CPOS '!D2465,0)</f>
        <v>0</v>
      </c>
      <c r="C2487" s="195">
        <f>IF('PLANILHA CPOS '!C2465="X",'PLANILHA CPOS '!E2465,0)</f>
        <v>0</v>
      </c>
      <c r="D2487" s="141" t="e">
        <f>SUM(#REF!)</f>
        <v>#REF!</v>
      </c>
      <c r="E2487" s="42">
        <f>IF('PLANILHA CPOS '!C2465="X",'PLANILHA CPOS '!F2465,0)</f>
        <v>0</v>
      </c>
      <c r="F2487" s="42">
        <f>IF('PLANILHA CPOS '!C2465="X",'PLANILHA CPOS '!G2465,0)</f>
        <v>0</v>
      </c>
      <c r="G2487" s="42">
        <f>IF('PLANILHA CPOS '!C2465="X",'PLANILHA CPOS '!H2465,0)</f>
        <v>0</v>
      </c>
      <c r="H2487" s="42">
        <f>IF('PLANILHA CPOS '!C2465="X",'PLANILHA CPOS '!I2465,0)</f>
        <v>0</v>
      </c>
      <c r="I2487" s="42" t="e">
        <f t="shared" si="88"/>
        <v>#REF!</v>
      </c>
      <c r="J2487" s="277"/>
      <c r="K2487" s="278"/>
    </row>
    <row r="2488" spans="1:11" ht="18" hidden="1" customHeight="1">
      <c r="A2488" s="163"/>
      <c r="B2488" s="202">
        <f>IF('PLANILHA CPOS '!C2466="X",'PLANILHA CPOS '!D2466,0)</f>
        <v>0</v>
      </c>
      <c r="C2488" s="196">
        <f>IF('PLANILHA CPOS '!C2466="X",'PLANILHA CPOS '!E2466,0)</f>
        <v>0</v>
      </c>
      <c r="D2488" s="160" t="e">
        <f>SUM(#REF!)</f>
        <v>#REF!</v>
      </c>
      <c r="E2488" s="161">
        <f>IF('PLANILHA CPOS '!C2466="X",'PLANILHA CPOS '!F2466,0)</f>
        <v>0</v>
      </c>
      <c r="F2488" s="161">
        <f>IF('PLANILHA CPOS '!C2466="X",'PLANILHA CPOS '!G2466,0)</f>
        <v>0</v>
      </c>
      <c r="G2488" s="161">
        <f>IF('PLANILHA CPOS '!C2466="X",'PLANILHA CPOS '!H2466,0)</f>
        <v>0</v>
      </c>
      <c r="H2488" s="161">
        <f>IF('PLANILHA CPOS '!C2466="X",'PLANILHA CPOS '!I2466,0)</f>
        <v>0</v>
      </c>
      <c r="I2488" s="161" t="e">
        <f t="shared" si="88"/>
        <v>#REF!</v>
      </c>
      <c r="J2488" s="277"/>
      <c r="K2488" s="278"/>
    </row>
    <row r="2489" spans="1:11" ht="18" customHeight="1">
      <c r="A2489" s="203" t="s">
        <v>8421</v>
      </c>
      <c r="B2489" s="201" t="str">
        <f>IF('PLANILHA CPOS '!C2467="X",'PLANILHA CPOS '!D2467,0)</f>
        <v>40.04.090</v>
      </c>
      <c r="C2489" s="216" t="str">
        <f>IF('PLANILHA CPOS '!C2467="X",'PLANILHA CPOS '!E2467,0)</f>
        <v>Tomada RJ 11 para telefone, sem placa</v>
      </c>
      <c r="D2489" s="228">
        <v>62</v>
      </c>
      <c r="E2489" s="255" t="str">
        <f>IF('PLANILHA CPOS '!C2467="X",'PLANILHA CPOS '!F2467,0)</f>
        <v>un</v>
      </c>
      <c r="F2489" s="240">
        <v>19.27</v>
      </c>
      <c r="G2489" s="240">
        <v>12.6</v>
      </c>
      <c r="H2489" s="233">
        <f t="shared" ref="H2489:H2491" si="89">SUM(F2489:G2489)</f>
        <v>31.869999999999997</v>
      </c>
      <c r="I2489" s="222"/>
      <c r="J2489" s="279"/>
      <c r="K2489" s="280"/>
    </row>
    <row r="2490" spans="1:11" ht="18" customHeight="1">
      <c r="A2490" s="203" t="s">
        <v>8422</v>
      </c>
      <c r="B2490" s="201" t="str">
        <f>IF('PLANILHA CPOS '!C2468="X",'PLANILHA CPOS '!D2468,0)</f>
        <v>40.04.096</v>
      </c>
      <c r="C2490" s="216" t="str">
        <f>IF('PLANILHA CPOS '!C2468="X",'PLANILHA CPOS '!E2468,0)</f>
        <v>Tomada RJ 45 para rede de dados, com placa</v>
      </c>
      <c r="D2490" s="228">
        <v>86</v>
      </c>
      <c r="E2490" s="255" t="str">
        <f>IF('PLANILHA CPOS '!C2468="X",'PLANILHA CPOS '!F2468,0)</f>
        <v>un</v>
      </c>
      <c r="F2490" s="240">
        <v>52.09</v>
      </c>
      <c r="G2490" s="240">
        <v>12.6</v>
      </c>
      <c r="H2490" s="233">
        <f t="shared" si="89"/>
        <v>64.69</v>
      </c>
      <c r="I2490" s="222"/>
      <c r="J2490" s="281"/>
      <c r="K2490" s="278"/>
    </row>
    <row r="2491" spans="1:11" ht="18" customHeight="1" thickBot="1">
      <c r="A2491" s="203" t="s">
        <v>8423</v>
      </c>
      <c r="B2491" s="201" t="str">
        <f>IF('PLANILHA CPOS '!C2469="X",'PLANILHA CPOS '!D2469,0)</f>
        <v>40.04.140</v>
      </c>
      <c r="C2491" s="216" t="str">
        <f>IF('PLANILHA CPOS '!C2469="X",'PLANILHA CPOS '!E2469,0)</f>
        <v>Tomada 3P+T de 32 A, blindada industrial de sobrepor negativa</v>
      </c>
      <c r="D2491" s="228">
        <v>3</v>
      </c>
      <c r="E2491" s="255" t="str">
        <f>IF('PLANILHA CPOS '!C2469="X",'PLANILHA CPOS '!F2469,0)</f>
        <v>cj</v>
      </c>
      <c r="F2491" s="240">
        <v>228.96</v>
      </c>
      <c r="G2491" s="240">
        <v>12.6</v>
      </c>
      <c r="H2491" s="233">
        <f t="shared" si="89"/>
        <v>241.56</v>
      </c>
      <c r="I2491" s="222"/>
      <c r="J2491" s="282"/>
      <c r="K2491" s="283"/>
    </row>
    <row r="2492" spans="1:11" ht="18" hidden="1" customHeight="1">
      <c r="A2492" s="40"/>
      <c r="B2492" s="209">
        <f>IF('PLANILHA CPOS '!C2470="X",'PLANILHA CPOS '!D2470,0)</f>
        <v>0</v>
      </c>
      <c r="C2492" s="210">
        <f>IF('PLANILHA CPOS '!C2470="X",'PLANILHA CPOS '!E2470,0)</f>
        <v>0</v>
      </c>
      <c r="D2492" s="141" t="e">
        <f>SUM(#REF!)</f>
        <v>#REF!</v>
      </c>
      <c r="E2492" s="42">
        <f>IF('PLANILHA CPOS '!C2470="X",'PLANILHA CPOS '!F2470,0)</f>
        <v>0</v>
      </c>
      <c r="F2492" s="42">
        <f>IF('PLANILHA CPOS '!C2470="X",'PLANILHA CPOS '!G2470,0)</f>
        <v>0</v>
      </c>
      <c r="G2492" s="42">
        <f>IF('PLANILHA CPOS '!C2470="X",'PLANILHA CPOS '!H2470,0)</f>
        <v>0</v>
      </c>
      <c r="H2492" s="42">
        <f>IF('PLANILHA CPOS '!C2470="X",'PLANILHA CPOS '!I2470,0)</f>
        <v>0</v>
      </c>
      <c r="I2492" s="42" t="e">
        <f t="shared" si="88"/>
        <v>#REF!</v>
      </c>
      <c r="J2492" s="277"/>
      <c r="K2492" s="278"/>
    </row>
    <row r="2493" spans="1:11" ht="18" hidden="1" customHeight="1">
      <c r="A2493" s="40"/>
      <c r="B2493" s="199">
        <f>IF('PLANILHA CPOS '!C2471="X",'PLANILHA CPOS '!D2471,0)</f>
        <v>0</v>
      </c>
      <c r="C2493" s="195">
        <f>IF('PLANILHA CPOS '!C2471="X",'PLANILHA CPOS '!E2471,0)</f>
        <v>0</v>
      </c>
      <c r="D2493" s="141" t="e">
        <f>SUM(#REF!)</f>
        <v>#REF!</v>
      </c>
      <c r="E2493" s="42">
        <f>IF('PLANILHA CPOS '!C2471="X",'PLANILHA CPOS '!F2471,0)</f>
        <v>0</v>
      </c>
      <c r="F2493" s="42">
        <f>IF('PLANILHA CPOS '!C2471="X",'PLANILHA CPOS '!G2471,0)</f>
        <v>0</v>
      </c>
      <c r="G2493" s="42">
        <f>IF('PLANILHA CPOS '!C2471="X",'PLANILHA CPOS '!H2471,0)</f>
        <v>0</v>
      </c>
      <c r="H2493" s="42">
        <f>IF('PLANILHA CPOS '!C2471="X",'PLANILHA CPOS '!I2471,0)</f>
        <v>0</v>
      </c>
      <c r="I2493" s="42" t="e">
        <f t="shared" si="88"/>
        <v>#REF!</v>
      </c>
      <c r="J2493" s="277"/>
      <c r="K2493" s="278"/>
    </row>
    <row r="2494" spans="1:11" ht="18" hidden="1" customHeight="1">
      <c r="A2494" s="40"/>
      <c r="B2494" s="199">
        <f>IF('PLANILHA CPOS '!C2472="X",'PLANILHA CPOS '!D2472,0)</f>
        <v>0</v>
      </c>
      <c r="C2494" s="195">
        <f>IF('PLANILHA CPOS '!C2472="X",'PLANILHA CPOS '!E2472,0)</f>
        <v>0</v>
      </c>
      <c r="D2494" s="141" t="e">
        <f>SUM(#REF!)</f>
        <v>#REF!</v>
      </c>
      <c r="E2494" s="42">
        <f>IF('PLANILHA CPOS '!C2472="X",'PLANILHA CPOS '!F2472,0)</f>
        <v>0</v>
      </c>
      <c r="F2494" s="42">
        <f>IF('PLANILHA CPOS '!C2472="X",'PLANILHA CPOS '!G2472,0)</f>
        <v>0</v>
      </c>
      <c r="G2494" s="42">
        <f>IF('PLANILHA CPOS '!C2472="X",'PLANILHA CPOS '!H2472,0)</f>
        <v>0</v>
      </c>
      <c r="H2494" s="42">
        <f>IF('PLANILHA CPOS '!C2472="X",'PLANILHA CPOS '!I2472,0)</f>
        <v>0</v>
      </c>
      <c r="I2494" s="42" t="e">
        <f t="shared" si="88"/>
        <v>#REF!</v>
      </c>
      <c r="J2494" s="277"/>
      <c r="K2494" s="278"/>
    </row>
    <row r="2495" spans="1:11" ht="18" hidden="1" customHeight="1">
      <c r="A2495" s="163"/>
      <c r="B2495" s="202">
        <f>IF('PLANILHA CPOS '!C2473="X",'PLANILHA CPOS '!D2473,0)</f>
        <v>0</v>
      </c>
      <c r="C2495" s="196">
        <f>IF('PLANILHA CPOS '!C2473="X",'PLANILHA CPOS '!E2473,0)</f>
        <v>0</v>
      </c>
      <c r="D2495" s="160" t="e">
        <f>SUM(#REF!)</f>
        <v>#REF!</v>
      </c>
      <c r="E2495" s="161">
        <f>IF('PLANILHA CPOS '!C2473="X",'PLANILHA CPOS '!F2473,0)</f>
        <v>0</v>
      </c>
      <c r="F2495" s="161">
        <f>IF('PLANILHA CPOS '!C2473="X",'PLANILHA CPOS '!G2473,0)</f>
        <v>0</v>
      </c>
      <c r="G2495" s="161">
        <f>IF('PLANILHA CPOS '!C2473="X",'PLANILHA CPOS '!H2473,0)</f>
        <v>0</v>
      </c>
      <c r="H2495" s="161">
        <f>IF('PLANILHA CPOS '!C2473="X",'PLANILHA CPOS '!I2473,0)</f>
        <v>0</v>
      </c>
      <c r="I2495" s="161" t="e">
        <f t="shared" si="88"/>
        <v>#REF!</v>
      </c>
      <c r="J2495" s="277"/>
      <c r="K2495" s="278"/>
    </row>
    <row r="2496" spans="1:11" ht="18" customHeight="1">
      <c r="A2496" s="203" t="s">
        <v>8424</v>
      </c>
      <c r="B2496" s="201" t="str">
        <f>IF('PLANILHA CPOS '!C2474="X",'PLANILHA CPOS '!D2474,0)</f>
        <v>40.04.450</v>
      </c>
      <c r="C2496" s="216" t="str">
        <f>IF('PLANILHA CPOS '!C2474="X",'PLANILHA CPOS '!E2474,0)</f>
        <v>Tomada 2P+T de 10 A - 250 V, completa</v>
      </c>
      <c r="D2496" s="228">
        <v>772</v>
      </c>
      <c r="E2496" s="255" t="str">
        <f>IF('PLANILHA CPOS '!C2474="X",'PLANILHA CPOS '!F2474,0)</f>
        <v>cj</v>
      </c>
      <c r="F2496" s="240">
        <v>11.33</v>
      </c>
      <c r="G2496" s="240">
        <v>12.6</v>
      </c>
      <c r="H2496" s="233">
        <f t="shared" ref="H2496:H2497" si="90">SUM(F2496:G2496)</f>
        <v>23.93</v>
      </c>
      <c r="I2496" s="222"/>
      <c r="J2496" s="279"/>
      <c r="K2496" s="280"/>
    </row>
    <row r="2497" spans="1:11" ht="18" customHeight="1" thickBot="1">
      <c r="A2497" s="203" t="s">
        <v>8425</v>
      </c>
      <c r="B2497" s="201" t="str">
        <f>IF('PLANILHA CPOS '!C2475="X",'PLANILHA CPOS '!D2475,0)</f>
        <v>40.04.460</v>
      </c>
      <c r="C2497" s="216" t="str">
        <f>IF('PLANILHA CPOS '!C2475="X",'PLANILHA CPOS '!E2475,0)</f>
        <v>Tomada 2P+T de 20 A - 250 V, completa</v>
      </c>
      <c r="D2497" s="228">
        <v>433</v>
      </c>
      <c r="E2497" s="255" t="str">
        <f>IF('PLANILHA CPOS '!C2475="X",'PLANILHA CPOS '!F2475,0)</f>
        <v>cj</v>
      </c>
      <c r="F2497" s="240">
        <v>16.03</v>
      </c>
      <c r="G2497" s="240">
        <v>12.6</v>
      </c>
      <c r="H2497" s="233">
        <f t="shared" si="90"/>
        <v>28.630000000000003</v>
      </c>
      <c r="I2497" s="222"/>
      <c r="J2497" s="282"/>
      <c r="K2497" s="283"/>
    </row>
    <row r="2498" spans="1:11" ht="18" hidden="1" customHeight="1">
      <c r="A2498" s="40"/>
      <c r="B2498" s="209">
        <f>IF('PLANILHA CPOS '!C2476="X",'PLANILHA CPOS '!D2476,0)</f>
        <v>0</v>
      </c>
      <c r="C2498" s="210">
        <f>IF('PLANILHA CPOS '!C2476="X",'PLANILHA CPOS '!E2476,0)</f>
        <v>0</v>
      </c>
      <c r="D2498" s="141" t="e">
        <f>SUM(#REF!)</f>
        <v>#REF!</v>
      </c>
      <c r="E2498" s="42">
        <f>IF('PLANILHA CPOS '!C2476="X",'PLANILHA CPOS '!F2476,0)</f>
        <v>0</v>
      </c>
      <c r="F2498" s="42">
        <f>IF('PLANILHA CPOS '!C2476="X",'PLANILHA CPOS '!G2476,0)</f>
        <v>0</v>
      </c>
      <c r="G2498" s="42">
        <f>IF('PLANILHA CPOS '!C2476="X",'PLANILHA CPOS '!H2476,0)</f>
        <v>0</v>
      </c>
      <c r="H2498" s="42">
        <f>IF('PLANILHA CPOS '!C2476="X",'PLANILHA CPOS '!I2476,0)</f>
        <v>0</v>
      </c>
      <c r="I2498" s="42" t="e">
        <f t="shared" si="88"/>
        <v>#REF!</v>
      </c>
      <c r="J2498" s="277"/>
      <c r="K2498" s="278"/>
    </row>
    <row r="2499" spans="1:11" ht="18" hidden="1" customHeight="1">
      <c r="A2499" s="40"/>
      <c r="B2499" s="199">
        <f>IF('PLANILHA CPOS '!C2477="X",'PLANILHA CPOS '!D2477,0)</f>
        <v>0</v>
      </c>
      <c r="C2499" s="195">
        <f>IF('PLANILHA CPOS '!C2477="X",'PLANILHA CPOS '!E2477,0)</f>
        <v>0</v>
      </c>
      <c r="D2499" s="141" t="e">
        <f>SUM(#REF!)</f>
        <v>#REF!</v>
      </c>
      <c r="E2499" s="42">
        <f>IF('PLANILHA CPOS '!C2477="X",'PLANILHA CPOS '!F2477,0)</f>
        <v>0</v>
      </c>
      <c r="F2499" s="42">
        <f>IF('PLANILHA CPOS '!C2477="X",'PLANILHA CPOS '!G2477,0)</f>
        <v>0</v>
      </c>
      <c r="G2499" s="42">
        <f>IF('PLANILHA CPOS '!C2477="X",'PLANILHA CPOS '!H2477,0)</f>
        <v>0</v>
      </c>
      <c r="H2499" s="42">
        <f>IF('PLANILHA CPOS '!C2477="X",'PLANILHA CPOS '!I2477,0)</f>
        <v>0</v>
      </c>
      <c r="I2499" s="42" t="e">
        <f t="shared" si="88"/>
        <v>#REF!</v>
      </c>
      <c r="J2499" s="277"/>
      <c r="K2499" s="278"/>
    </row>
    <row r="2500" spans="1:11" ht="18" hidden="1" customHeight="1">
      <c r="A2500" s="40"/>
      <c r="B2500" s="199">
        <f>IF('PLANILHA CPOS '!C2478="X",'PLANILHA CPOS '!D2478,0)</f>
        <v>0</v>
      </c>
      <c r="C2500" s="195">
        <f>IF('PLANILHA CPOS '!C2478="X",'PLANILHA CPOS '!E2478,0)</f>
        <v>0</v>
      </c>
      <c r="D2500" s="141" t="e">
        <f>SUM(#REF!)</f>
        <v>#REF!</v>
      </c>
      <c r="E2500" s="42">
        <f>IF('PLANILHA CPOS '!C2478="X",'PLANILHA CPOS '!F2478,0)</f>
        <v>0</v>
      </c>
      <c r="F2500" s="42">
        <f>IF('PLANILHA CPOS '!C2478="X",'PLANILHA CPOS '!G2478,0)</f>
        <v>0</v>
      </c>
      <c r="G2500" s="42">
        <f>IF('PLANILHA CPOS '!C2478="X",'PLANILHA CPOS '!H2478,0)</f>
        <v>0</v>
      </c>
      <c r="H2500" s="42">
        <f>IF('PLANILHA CPOS '!C2478="X",'PLANILHA CPOS '!I2478,0)</f>
        <v>0</v>
      </c>
      <c r="I2500" s="42" t="e">
        <f t="shared" si="88"/>
        <v>#REF!</v>
      </c>
      <c r="J2500" s="277"/>
      <c r="K2500" s="278"/>
    </row>
    <row r="2501" spans="1:11" ht="18" hidden="1" customHeight="1">
      <c r="A2501" s="163"/>
      <c r="B2501" s="202">
        <f>IF('PLANILHA CPOS '!C2479="X",'PLANILHA CPOS '!D2479,0)</f>
        <v>0</v>
      </c>
      <c r="C2501" s="196">
        <f>IF('PLANILHA CPOS '!C2479="X",'PLANILHA CPOS '!E2479,0)</f>
        <v>0</v>
      </c>
      <c r="D2501" s="160" t="e">
        <f>SUM(#REF!)</f>
        <v>#REF!</v>
      </c>
      <c r="E2501" s="161">
        <f>IF('PLANILHA CPOS '!C2479="X",'PLANILHA CPOS '!F2479,0)</f>
        <v>0</v>
      </c>
      <c r="F2501" s="161">
        <f>IF('PLANILHA CPOS '!C2479="X",'PLANILHA CPOS '!G2479,0)</f>
        <v>0</v>
      </c>
      <c r="G2501" s="161">
        <f>IF('PLANILHA CPOS '!C2479="X",'PLANILHA CPOS '!H2479,0)</f>
        <v>0</v>
      </c>
      <c r="H2501" s="161">
        <f>IF('PLANILHA CPOS '!C2479="X",'PLANILHA CPOS '!I2479,0)</f>
        <v>0</v>
      </c>
      <c r="I2501" s="161" t="e">
        <f t="shared" si="88"/>
        <v>#REF!</v>
      </c>
      <c r="J2501" s="277"/>
      <c r="K2501" s="278"/>
    </row>
    <row r="2502" spans="1:11" ht="18" customHeight="1" thickBot="1">
      <c r="A2502" s="203" t="s">
        <v>8426</v>
      </c>
      <c r="B2502" s="201" t="str">
        <f>IF('PLANILHA CPOS '!C2480="X",'PLANILHA CPOS '!D2480,0)</f>
        <v>40.05.020</v>
      </c>
      <c r="C2502" s="216" t="str">
        <f>IF('PLANILHA CPOS '!C2480="X",'PLANILHA CPOS '!E2480,0)</f>
        <v>Interruptor com 1 tecla simples e placa</v>
      </c>
      <c r="D2502" s="228">
        <v>56</v>
      </c>
      <c r="E2502" s="255" t="str">
        <f>IF('PLANILHA CPOS '!C2480="X",'PLANILHA CPOS '!F2480,0)</f>
        <v>cj</v>
      </c>
      <c r="F2502" s="240">
        <v>8.64</v>
      </c>
      <c r="G2502" s="240">
        <v>14.28</v>
      </c>
      <c r="H2502" s="233">
        <f>SUM(F2502:G2502)</f>
        <v>22.92</v>
      </c>
      <c r="I2502" s="222"/>
      <c r="J2502" s="275"/>
      <c r="K2502" s="276"/>
    </row>
    <row r="2503" spans="1:11" ht="18" hidden="1" customHeight="1">
      <c r="A2503" s="40"/>
      <c r="B2503" s="209">
        <f>IF('PLANILHA CPOS '!C2481="X",'PLANILHA CPOS '!D2481,0)</f>
        <v>0</v>
      </c>
      <c r="C2503" s="210">
        <f>IF('PLANILHA CPOS '!C2481="X",'PLANILHA CPOS '!E2481,0)</f>
        <v>0</v>
      </c>
      <c r="D2503" s="141" t="e">
        <f>SUM(#REF!)</f>
        <v>#REF!</v>
      </c>
      <c r="E2503" s="42">
        <f>IF('PLANILHA CPOS '!C2481="X",'PLANILHA CPOS '!F2481,0)</f>
        <v>0</v>
      </c>
      <c r="F2503" s="42">
        <f>IF('PLANILHA CPOS '!C2481="X",'PLANILHA CPOS '!G2481,0)</f>
        <v>0</v>
      </c>
      <c r="G2503" s="42">
        <f>IF('PLANILHA CPOS '!C2481="X",'PLANILHA CPOS '!H2481,0)</f>
        <v>0</v>
      </c>
      <c r="H2503" s="42">
        <f>IF('PLANILHA CPOS '!C2481="X",'PLANILHA CPOS '!I2481,0)</f>
        <v>0</v>
      </c>
      <c r="I2503" s="42" t="e">
        <f t="shared" si="88"/>
        <v>#REF!</v>
      </c>
      <c r="J2503" s="277"/>
      <c r="K2503" s="278"/>
    </row>
    <row r="2504" spans="1:11" ht="18" hidden="1" customHeight="1">
      <c r="A2504" s="163"/>
      <c r="B2504" s="202">
        <f>IF('PLANILHA CPOS '!C2482="X",'PLANILHA CPOS '!D2482,0)</f>
        <v>0</v>
      </c>
      <c r="C2504" s="196">
        <f>IF('PLANILHA CPOS '!C2482="X",'PLANILHA CPOS '!E2482,0)</f>
        <v>0</v>
      </c>
      <c r="D2504" s="160" t="e">
        <f>SUM(#REF!)</f>
        <v>#REF!</v>
      </c>
      <c r="E2504" s="161">
        <f>IF('PLANILHA CPOS '!C2482="X",'PLANILHA CPOS '!F2482,0)</f>
        <v>0</v>
      </c>
      <c r="F2504" s="161">
        <f>IF('PLANILHA CPOS '!C2482="X",'PLANILHA CPOS '!G2482,0)</f>
        <v>0</v>
      </c>
      <c r="G2504" s="161">
        <f>IF('PLANILHA CPOS '!C2482="X",'PLANILHA CPOS '!H2482,0)</f>
        <v>0</v>
      </c>
      <c r="H2504" s="161">
        <f>IF('PLANILHA CPOS '!C2482="X",'PLANILHA CPOS '!I2482,0)</f>
        <v>0</v>
      </c>
      <c r="I2504" s="161" t="e">
        <f t="shared" si="88"/>
        <v>#REF!</v>
      </c>
      <c r="J2504" s="277"/>
      <c r="K2504" s="278"/>
    </row>
    <row r="2505" spans="1:11" ht="18" customHeight="1" thickBot="1">
      <c r="A2505" s="203" t="s">
        <v>8427</v>
      </c>
      <c r="B2505" s="201" t="str">
        <f>IF('PLANILHA CPOS '!C2483="X",'PLANILHA CPOS '!D2483,0)</f>
        <v>40.05.080</v>
      </c>
      <c r="C2505" s="216" t="str">
        <f>IF('PLANILHA CPOS '!C2483="X",'PLANILHA CPOS '!E2483,0)</f>
        <v>Interruptor com 1 tecla paralelo e placa</v>
      </c>
      <c r="D2505" s="228">
        <v>9</v>
      </c>
      <c r="E2505" s="255" t="str">
        <f>IF('PLANILHA CPOS '!C2483="X",'PLANILHA CPOS '!F2483,0)</f>
        <v>cj</v>
      </c>
      <c r="F2505" s="240">
        <v>12.28</v>
      </c>
      <c r="G2505" s="240">
        <v>11.33</v>
      </c>
      <c r="H2505" s="233">
        <f>SUM(F2505:G2505)</f>
        <v>23.61</v>
      </c>
      <c r="I2505" s="222"/>
      <c r="J2505" s="275"/>
      <c r="K2505" s="276"/>
    </row>
    <row r="2506" spans="1:11" ht="18" hidden="1" customHeight="1">
      <c r="A2506" s="40"/>
      <c r="B2506" s="209">
        <f>IF('PLANILHA CPOS '!C2484="X",'PLANILHA CPOS '!D2484,0)</f>
        <v>0</v>
      </c>
      <c r="C2506" s="210">
        <f>IF('PLANILHA CPOS '!C2484="X",'PLANILHA CPOS '!E2484,0)</f>
        <v>0</v>
      </c>
      <c r="D2506" s="141" t="e">
        <f>SUM(#REF!)</f>
        <v>#REF!</v>
      </c>
      <c r="E2506" s="42">
        <f>IF('PLANILHA CPOS '!C2484="X",'PLANILHA CPOS '!F2484,0)</f>
        <v>0</v>
      </c>
      <c r="F2506" s="42">
        <f>IF('PLANILHA CPOS '!C2484="X",'PLANILHA CPOS '!G2484,0)</f>
        <v>0</v>
      </c>
      <c r="G2506" s="42">
        <f>IF('PLANILHA CPOS '!C2484="X",'PLANILHA CPOS '!H2484,0)</f>
        <v>0</v>
      </c>
      <c r="H2506" s="42">
        <f>IF('PLANILHA CPOS '!C2484="X",'PLANILHA CPOS '!I2484,0)</f>
        <v>0</v>
      </c>
      <c r="I2506" s="42" t="e">
        <f t="shared" si="88"/>
        <v>#REF!</v>
      </c>
      <c r="J2506" s="277"/>
      <c r="K2506" s="278"/>
    </row>
    <row r="2507" spans="1:11" ht="18" hidden="1" customHeight="1">
      <c r="A2507" s="40"/>
      <c r="B2507" s="199">
        <f>IF('PLANILHA CPOS '!C2485="X",'PLANILHA CPOS '!D2485,0)</f>
        <v>0</v>
      </c>
      <c r="C2507" s="195">
        <f>IF('PLANILHA CPOS '!C2485="X",'PLANILHA CPOS '!E2485,0)</f>
        <v>0</v>
      </c>
      <c r="D2507" s="141" t="e">
        <f>SUM(#REF!)</f>
        <v>#REF!</v>
      </c>
      <c r="E2507" s="42">
        <f>IF('PLANILHA CPOS '!C2485="X",'PLANILHA CPOS '!F2485,0)</f>
        <v>0</v>
      </c>
      <c r="F2507" s="42">
        <f>IF('PLANILHA CPOS '!C2485="X",'PLANILHA CPOS '!G2485,0)</f>
        <v>0</v>
      </c>
      <c r="G2507" s="42">
        <f>IF('PLANILHA CPOS '!C2485="X",'PLANILHA CPOS '!H2485,0)</f>
        <v>0</v>
      </c>
      <c r="H2507" s="42">
        <f>IF('PLANILHA CPOS '!C2485="X",'PLANILHA CPOS '!I2485,0)</f>
        <v>0</v>
      </c>
      <c r="I2507" s="42" t="e">
        <f t="shared" si="88"/>
        <v>#REF!</v>
      </c>
      <c r="J2507" s="277"/>
      <c r="K2507" s="278"/>
    </row>
    <row r="2508" spans="1:11" ht="18" hidden="1" customHeight="1">
      <c r="A2508" s="40"/>
      <c r="B2508" s="199">
        <f>IF('PLANILHA CPOS '!C2486="X",'PLANILHA CPOS '!D2486,0)</f>
        <v>0</v>
      </c>
      <c r="C2508" s="195">
        <f>IF('PLANILHA CPOS '!C2486="X",'PLANILHA CPOS '!E2486,0)</f>
        <v>0</v>
      </c>
      <c r="D2508" s="141" t="e">
        <f>SUM(#REF!)</f>
        <v>#REF!</v>
      </c>
      <c r="E2508" s="42">
        <f>IF('PLANILHA CPOS '!C2486="X",'PLANILHA CPOS '!F2486,0)</f>
        <v>0</v>
      </c>
      <c r="F2508" s="42">
        <f>IF('PLANILHA CPOS '!C2486="X",'PLANILHA CPOS '!G2486,0)</f>
        <v>0</v>
      </c>
      <c r="G2508" s="42">
        <f>IF('PLANILHA CPOS '!C2486="X",'PLANILHA CPOS '!H2486,0)</f>
        <v>0</v>
      </c>
      <c r="H2508" s="42">
        <f>IF('PLANILHA CPOS '!C2486="X",'PLANILHA CPOS '!I2486,0)</f>
        <v>0</v>
      </c>
      <c r="I2508" s="42" t="e">
        <f t="shared" si="88"/>
        <v>#REF!</v>
      </c>
      <c r="J2508" s="277"/>
      <c r="K2508" s="278"/>
    </row>
    <row r="2509" spans="1:11" ht="18" hidden="1" customHeight="1">
      <c r="A2509" s="163"/>
      <c r="B2509" s="202">
        <f>IF('PLANILHA CPOS '!C2487="X",'PLANILHA CPOS '!D2487,0)</f>
        <v>0</v>
      </c>
      <c r="C2509" s="196">
        <f>IF('PLANILHA CPOS '!C2487="X",'PLANILHA CPOS '!E2487,0)</f>
        <v>0</v>
      </c>
      <c r="D2509" s="160" t="e">
        <f>SUM(#REF!)</f>
        <v>#REF!</v>
      </c>
      <c r="E2509" s="161">
        <f>IF('PLANILHA CPOS '!C2487="X",'PLANILHA CPOS '!F2487,0)</f>
        <v>0</v>
      </c>
      <c r="F2509" s="161">
        <f>IF('PLANILHA CPOS '!C2487="X",'PLANILHA CPOS '!G2487,0)</f>
        <v>0</v>
      </c>
      <c r="G2509" s="161">
        <f>IF('PLANILHA CPOS '!C2487="X",'PLANILHA CPOS '!H2487,0)</f>
        <v>0</v>
      </c>
      <c r="H2509" s="161">
        <f>IF('PLANILHA CPOS '!C2487="X",'PLANILHA CPOS '!I2487,0)</f>
        <v>0</v>
      </c>
      <c r="I2509" s="161" t="e">
        <f t="shared" si="88"/>
        <v>#REF!</v>
      </c>
      <c r="J2509" s="277"/>
      <c r="K2509" s="278"/>
    </row>
    <row r="2510" spans="1:11" ht="18" customHeight="1">
      <c r="A2510" s="203" t="s">
        <v>8428</v>
      </c>
      <c r="B2510" s="201" t="str">
        <f>IF('PLANILHA CPOS '!C2488="X",'PLANILHA CPOS '!D2488,0)</f>
        <v>40.05.170</v>
      </c>
      <c r="C2510" s="216" t="str">
        <f>IF('PLANILHA CPOS '!C2488="X",'PLANILHA CPOS '!E2488,0)</f>
        <v>Interruptor bipolar paralelo, 1 tecla dupla e placa</v>
      </c>
      <c r="D2510" s="228">
        <v>22</v>
      </c>
      <c r="E2510" s="255" t="str">
        <f>IF('PLANILHA CPOS '!C2488="X",'PLANILHA CPOS '!F2488,0)</f>
        <v>cj</v>
      </c>
      <c r="F2510" s="240">
        <v>38.619999999999997</v>
      </c>
      <c r="G2510" s="240">
        <v>14.69</v>
      </c>
      <c r="H2510" s="233">
        <f t="shared" ref="H2510:H2511" si="91">SUM(F2510:G2510)</f>
        <v>53.309999999999995</v>
      </c>
      <c r="I2510" s="222"/>
      <c r="J2510" s="279"/>
      <c r="K2510" s="280"/>
    </row>
    <row r="2511" spans="1:11" ht="18" customHeight="1" thickBot="1">
      <c r="A2511" s="203" t="s">
        <v>8429</v>
      </c>
      <c r="B2511" s="201" t="str">
        <f>IF('PLANILHA CPOS '!C2489="X",'PLANILHA CPOS '!D2489,0)</f>
        <v>40.05.180</v>
      </c>
      <c r="C2511" s="216" t="str">
        <f>IF('PLANILHA CPOS '!C2489="X",'PLANILHA CPOS '!E2489,0)</f>
        <v>Interruptor bipolar simples, 1 tecla dupla e placa</v>
      </c>
      <c r="D2511" s="228">
        <v>59</v>
      </c>
      <c r="E2511" s="255" t="str">
        <f>IF('PLANILHA CPOS '!C2489="X",'PLANILHA CPOS '!F2489,0)</f>
        <v>cj</v>
      </c>
      <c r="F2511" s="240">
        <v>25.66</v>
      </c>
      <c r="G2511" s="240">
        <v>14.69</v>
      </c>
      <c r="H2511" s="233">
        <f t="shared" si="91"/>
        <v>40.35</v>
      </c>
      <c r="I2511" s="222"/>
      <c r="J2511" s="282"/>
      <c r="K2511" s="283"/>
    </row>
    <row r="2512" spans="1:11" ht="18" hidden="1" customHeight="1">
      <c r="A2512" s="40"/>
      <c r="B2512" s="209">
        <f>IF('PLANILHA CPOS '!C2490="X",'PLANILHA CPOS '!D2490,0)</f>
        <v>0</v>
      </c>
      <c r="C2512" s="210">
        <f>IF('PLANILHA CPOS '!C2490="X",'PLANILHA CPOS '!E2490,0)</f>
        <v>0</v>
      </c>
      <c r="D2512" s="141" t="e">
        <f>SUM(#REF!)</f>
        <v>#REF!</v>
      </c>
      <c r="E2512" s="42">
        <f>IF('PLANILHA CPOS '!C2490="X",'PLANILHA CPOS '!F2490,0)</f>
        <v>0</v>
      </c>
      <c r="F2512" s="42">
        <f>IF('PLANILHA CPOS '!C2490="X",'PLANILHA CPOS '!G2490,0)</f>
        <v>0</v>
      </c>
      <c r="G2512" s="42">
        <f>IF('PLANILHA CPOS '!C2490="X",'PLANILHA CPOS '!H2490,0)</f>
        <v>0</v>
      </c>
      <c r="H2512" s="42">
        <f>IF('PLANILHA CPOS '!C2490="X",'PLANILHA CPOS '!I2490,0)</f>
        <v>0</v>
      </c>
      <c r="I2512" s="42" t="e">
        <f t="shared" si="88"/>
        <v>#REF!</v>
      </c>
      <c r="J2512" s="277"/>
      <c r="K2512" s="278"/>
    </row>
    <row r="2513" spans="1:11" ht="18" hidden="1" customHeight="1">
      <c r="A2513" s="40"/>
      <c r="B2513" s="199">
        <f>IF('PLANILHA CPOS '!C2491="X",'PLANILHA CPOS '!D2491,0)</f>
        <v>0</v>
      </c>
      <c r="C2513" s="195">
        <f>IF('PLANILHA CPOS '!C2491="X",'PLANILHA CPOS '!E2491,0)</f>
        <v>0</v>
      </c>
      <c r="D2513" s="141" t="e">
        <f>SUM(#REF!)</f>
        <v>#REF!</v>
      </c>
      <c r="E2513" s="42">
        <f>IF('PLANILHA CPOS '!C2491="X",'PLANILHA CPOS '!F2491,0)</f>
        <v>0</v>
      </c>
      <c r="F2513" s="42">
        <f>IF('PLANILHA CPOS '!C2491="X",'PLANILHA CPOS '!G2491,0)</f>
        <v>0</v>
      </c>
      <c r="G2513" s="42">
        <f>IF('PLANILHA CPOS '!C2491="X",'PLANILHA CPOS '!H2491,0)</f>
        <v>0</v>
      </c>
      <c r="H2513" s="42">
        <f>IF('PLANILHA CPOS '!C2491="X",'PLANILHA CPOS '!I2491,0)</f>
        <v>0</v>
      </c>
      <c r="I2513" s="42" t="e">
        <f t="shared" si="88"/>
        <v>#REF!</v>
      </c>
      <c r="J2513" s="277"/>
      <c r="K2513" s="278"/>
    </row>
    <row r="2514" spans="1:11" ht="18" hidden="1" customHeight="1">
      <c r="A2514" s="40"/>
      <c r="B2514" s="199">
        <f>IF('PLANILHA CPOS '!C2492="X",'PLANILHA CPOS '!D2492,0)</f>
        <v>0</v>
      </c>
      <c r="C2514" s="195">
        <f>IF('PLANILHA CPOS '!C2492="X",'PLANILHA CPOS '!E2492,0)</f>
        <v>0</v>
      </c>
      <c r="D2514" s="141" t="e">
        <f>SUM(#REF!)</f>
        <v>#REF!</v>
      </c>
      <c r="E2514" s="42">
        <f>IF('PLANILHA CPOS '!C2492="X",'PLANILHA CPOS '!F2492,0)</f>
        <v>0</v>
      </c>
      <c r="F2514" s="42">
        <f>IF('PLANILHA CPOS '!C2492="X",'PLANILHA CPOS '!G2492,0)</f>
        <v>0</v>
      </c>
      <c r="G2514" s="42">
        <f>IF('PLANILHA CPOS '!C2492="X",'PLANILHA CPOS '!H2492,0)</f>
        <v>0</v>
      </c>
      <c r="H2514" s="42">
        <f>IF('PLANILHA CPOS '!C2492="X",'PLANILHA CPOS '!I2492,0)</f>
        <v>0</v>
      </c>
      <c r="I2514" s="42" t="e">
        <f t="shared" si="88"/>
        <v>#REF!</v>
      </c>
      <c r="J2514" s="277"/>
      <c r="K2514" s="278"/>
    </row>
    <row r="2515" spans="1:11" ht="18" hidden="1" customHeight="1">
      <c r="A2515" s="40"/>
      <c r="B2515" s="199">
        <f>IF('PLANILHA CPOS '!C2493="X",'PLANILHA CPOS '!D2493,0)</f>
        <v>0</v>
      </c>
      <c r="C2515" s="195">
        <f>IF('PLANILHA CPOS '!C2493="X",'PLANILHA CPOS '!E2493,0)</f>
        <v>0</v>
      </c>
      <c r="D2515" s="141" t="e">
        <f>SUM(#REF!)</f>
        <v>#REF!</v>
      </c>
      <c r="E2515" s="42">
        <f>IF('PLANILHA CPOS '!C2493="X",'PLANILHA CPOS '!F2493,0)</f>
        <v>0</v>
      </c>
      <c r="F2515" s="42">
        <f>IF('PLANILHA CPOS '!C2493="X",'PLANILHA CPOS '!G2493,0)</f>
        <v>0</v>
      </c>
      <c r="G2515" s="42">
        <f>IF('PLANILHA CPOS '!C2493="X",'PLANILHA CPOS '!H2493,0)</f>
        <v>0</v>
      </c>
      <c r="H2515" s="42">
        <f>IF('PLANILHA CPOS '!C2493="X",'PLANILHA CPOS '!I2493,0)</f>
        <v>0</v>
      </c>
      <c r="I2515" s="42" t="e">
        <f t="shared" si="88"/>
        <v>#REF!</v>
      </c>
      <c r="J2515" s="277"/>
      <c r="K2515" s="278"/>
    </row>
    <row r="2516" spans="1:11" ht="18" hidden="1" customHeight="1">
      <c r="A2516" s="163"/>
      <c r="B2516" s="202">
        <f>IF('PLANILHA CPOS '!C2494="X",'PLANILHA CPOS '!D2494,0)</f>
        <v>0</v>
      </c>
      <c r="C2516" s="196">
        <f>IF('PLANILHA CPOS '!C2494="X",'PLANILHA CPOS '!E2494,0)</f>
        <v>0</v>
      </c>
      <c r="D2516" s="160" t="e">
        <f>SUM(#REF!)</f>
        <v>#REF!</v>
      </c>
      <c r="E2516" s="161">
        <f>IF('PLANILHA CPOS '!C2494="X",'PLANILHA CPOS '!F2494,0)</f>
        <v>0</v>
      </c>
      <c r="F2516" s="161">
        <f>IF('PLANILHA CPOS '!C2494="X",'PLANILHA CPOS '!G2494,0)</f>
        <v>0</v>
      </c>
      <c r="G2516" s="161">
        <f>IF('PLANILHA CPOS '!C2494="X",'PLANILHA CPOS '!H2494,0)</f>
        <v>0</v>
      </c>
      <c r="H2516" s="161">
        <f>IF('PLANILHA CPOS '!C2494="X",'PLANILHA CPOS '!I2494,0)</f>
        <v>0</v>
      </c>
      <c r="I2516" s="161" t="e">
        <f t="shared" si="88"/>
        <v>#REF!</v>
      </c>
      <c r="J2516" s="277"/>
      <c r="K2516" s="278"/>
    </row>
    <row r="2517" spans="1:11" ht="18" customHeight="1">
      <c r="A2517" s="203" t="s">
        <v>8430</v>
      </c>
      <c r="B2517" s="201" t="str">
        <f>IF('PLANILHA CPOS '!C2495="X",'PLANILHA CPOS '!D2495,0)</f>
        <v>40.06.040</v>
      </c>
      <c r="C2517" s="216" t="str">
        <f>IF('PLANILHA CPOS '!C2495="X",'PLANILHA CPOS '!E2495,0)</f>
        <v>Condulete metálico de 3/4´</v>
      </c>
      <c r="D2517" s="228">
        <v>12</v>
      </c>
      <c r="E2517" s="255" t="str">
        <f>IF('PLANILHA CPOS '!C2495="X",'PLANILHA CPOS '!F2495,0)</f>
        <v>cj</v>
      </c>
      <c r="F2517" s="240">
        <v>11.88</v>
      </c>
      <c r="G2517" s="240">
        <v>21</v>
      </c>
      <c r="H2517" s="233">
        <f t="shared" ref="H2517:H2518" si="92">SUM(F2517:G2517)</f>
        <v>32.880000000000003</v>
      </c>
      <c r="I2517" s="222"/>
      <c r="J2517" s="279"/>
      <c r="K2517" s="280"/>
    </row>
    <row r="2518" spans="1:11" ht="18" customHeight="1" thickBot="1">
      <c r="A2518" s="203" t="s">
        <v>8431</v>
      </c>
      <c r="B2518" s="201" t="str">
        <f>IF('PLANILHA CPOS '!C2496="X",'PLANILHA CPOS '!D2496,0)</f>
        <v>40.06.060</v>
      </c>
      <c r="C2518" s="216" t="str">
        <f>IF('PLANILHA CPOS '!C2496="X",'PLANILHA CPOS '!E2496,0)</f>
        <v>Condulete metálico de 1´</v>
      </c>
      <c r="D2518" s="228">
        <v>125</v>
      </c>
      <c r="E2518" s="255" t="str">
        <f>IF('PLANILHA CPOS '!C2496="X",'PLANILHA CPOS '!F2496,0)</f>
        <v>cj</v>
      </c>
      <c r="F2518" s="240">
        <v>16.98</v>
      </c>
      <c r="G2518" s="240">
        <v>21</v>
      </c>
      <c r="H2518" s="233">
        <f t="shared" si="92"/>
        <v>37.980000000000004</v>
      </c>
      <c r="I2518" s="222"/>
      <c r="J2518" s="282"/>
      <c r="K2518" s="283"/>
    </row>
    <row r="2519" spans="1:11" ht="18" hidden="1" customHeight="1">
      <c r="A2519" s="40"/>
      <c r="B2519" s="209">
        <f>IF('PLANILHA CPOS '!C2497="X",'PLANILHA CPOS '!D2497,0)</f>
        <v>0</v>
      </c>
      <c r="C2519" s="210">
        <f>IF('PLANILHA CPOS '!C2497="X",'PLANILHA CPOS '!E2497,0)</f>
        <v>0</v>
      </c>
      <c r="D2519" s="141" t="e">
        <f>SUM(#REF!)</f>
        <v>#REF!</v>
      </c>
      <c r="E2519" s="42">
        <f>IF('PLANILHA CPOS '!C2497="X",'PLANILHA CPOS '!F2497,0)</f>
        <v>0</v>
      </c>
      <c r="F2519" s="42">
        <f>IF('PLANILHA CPOS '!C2497="X",'PLANILHA CPOS '!G2497,0)</f>
        <v>0</v>
      </c>
      <c r="G2519" s="42">
        <f>IF('PLANILHA CPOS '!C2497="X",'PLANILHA CPOS '!H2497,0)</f>
        <v>0</v>
      </c>
      <c r="H2519" s="42">
        <f>IF('PLANILHA CPOS '!C2497="X",'PLANILHA CPOS '!I2497,0)</f>
        <v>0</v>
      </c>
      <c r="I2519" s="42" t="e">
        <f t="shared" si="88"/>
        <v>#REF!</v>
      </c>
      <c r="J2519" s="277"/>
      <c r="K2519" s="278"/>
    </row>
    <row r="2520" spans="1:11" ht="18" hidden="1" customHeight="1">
      <c r="A2520" s="163"/>
      <c r="B2520" s="202">
        <f>IF('PLANILHA CPOS '!C2498="X",'PLANILHA CPOS '!D2498,0)</f>
        <v>0</v>
      </c>
      <c r="C2520" s="196">
        <f>IF('PLANILHA CPOS '!C2498="X",'PLANILHA CPOS '!E2498,0)</f>
        <v>0</v>
      </c>
      <c r="D2520" s="160" t="e">
        <f>SUM(#REF!)</f>
        <v>#REF!</v>
      </c>
      <c r="E2520" s="161">
        <f>IF('PLANILHA CPOS '!C2498="X",'PLANILHA CPOS '!F2498,0)</f>
        <v>0</v>
      </c>
      <c r="F2520" s="161">
        <f>IF('PLANILHA CPOS '!C2498="X",'PLANILHA CPOS '!G2498,0)</f>
        <v>0</v>
      </c>
      <c r="G2520" s="161">
        <f>IF('PLANILHA CPOS '!C2498="X",'PLANILHA CPOS '!H2498,0)</f>
        <v>0</v>
      </c>
      <c r="H2520" s="161">
        <f>IF('PLANILHA CPOS '!C2498="X",'PLANILHA CPOS '!I2498,0)</f>
        <v>0</v>
      </c>
      <c r="I2520" s="161" t="e">
        <f t="shared" si="88"/>
        <v>#REF!</v>
      </c>
      <c r="J2520" s="277"/>
      <c r="K2520" s="278"/>
    </row>
    <row r="2521" spans="1:11" ht="18" customHeight="1" thickBot="1">
      <c r="A2521" s="203" t="s">
        <v>8432</v>
      </c>
      <c r="B2521" s="201" t="str">
        <f>IF('PLANILHA CPOS '!C2499="X",'PLANILHA CPOS '!D2499,0)</f>
        <v>40.06.120</v>
      </c>
      <c r="C2521" s="216" t="str">
        <f>IF('PLANILHA CPOS '!C2499="X",'PLANILHA CPOS '!E2499,0)</f>
        <v>Condulete metálico de 2´</v>
      </c>
      <c r="D2521" s="228">
        <v>9</v>
      </c>
      <c r="E2521" s="255" t="str">
        <f>IF('PLANILHA CPOS '!C2499="X",'PLANILHA CPOS '!F2499,0)</f>
        <v>cj</v>
      </c>
      <c r="F2521" s="240">
        <v>72.650000000000006</v>
      </c>
      <c r="G2521" s="240">
        <v>21</v>
      </c>
      <c r="H2521" s="233">
        <f>SUM(F2521:G2521)</f>
        <v>93.65</v>
      </c>
      <c r="I2521" s="222"/>
      <c r="J2521" s="275"/>
      <c r="K2521" s="276"/>
    </row>
    <row r="2522" spans="1:11" ht="18" hidden="1" customHeight="1">
      <c r="A2522" s="40"/>
      <c r="B2522" s="209">
        <f>IF('PLANILHA CPOS '!C2500="X",'PLANILHA CPOS '!D2500,0)</f>
        <v>0</v>
      </c>
      <c r="C2522" s="210">
        <f>IF('PLANILHA CPOS '!C2500="X",'PLANILHA CPOS '!E2500,0)</f>
        <v>0</v>
      </c>
      <c r="D2522" s="141" t="e">
        <f>SUM(#REF!)</f>
        <v>#REF!</v>
      </c>
      <c r="E2522" s="42">
        <f>IF('PLANILHA CPOS '!C2500="X",'PLANILHA CPOS '!F2500,0)</f>
        <v>0</v>
      </c>
      <c r="F2522" s="42">
        <f>IF('PLANILHA CPOS '!C2500="X",'PLANILHA CPOS '!G2500,0)</f>
        <v>0</v>
      </c>
      <c r="G2522" s="42">
        <f>IF('PLANILHA CPOS '!C2500="X",'PLANILHA CPOS '!H2500,0)</f>
        <v>0</v>
      </c>
      <c r="H2522" s="42">
        <f>IF('PLANILHA CPOS '!C2500="X",'PLANILHA CPOS '!I2500,0)</f>
        <v>0</v>
      </c>
      <c r="I2522" s="42" t="e">
        <f t="shared" si="88"/>
        <v>#REF!</v>
      </c>
      <c r="J2522" s="277"/>
      <c r="K2522" s="278"/>
    </row>
    <row r="2523" spans="1:11" ht="18" hidden="1" customHeight="1">
      <c r="A2523" s="40"/>
      <c r="B2523" s="199">
        <f>IF('PLANILHA CPOS '!C2501="X",'PLANILHA CPOS '!D2501,0)</f>
        <v>0</v>
      </c>
      <c r="C2523" s="195">
        <f>IF('PLANILHA CPOS '!C2501="X",'PLANILHA CPOS '!E2501,0)</f>
        <v>0</v>
      </c>
      <c r="D2523" s="141" t="e">
        <f>SUM(#REF!)</f>
        <v>#REF!</v>
      </c>
      <c r="E2523" s="42">
        <f>IF('PLANILHA CPOS '!C2501="X",'PLANILHA CPOS '!F2501,0)</f>
        <v>0</v>
      </c>
      <c r="F2523" s="42">
        <f>IF('PLANILHA CPOS '!C2501="X",'PLANILHA CPOS '!G2501,0)</f>
        <v>0</v>
      </c>
      <c r="G2523" s="42">
        <f>IF('PLANILHA CPOS '!C2501="X",'PLANILHA CPOS '!H2501,0)</f>
        <v>0</v>
      </c>
      <c r="H2523" s="42">
        <f>IF('PLANILHA CPOS '!C2501="X",'PLANILHA CPOS '!I2501,0)</f>
        <v>0</v>
      </c>
      <c r="I2523" s="42" t="e">
        <f t="shared" si="88"/>
        <v>#REF!</v>
      </c>
      <c r="J2523" s="277"/>
      <c r="K2523" s="278"/>
    </row>
    <row r="2524" spans="1:11" ht="18" hidden="1" customHeight="1">
      <c r="A2524" s="40"/>
      <c r="B2524" s="199">
        <f>IF('PLANILHA CPOS '!C2502="X",'PLANILHA CPOS '!D2502,0)</f>
        <v>0</v>
      </c>
      <c r="C2524" s="195">
        <f>IF('PLANILHA CPOS '!C2502="X",'PLANILHA CPOS '!E2502,0)</f>
        <v>0</v>
      </c>
      <c r="D2524" s="141" t="e">
        <f>SUM(#REF!)</f>
        <v>#REF!</v>
      </c>
      <c r="E2524" s="42">
        <f>IF('PLANILHA CPOS '!C2502="X",'PLANILHA CPOS '!F2502,0)</f>
        <v>0</v>
      </c>
      <c r="F2524" s="42">
        <f>IF('PLANILHA CPOS '!C2502="X",'PLANILHA CPOS '!G2502,0)</f>
        <v>0</v>
      </c>
      <c r="G2524" s="42">
        <f>IF('PLANILHA CPOS '!C2502="X",'PLANILHA CPOS '!H2502,0)</f>
        <v>0</v>
      </c>
      <c r="H2524" s="42">
        <f>IF('PLANILHA CPOS '!C2502="X",'PLANILHA CPOS '!I2502,0)</f>
        <v>0</v>
      </c>
      <c r="I2524" s="42" t="e">
        <f t="shared" si="88"/>
        <v>#REF!</v>
      </c>
      <c r="J2524" s="277"/>
      <c r="K2524" s="278"/>
    </row>
    <row r="2525" spans="1:11" ht="18" hidden="1" customHeight="1">
      <c r="A2525" s="40"/>
      <c r="B2525" s="199">
        <f>IF('PLANILHA CPOS '!C2503="X",'PLANILHA CPOS '!D2503,0)</f>
        <v>0</v>
      </c>
      <c r="C2525" s="195">
        <f>IF('PLANILHA CPOS '!C2503="X",'PLANILHA CPOS '!E2503,0)</f>
        <v>0</v>
      </c>
      <c r="D2525" s="141" t="e">
        <f>SUM(#REF!)</f>
        <v>#REF!</v>
      </c>
      <c r="E2525" s="42">
        <f>IF('PLANILHA CPOS '!C2503="X",'PLANILHA CPOS '!F2503,0)</f>
        <v>0</v>
      </c>
      <c r="F2525" s="42">
        <f>IF('PLANILHA CPOS '!C2503="X",'PLANILHA CPOS '!G2503,0)</f>
        <v>0</v>
      </c>
      <c r="G2525" s="42">
        <f>IF('PLANILHA CPOS '!C2503="X",'PLANILHA CPOS '!H2503,0)</f>
        <v>0</v>
      </c>
      <c r="H2525" s="42">
        <f>IF('PLANILHA CPOS '!C2503="X",'PLANILHA CPOS '!I2503,0)</f>
        <v>0</v>
      </c>
      <c r="I2525" s="42" t="e">
        <f t="shared" si="88"/>
        <v>#REF!</v>
      </c>
      <c r="J2525" s="277"/>
      <c r="K2525" s="278"/>
    </row>
    <row r="2526" spans="1:11" ht="18" hidden="1" customHeight="1">
      <c r="A2526" s="163"/>
      <c r="B2526" s="202">
        <f>IF('PLANILHA CPOS '!C2504="X",'PLANILHA CPOS '!D2504,0)</f>
        <v>0</v>
      </c>
      <c r="C2526" s="196">
        <f>IF('PLANILHA CPOS '!C2504="X",'PLANILHA CPOS '!E2504,0)</f>
        <v>0</v>
      </c>
      <c r="D2526" s="160" t="e">
        <f>SUM(#REF!)</f>
        <v>#REF!</v>
      </c>
      <c r="E2526" s="161">
        <f>IF('PLANILHA CPOS '!C2504="X",'PLANILHA CPOS '!F2504,0)</f>
        <v>0</v>
      </c>
      <c r="F2526" s="161">
        <f>IF('PLANILHA CPOS '!C2504="X",'PLANILHA CPOS '!G2504,0)</f>
        <v>0</v>
      </c>
      <c r="G2526" s="161">
        <f>IF('PLANILHA CPOS '!C2504="X",'PLANILHA CPOS '!H2504,0)</f>
        <v>0</v>
      </c>
      <c r="H2526" s="161">
        <f>IF('PLANILHA CPOS '!C2504="X",'PLANILHA CPOS '!I2504,0)</f>
        <v>0</v>
      </c>
      <c r="I2526" s="161" t="e">
        <f t="shared" si="88"/>
        <v>#REF!</v>
      </c>
      <c r="J2526" s="277"/>
      <c r="K2526" s="278"/>
    </row>
    <row r="2527" spans="1:11" ht="18" customHeight="1">
      <c r="A2527" s="203" t="s">
        <v>8433</v>
      </c>
      <c r="B2527" s="201" t="str">
        <f>IF('PLANILHA CPOS '!C2505="X",'PLANILHA CPOS '!D2505,0)</f>
        <v>40.07.010</v>
      </c>
      <c r="C2527" s="216" t="str">
        <f>IF('PLANILHA CPOS '!C2505="X",'PLANILHA CPOS '!E2505,0)</f>
        <v>Caixa em PVC de 4´ x 2´</v>
      </c>
      <c r="D2527" s="228">
        <v>89</v>
      </c>
      <c r="E2527" s="255" t="str">
        <f>IF('PLANILHA CPOS '!C2505="X",'PLANILHA CPOS '!F2505,0)</f>
        <v>un</v>
      </c>
      <c r="F2527" s="240">
        <v>3.15</v>
      </c>
      <c r="G2527" s="240">
        <v>10.5</v>
      </c>
      <c r="H2527" s="233">
        <f t="shared" ref="H2527:H2528" si="93">SUM(F2527:G2527)</f>
        <v>13.65</v>
      </c>
      <c r="I2527" s="222"/>
      <c r="J2527" s="279"/>
      <c r="K2527" s="280"/>
    </row>
    <row r="2528" spans="1:11" ht="18" customHeight="1" thickBot="1">
      <c r="A2528" s="203" t="s">
        <v>8556</v>
      </c>
      <c r="B2528" s="201" t="str">
        <f>IF('PLANILHA CPOS '!C2506="X",'PLANILHA CPOS '!D2506,0)</f>
        <v>40.07.020</v>
      </c>
      <c r="C2528" s="216" t="str">
        <f>IF('PLANILHA CPOS '!C2506="X",'PLANILHA CPOS '!E2506,0)</f>
        <v>Caixa em PVC de 4´ x 4´</v>
      </c>
      <c r="D2528" s="228">
        <v>301</v>
      </c>
      <c r="E2528" s="255" t="str">
        <f>IF('PLANILHA CPOS '!C2506="X",'PLANILHA CPOS '!F2506,0)</f>
        <v>un</v>
      </c>
      <c r="F2528" s="240">
        <v>6.68</v>
      </c>
      <c r="G2528" s="240">
        <v>10.5</v>
      </c>
      <c r="H2528" s="233">
        <f t="shared" si="93"/>
        <v>17.18</v>
      </c>
      <c r="I2528" s="222"/>
      <c r="J2528" s="282"/>
      <c r="K2528" s="283"/>
    </row>
    <row r="2529" spans="1:11" ht="18" hidden="1" customHeight="1">
      <c r="A2529" s="40"/>
      <c r="B2529" s="209">
        <f>IF('PLANILHA CPOS '!C2507="X",'PLANILHA CPOS '!D2507,0)</f>
        <v>0</v>
      </c>
      <c r="C2529" s="210">
        <f>IF('PLANILHA CPOS '!C2507="X",'PLANILHA CPOS '!E2507,0)</f>
        <v>0</v>
      </c>
      <c r="D2529" s="141" t="e">
        <f>SUM(#REF!)</f>
        <v>#REF!</v>
      </c>
      <c r="E2529" s="42">
        <f>IF('PLANILHA CPOS '!C2507="X",'PLANILHA CPOS '!F2507,0)</f>
        <v>0</v>
      </c>
      <c r="F2529" s="42">
        <f>IF('PLANILHA CPOS '!C2507="X",'PLANILHA CPOS '!G2507,0)</f>
        <v>0</v>
      </c>
      <c r="G2529" s="42">
        <f>IF('PLANILHA CPOS '!C2507="X",'PLANILHA CPOS '!H2507,0)</f>
        <v>0</v>
      </c>
      <c r="H2529" s="42">
        <f>IF('PLANILHA CPOS '!C2507="X",'PLANILHA CPOS '!I2507,0)</f>
        <v>0</v>
      </c>
      <c r="I2529" s="42" t="e">
        <f t="shared" si="88"/>
        <v>#REF!</v>
      </c>
      <c r="J2529" s="277"/>
      <c r="K2529" s="278"/>
    </row>
    <row r="2530" spans="1:11" ht="18" hidden="1" customHeight="1">
      <c r="A2530" s="40"/>
      <c r="B2530" s="199">
        <f>IF('PLANILHA CPOS '!C2508="X",'PLANILHA CPOS '!D2508,0)</f>
        <v>0</v>
      </c>
      <c r="C2530" s="195">
        <f>IF('PLANILHA CPOS '!C2508="X",'PLANILHA CPOS '!E2508,0)</f>
        <v>0</v>
      </c>
      <c r="D2530" s="141" t="e">
        <f>SUM(#REF!)</f>
        <v>#REF!</v>
      </c>
      <c r="E2530" s="42">
        <f>IF('PLANILHA CPOS '!C2508="X",'PLANILHA CPOS '!F2508,0)</f>
        <v>0</v>
      </c>
      <c r="F2530" s="42">
        <f>IF('PLANILHA CPOS '!C2508="X",'PLANILHA CPOS '!G2508,0)</f>
        <v>0</v>
      </c>
      <c r="G2530" s="42">
        <f>IF('PLANILHA CPOS '!C2508="X",'PLANILHA CPOS '!H2508,0)</f>
        <v>0</v>
      </c>
      <c r="H2530" s="42">
        <f>IF('PLANILHA CPOS '!C2508="X",'PLANILHA CPOS '!I2508,0)</f>
        <v>0</v>
      </c>
      <c r="I2530" s="42" t="e">
        <f t="shared" si="88"/>
        <v>#REF!</v>
      </c>
      <c r="J2530" s="277"/>
      <c r="K2530" s="278"/>
    </row>
    <row r="2531" spans="1:11" ht="18" hidden="1" customHeight="1">
      <c r="A2531" s="40"/>
      <c r="B2531" s="199">
        <f>IF('PLANILHA CPOS '!C2509="X",'PLANILHA CPOS '!D2509,0)</f>
        <v>0</v>
      </c>
      <c r="C2531" s="195">
        <f>IF('PLANILHA CPOS '!C2509="X",'PLANILHA CPOS '!E2509,0)</f>
        <v>0</v>
      </c>
      <c r="D2531" s="141" t="e">
        <f>SUM(#REF!)</f>
        <v>#REF!</v>
      </c>
      <c r="E2531" s="42">
        <f>IF('PLANILHA CPOS '!C2509="X",'PLANILHA CPOS '!F2509,0)</f>
        <v>0</v>
      </c>
      <c r="F2531" s="42">
        <f>IF('PLANILHA CPOS '!C2509="X",'PLANILHA CPOS '!G2509,0)</f>
        <v>0</v>
      </c>
      <c r="G2531" s="42">
        <f>IF('PLANILHA CPOS '!C2509="X",'PLANILHA CPOS '!H2509,0)</f>
        <v>0</v>
      </c>
      <c r="H2531" s="42">
        <f>IF('PLANILHA CPOS '!C2509="X",'PLANILHA CPOS '!I2509,0)</f>
        <v>0</v>
      </c>
      <c r="I2531" s="42" t="e">
        <f t="shared" si="88"/>
        <v>#REF!</v>
      </c>
      <c r="J2531" s="277"/>
      <c r="K2531" s="278"/>
    </row>
    <row r="2532" spans="1:11" ht="18" hidden="1" customHeight="1">
      <c r="A2532" s="40"/>
      <c r="B2532" s="199">
        <f>IF('PLANILHA CPOS '!C2510="X",'PLANILHA CPOS '!D2510,0)</f>
        <v>0</v>
      </c>
      <c r="C2532" s="195">
        <f>IF('PLANILHA CPOS '!C2510="X",'PLANILHA CPOS '!E2510,0)</f>
        <v>0</v>
      </c>
      <c r="D2532" s="141" t="e">
        <f>SUM(#REF!)</f>
        <v>#REF!</v>
      </c>
      <c r="E2532" s="42">
        <f>IF('PLANILHA CPOS '!C2510="X",'PLANILHA CPOS '!F2510,0)</f>
        <v>0</v>
      </c>
      <c r="F2532" s="42">
        <f>IF('PLANILHA CPOS '!C2510="X",'PLANILHA CPOS '!G2510,0)</f>
        <v>0</v>
      </c>
      <c r="G2532" s="42">
        <f>IF('PLANILHA CPOS '!C2510="X",'PLANILHA CPOS '!H2510,0)</f>
        <v>0</v>
      </c>
      <c r="H2532" s="42">
        <f>IF('PLANILHA CPOS '!C2510="X",'PLANILHA CPOS '!I2510,0)</f>
        <v>0</v>
      </c>
      <c r="I2532" s="42" t="e">
        <f t="shared" ref="I2532:I2595" si="94">H2532*D2532</f>
        <v>#REF!</v>
      </c>
      <c r="J2532" s="277"/>
      <c r="K2532" s="278"/>
    </row>
    <row r="2533" spans="1:11" ht="18" hidden="1" customHeight="1">
      <c r="A2533" s="40"/>
      <c r="B2533" s="199">
        <f>IF('PLANILHA CPOS '!C2511="X",'PLANILHA CPOS '!D2511,0)</f>
        <v>0</v>
      </c>
      <c r="C2533" s="195">
        <f>IF('PLANILHA CPOS '!C2511="X",'PLANILHA CPOS '!E2511,0)</f>
        <v>0</v>
      </c>
      <c r="D2533" s="141" t="e">
        <f>SUM(#REF!)</f>
        <v>#REF!</v>
      </c>
      <c r="E2533" s="42">
        <f>IF('PLANILHA CPOS '!C2511="X",'PLANILHA CPOS '!F2511,0)</f>
        <v>0</v>
      </c>
      <c r="F2533" s="42">
        <f>IF('PLANILHA CPOS '!C2511="X",'PLANILHA CPOS '!G2511,0)</f>
        <v>0</v>
      </c>
      <c r="G2533" s="42">
        <f>IF('PLANILHA CPOS '!C2511="X",'PLANILHA CPOS '!H2511,0)</f>
        <v>0</v>
      </c>
      <c r="H2533" s="42">
        <f>IF('PLANILHA CPOS '!C2511="X",'PLANILHA CPOS '!I2511,0)</f>
        <v>0</v>
      </c>
      <c r="I2533" s="42" t="e">
        <f t="shared" si="94"/>
        <v>#REF!</v>
      </c>
      <c r="J2533" s="277"/>
      <c r="K2533" s="278"/>
    </row>
    <row r="2534" spans="1:11" ht="18" hidden="1" customHeight="1">
      <c r="A2534" s="40"/>
      <c r="B2534" s="199">
        <f>IF('PLANILHA CPOS '!C2512="X",'PLANILHA CPOS '!D2512,0)</f>
        <v>0</v>
      </c>
      <c r="C2534" s="195">
        <f>IF('PLANILHA CPOS '!C2512="X",'PLANILHA CPOS '!E2512,0)</f>
        <v>0</v>
      </c>
      <c r="D2534" s="141" t="e">
        <f>SUM(#REF!)</f>
        <v>#REF!</v>
      </c>
      <c r="E2534" s="42">
        <f>IF('PLANILHA CPOS '!C2512="X",'PLANILHA CPOS '!F2512,0)</f>
        <v>0</v>
      </c>
      <c r="F2534" s="42">
        <f>IF('PLANILHA CPOS '!C2512="X",'PLANILHA CPOS '!G2512,0)</f>
        <v>0</v>
      </c>
      <c r="G2534" s="42">
        <f>IF('PLANILHA CPOS '!C2512="X",'PLANILHA CPOS '!H2512,0)</f>
        <v>0</v>
      </c>
      <c r="H2534" s="42">
        <f>IF('PLANILHA CPOS '!C2512="X",'PLANILHA CPOS '!I2512,0)</f>
        <v>0</v>
      </c>
      <c r="I2534" s="42" t="e">
        <f t="shared" si="94"/>
        <v>#REF!</v>
      </c>
      <c r="J2534" s="277"/>
      <c r="K2534" s="278"/>
    </row>
    <row r="2535" spans="1:11" ht="18" hidden="1" customHeight="1">
      <c r="A2535" s="40"/>
      <c r="B2535" s="199">
        <f>IF('PLANILHA CPOS '!C2513="X",'PLANILHA CPOS '!D2513,0)</f>
        <v>0</v>
      </c>
      <c r="C2535" s="195">
        <f>IF('PLANILHA CPOS '!C2513="X",'PLANILHA CPOS '!E2513,0)</f>
        <v>0</v>
      </c>
      <c r="D2535" s="141" t="e">
        <f>SUM(#REF!)</f>
        <v>#REF!</v>
      </c>
      <c r="E2535" s="42">
        <f>IF('PLANILHA CPOS '!C2513="X",'PLANILHA CPOS '!F2513,0)</f>
        <v>0</v>
      </c>
      <c r="F2535" s="42">
        <f>IF('PLANILHA CPOS '!C2513="X",'PLANILHA CPOS '!G2513,0)</f>
        <v>0</v>
      </c>
      <c r="G2535" s="42">
        <f>IF('PLANILHA CPOS '!C2513="X",'PLANILHA CPOS '!H2513,0)</f>
        <v>0</v>
      </c>
      <c r="H2535" s="42">
        <f>IF('PLANILHA CPOS '!C2513="X",'PLANILHA CPOS '!I2513,0)</f>
        <v>0</v>
      </c>
      <c r="I2535" s="42" t="e">
        <f t="shared" si="94"/>
        <v>#REF!</v>
      </c>
      <c r="J2535" s="277"/>
      <c r="K2535" s="278"/>
    </row>
    <row r="2536" spans="1:11" ht="18" hidden="1" customHeight="1">
      <c r="A2536" s="40"/>
      <c r="B2536" s="199">
        <f>IF('PLANILHA CPOS '!C2514="X",'PLANILHA CPOS '!D2514,0)</f>
        <v>0</v>
      </c>
      <c r="C2536" s="195">
        <f>IF('PLANILHA CPOS '!C2514="X",'PLANILHA CPOS '!E2514,0)</f>
        <v>0</v>
      </c>
      <c r="D2536" s="141" t="e">
        <f>SUM(#REF!)</f>
        <v>#REF!</v>
      </c>
      <c r="E2536" s="42">
        <f>IF('PLANILHA CPOS '!C2514="X",'PLANILHA CPOS '!F2514,0)</f>
        <v>0</v>
      </c>
      <c r="F2536" s="42">
        <f>IF('PLANILHA CPOS '!C2514="X",'PLANILHA CPOS '!G2514,0)</f>
        <v>0</v>
      </c>
      <c r="G2536" s="42">
        <f>IF('PLANILHA CPOS '!C2514="X",'PLANILHA CPOS '!H2514,0)</f>
        <v>0</v>
      </c>
      <c r="H2536" s="42">
        <f>IF('PLANILHA CPOS '!C2514="X",'PLANILHA CPOS '!I2514,0)</f>
        <v>0</v>
      </c>
      <c r="I2536" s="42" t="e">
        <f t="shared" si="94"/>
        <v>#REF!</v>
      </c>
      <c r="J2536" s="277"/>
      <c r="K2536" s="278"/>
    </row>
    <row r="2537" spans="1:11" ht="18" hidden="1" customHeight="1">
      <c r="A2537" s="40"/>
      <c r="B2537" s="199">
        <f>IF('PLANILHA CPOS '!C2515="X",'PLANILHA CPOS '!D2515,0)</f>
        <v>0</v>
      </c>
      <c r="C2537" s="195">
        <f>IF('PLANILHA CPOS '!C2515="X",'PLANILHA CPOS '!E2515,0)</f>
        <v>0</v>
      </c>
      <c r="D2537" s="141" t="e">
        <f>SUM(#REF!)</f>
        <v>#REF!</v>
      </c>
      <c r="E2537" s="42">
        <f>IF('PLANILHA CPOS '!C2515="X",'PLANILHA CPOS '!F2515,0)</f>
        <v>0</v>
      </c>
      <c r="F2537" s="42">
        <f>IF('PLANILHA CPOS '!C2515="X",'PLANILHA CPOS '!G2515,0)</f>
        <v>0</v>
      </c>
      <c r="G2537" s="42">
        <f>IF('PLANILHA CPOS '!C2515="X",'PLANILHA CPOS '!H2515,0)</f>
        <v>0</v>
      </c>
      <c r="H2537" s="42">
        <f>IF('PLANILHA CPOS '!C2515="X",'PLANILHA CPOS '!I2515,0)</f>
        <v>0</v>
      </c>
      <c r="I2537" s="42" t="e">
        <f t="shared" si="94"/>
        <v>#REF!</v>
      </c>
      <c r="J2537" s="277"/>
      <c r="K2537" s="278"/>
    </row>
    <row r="2538" spans="1:11" ht="18" hidden="1" customHeight="1">
      <c r="A2538" s="40"/>
      <c r="B2538" s="199">
        <f>IF('PLANILHA CPOS '!C2516="X",'PLANILHA CPOS '!D2516,0)</f>
        <v>0</v>
      </c>
      <c r="C2538" s="195">
        <f>IF('PLANILHA CPOS '!C2516="X",'PLANILHA CPOS '!E2516,0)</f>
        <v>0</v>
      </c>
      <c r="D2538" s="141" t="e">
        <f>SUM(#REF!)</f>
        <v>#REF!</v>
      </c>
      <c r="E2538" s="42">
        <f>IF('PLANILHA CPOS '!C2516="X",'PLANILHA CPOS '!F2516,0)</f>
        <v>0</v>
      </c>
      <c r="F2538" s="42">
        <f>IF('PLANILHA CPOS '!C2516="X",'PLANILHA CPOS '!G2516,0)</f>
        <v>0</v>
      </c>
      <c r="G2538" s="42">
        <f>IF('PLANILHA CPOS '!C2516="X",'PLANILHA CPOS '!H2516,0)</f>
        <v>0</v>
      </c>
      <c r="H2538" s="42">
        <f>IF('PLANILHA CPOS '!C2516="X",'PLANILHA CPOS '!I2516,0)</f>
        <v>0</v>
      </c>
      <c r="I2538" s="42" t="e">
        <f t="shared" si="94"/>
        <v>#REF!</v>
      </c>
      <c r="J2538" s="277"/>
      <c r="K2538" s="278"/>
    </row>
    <row r="2539" spans="1:11" ht="18" hidden="1" customHeight="1">
      <c r="A2539" s="40"/>
      <c r="B2539" s="199">
        <f>IF('PLANILHA CPOS '!C2517="X",'PLANILHA CPOS '!D2517,0)</f>
        <v>0</v>
      </c>
      <c r="C2539" s="195">
        <f>IF('PLANILHA CPOS '!C2517="X",'PLANILHA CPOS '!E2517,0)</f>
        <v>0</v>
      </c>
      <c r="D2539" s="141" t="e">
        <f>SUM(#REF!)</f>
        <v>#REF!</v>
      </c>
      <c r="E2539" s="42">
        <f>IF('PLANILHA CPOS '!C2517="X",'PLANILHA CPOS '!F2517,0)</f>
        <v>0</v>
      </c>
      <c r="F2539" s="42">
        <f>IF('PLANILHA CPOS '!C2517="X",'PLANILHA CPOS '!G2517,0)</f>
        <v>0</v>
      </c>
      <c r="G2539" s="42">
        <f>IF('PLANILHA CPOS '!C2517="X",'PLANILHA CPOS '!H2517,0)</f>
        <v>0</v>
      </c>
      <c r="H2539" s="42">
        <f>IF('PLANILHA CPOS '!C2517="X",'PLANILHA CPOS '!I2517,0)</f>
        <v>0</v>
      </c>
      <c r="I2539" s="42" t="e">
        <f t="shared" si="94"/>
        <v>#REF!</v>
      </c>
      <c r="J2539" s="277"/>
      <c r="K2539" s="278"/>
    </row>
    <row r="2540" spans="1:11" ht="18" hidden="1" customHeight="1">
      <c r="A2540" s="40"/>
      <c r="B2540" s="199">
        <f>IF('PLANILHA CPOS '!C2518="X",'PLANILHA CPOS '!D2518,0)</f>
        <v>0</v>
      </c>
      <c r="C2540" s="195">
        <f>IF('PLANILHA CPOS '!C2518="X",'PLANILHA CPOS '!E2518,0)</f>
        <v>0</v>
      </c>
      <c r="D2540" s="141" t="e">
        <f>SUM(#REF!)</f>
        <v>#REF!</v>
      </c>
      <c r="E2540" s="42">
        <f>IF('PLANILHA CPOS '!C2518="X",'PLANILHA CPOS '!F2518,0)</f>
        <v>0</v>
      </c>
      <c r="F2540" s="42">
        <f>IF('PLANILHA CPOS '!C2518="X",'PLANILHA CPOS '!G2518,0)</f>
        <v>0</v>
      </c>
      <c r="G2540" s="42">
        <f>IF('PLANILHA CPOS '!C2518="X",'PLANILHA CPOS '!H2518,0)</f>
        <v>0</v>
      </c>
      <c r="H2540" s="42">
        <f>IF('PLANILHA CPOS '!C2518="X",'PLANILHA CPOS '!I2518,0)</f>
        <v>0</v>
      </c>
      <c r="I2540" s="42" t="e">
        <f t="shared" si="94"/>
        <v>#REF!</v>
      </c>
      <c r="J2540" s="277"/>
      <c r="K2540" s="278"/>
    </row>
    <row r="2541" spans="1:11" ht="18" hidden="1" customHeight="1">
      <c r="A2541" s="40"/>
      <c r="B2541" s="199">
        <f>IF('PLANILHA CPOS '!C2519="X",'PLANILHA CPOS '!D2519,0)</f>
        <v>0</v>
      </c>
      <c r="C2541" s="195">
        <f>IF('PLANILHA CPOS '!C2519="X",'PLANILHA CPOS '!E2519,0)</f>
        <v>0</v>
      </c>
      <c r="D2541" s="141" t="e">
        <f>SUM(#REF!)</f>
        <v>#REF!</v>
      </c>
      <c r="E2541" s="42">
        <f>IF('PLANILHA CPOS '!C2519="X",'PLANILHA CPOS '!F2519,0)</f>
        <v>0</v>
      </c>
      <c r="F2541" s="42">
        <f>IF('PLANILHA CPOS '!C2519="X",'PLANILHA CPOS '!G2519,0)</f>
        <v>0</v>
      </c>
      <c r="G2541" s="42">
        <f>IF('PLANILHA CPOS '!C2519="X",'PLANILHA CPOS '!H2519,0)</f>
        <v>0</v>
      </c>
      <c r="H2541" s="42">
        <f>IF('PLANILHA CPOS '!C2519="X",'PLANILHA CPOS '!I2519,0)</f>
        <v>0</v>
      </c>
      <c r="I2541" s="42" t="e">
        <f t="shared" si="94"/>
        <v>#REF!</v>
      </c>
      <c r="J2541" s="277"/>
      <c r="K2541" s="278"/>
    </row>
    <row r="2542" spans="1:11" ht="18" hidden="1" customHeight="1">
      <c r="A2542" s="40"/>
      <c r="B2542" s="199">
        <f>IF('PLANILHA CPOS '!C2520="X",'PLANILHA CPOS '!D2520,0)</f>
        <v>0</v>
      </c>
      <c r="C2542" s="195">
        <f>IF('PLANILHA CPOS '!C2520="X",'PLANILHA CPOS '!E2520,0)</f>
        <v>0</v>
      </c>
      <c r="D2542" s="141" t="e">
        <f>SUM(#REF!)</f>
        <v>#REF!</v>
      </c>
      <c r="E2542" s="42">
        <f>IF('PLANILHA CPOS '!C2520="X",'PLANILHA CPOS '!F2520,0)</f>
        <v>0</v>
      </c>
      <c r="F2542" s="42">
        <f>IF('PLANILHA CPOS '!C2520="X",'PLANILHA CPOS '!G2520,0)</f>
        <v>0</v>
      </c>
      <c r="G2542" s="42">
        <f>IF('PLANILHA CPOS '!C2520="X",'PLANILHA CPOS '!H2520,0)</f>
        <v>0</v>
      </c>
      <c r="H2542" s="42">
        <f>IF('PLANILHA CPOS '!C2520="X",'PLANILHA CPOS '!I2520,0)</f>
        <v>0</v>
      </c>
      <c r="I2542" s="42" t="e">
        <f t="shared" si="94"/>
        <v>#REF!</v>
      </c>
      <c r="J2542" s="277"/>
      <c r="K2542" s="278"/>
    </row>
    <row r="2543" spans="1:11" ht="18" hidden="1" customHeight="1">
      <c r="A2543" s="40"/>
      <c r="B2543" s="199">
        <f>IF('PLANILHA CPOS '!C2521="X",'PLANILHA CPOS '!D2521,0)</f>
        <v>0</v>
      </c>
      <c r="C2543" s="195">
        <f>IF('PLANILHA CPOS '!C2521="X",'PLANILHA CPOS '!E2521,0)</f>
        <v>0</v>
      </c>
      <c r="D2543" s="141" t="e">
        <f>SUM(#REF!)</f>
        <v>#REF!</v>
      </c>
      <c r="E2543" s="42">
        <f>IF('PLANILHA CPOS '!C2521="X",'PLANILHA CPOS '!F2521,0)</f>
        <v>0</v>
      </c>
      <c r="F2543" s="42">
        <f>IF('PLANILHA CPOS '!C2521="X",'PLANILHA CPOS '!G2521,0)</f>
        <v>0</v>
      </c>
      <c r="G2543" s="42">
        <f>IF('PLANILHA CPOS '!C2521="X",'PLANILHA CPOS '!H2521,0)</f>
        <v>0</v>
      </c>
      <c r="H2543" s="42">
        <f>IF('PLANILHA CPOS '!C2521="X",'PLANILHA CPOS '!I2521,0)</f>
        <v>0</v>
      </c>
      <c r="I2543" s="42" t="e">
        <f t="shared" si="94"/>
        <v>#REF!</v>
      </c>
      <c r="J2543" s="277"/>
      <c r="K2543" s="278"/>
    </row>
    <row r="2544" spans="1:11" ht="18" hidden="1" customHeight="1">
      <c r="A2544" s="40"/>
      <c r="B2544" s="199">
        <f>IF('PLANILHA CPOS '!C2522="X",'PLANILHA CPOS '!D2522,0)</f>
        <v>0</v>
      </c>
      <c r="C2544" s="195">
        <f>IF('PLANILHA CPOS '!C2522="X",'PLANILHA CPOS '!E2522,0)</f>
        <v>0</v>
      </c>
      <c r="D2544" s="141" t="e">
        <f>SUM(#REF!)</f>
        <v>#REF!</v>
      </c>
      <c r="E2544" s="42">
        <f>IF('PLANILHA CPOS '!C2522="X",'PLANILHA CPOS '!F2522,0)</f>
        <v>0</v>
      </c>
      <c r="F2544" s="42">
        <f>IF('PLANILHA CPOS '!C2522="X",'PLANILHA CPOS '!G2522,0)</f>
        <v>0</v>
      </c>
      <c r="G2544" s="42">
        <f>IF('PLANILHA CPOS '!C2522="X",'PLANILHA CPOS '!H2522,0)</f>
        <v>0</v>
      </c>
      <c r="H2544" s="42">
        <f>IF('PLANILHA CPOS '!C2522="X",'PLANILHA CPOS '!I2522,0)</f>
        <v>0</v>
      </c>
      <c r="I2544" s="42" t="e">
        <f t="shared" si="94"/>
        <v>#REF!</v>
      </c>
      <c r="J2544" s="277"/>
      <c r="K2544" s="278"/>
    </row>
    <row r="2545" spans="1:11" ht="18" hidden="1" customHeight="1">
      <c r="A2545" s="40"/>
      <c r="B2545" s="199">
        <f>IF('PLANILHA CPOS '!C2523="X",'PLANILHA CPOS '!D2523,0)</f>
        <v>0</v>
      </c>
      <c r="C2545" s="195">
        <f>IF('PLANILHA CPOS '!C2523="X",'PLANILHA CPOS '!E2523,0)</f>
        <v>0</v>
      </c>
      <c r="D2545" s="141" t="e">
        <f>SUM(#REF!)</f>
        <v>#REF!</v>
      </c>
      <c r="E2545" s="42">
        <f>IF('PLANILHA CPOS '!C2523="X",'PLANILHA CPOS '!F2523,0)</f>
        <v>0</v>
      </c>
      <c r="F2545" s="42">
        <f>IF('PLANILHA CPOS '!C2523="X",'PLANILHA CPOS '!G2523,0)</f>
        <v>0</v>
      </c>
      <c r="G2545" s="42">
        <f>IF('PLANILHA CPOS '!C2523="X",'PLANILHA CPOS '!H2523,0)</f>
        <v>0</v>
      </c>
      <c r="H2545" s="42">
        <f>IF('PLANILHA CPOS '!C2523="X",'PLANILHA CPOS '!I2523,0)</f>
        <v>0</v>
      </c>
      <c r="I2545" s="42" t="e">
        <f t="shared" si="94"/>
        <v>#REF!</v>
      </c>
      <c r="J2545" s="277"/>
      <c r="K2545" s="278"/>
    </row>
    <row r="2546" spans="1:11" ht="18" hidden="1" customHeight="1">
      <c r="A2546" s="40"/>
      <c r="B2546" s="199">
        <f>IF('PLANILHA CPOS '!C2524="X",'PLANILHA CPOS '!D2524,0)</f>
        <v>0</v>
      </c>
      <c r="C2546" s="195">
        <f>IF('PLANILHA CPOS '!C2524="X",'PLANILHA CPOS '!E2524,0)</f>
        <v>0</v>
      </c>
      <c r="D2546" s="141" t="e">
        <f>SUM(#REF!)</f>
        <v>#REF!</v>
      </c>
      <c r="E2546" s="42">
        <f>IF('PLANILHA CPOS '!C2524="X",'PLANILHA CPOS '!F2524,0)</f>
        <v>0</v>
      </c>
      <c r="F2546" s="42">
        <f>IF('PLANILHA CPOS '!C2524="X",'PLANILHA CPOS '!G2524,0)</f>
        <v>0</v>
      </c>
      <c r="G2546" s="42">
        <f>IF('PLANILHA CPOS '!C2524="X",'PLANILHA CPOS '!H2524,0)</f>
        <v>0</v>
      </c>
      <c r="H2546" s="42">
        <f>IF('PLANILHA CPOS '!C2524="X",'PLANILHA CPOS '!I2524,0)</f>
        <v>0</v>
      </c>
      <c r="I2546" s="42" t="e">
        <f t="shared" si="94"/>
        <v>#REF!</v>
      </c>
      <c r="J2546" s="277"/>
      <c r="K2546" s="278"/>
    </row>
    <row r="2547" spans="1:11" ht="18" hidden="1" customHeight="1">
      <c r="A2547" s="40"/>
      <c r="B2547" s="199">
        <f>IF('PLANILHA CPOS '!C2525="X",'PLANILHA CPOS '!D2525,0)</f>
        <v>0</v>
      </c>
      <c r="C2547" s="195">
        <f>IF('PLANILHA CPOS '!C2525="X",'PLANILHA CPOS '!E2525,0)</f>
        <v>0</v>
      </c>
      <c r="D2547" s="141" t="e">
        <f>SUM(#REF!)</f>
        <v>#REF!</v>
      </c>
      <c r="E2547" s="42">
        <f>IF('PLANILHA CPOS '!C2525="X",'PLANILHA CPOS '!F2525,0)</f>
        <v>0</v>
      </c>
      <c r="F2547" s="42">
        <f>IF('PLANILHA CPOS '!C2525="X",'PLANILHA CPOS '!G2525,0)</f>
        <v>0</v>
      </c>
      <c r="G2547" s="42">
        <f>IF('PLANILHA CPOS '!C2525="X",'PLANILHA CPOS '!H2525,0)</f>
        <v>0</v>
      </c>
      <c r="H2547" s="42">
        <f>IF('PLANILHA CPOS '!C2525="X",'PLANILHA CPOS '!I2525,0)</f>
        <v>0</v>
      </c>
      <c r="I2547" s="42" t="e">
        <f t="shared" si="94"/>
        <v>#REF!</v>
      </c>
      <c r="J2547" s="277"/>
      <c r="K2547" s="278"/>
    </row>
    <row r="2548" spans="1:11" ht="18" hidden="1" customHeight="1">
      <c r="A2548" s="40"/>
      <c r="B2548" s="199">
        <f>IF('PLANILHA CPOS '!C2526="X",'PLANILHA CPOS '!D2526,0)</f>
        <v>0</v>
      </c>
      <c r="C2548" s="195">
        <f>IF('PLANILHA CPOS '!C2526="X",'PLANILHA CPOS '!E2526,0)</f>
        <v>0</v>
      </c>
      <c r="D2548" s="141" t="e">
        <f>SUM(#REF!)</f>
        <v>#REF!</v>
      </c>
      <c r="E2548" s="42">
        <f>IF('PLANILHA CPOS '!C2526="X",'PLANILHA CPOS '!F2526,0)</f>
        <v>0</v>
      </c>
      <c r="F2548" s="42">
        <f>IF('PLANILHA CPOS '!C2526="X",'PLANILHA CPOS '!G2526,0)</f>
        <v>0</v>
      </c>
      <c r="G2548" s="42">
        <f>IF('PLANILHA CPOS '!C2526="X",'PLANILHA CPOS '!H2526,0)</f>
        <v>0</v>
      </c>
      <c r="H2548" s="42">
        <f>IF('PLANILHA CPOS '!C2526="X",'PLANILHA CPOS '!I2526,0)</f>
        <v>0</v>
      </c>
      <c r="I2548" s="42" t="e">
        <f t="shared" si="94"/>
        <v>#REF!</v>
      </c>
      <c r="J2548" s="277"/>
      <c r="K2548" s="278"/>
    </row>
    <row r="2549" spans="1:11" ht="18" hidden="1" customHeight="1">
      <c r="A2549" s="40"/>
      <c r="B2549" s="199">
        <f>IF('PLANILHA CPOS '!C2527="X",'PLANILHA CPOS '!D2527,0)</f>
        <v>0</v>
      </c>
      <c r="C2549" s="195">
        <f>IF('PLANILHA CPOS '!C2527="X",'PLANILHA CPOS '!E2527,0)</f>
        <v>0</v>
      </c>
      <c r="D2549" s="141" t="e">
        <f>SUM(#REF!)</f>
        <v>#REF!</v>
      </c>
      <c r="E2549" s="42">
        <f>IF('PLANILHA CPOS '!C2527="X",'PLANILHA CPOS '!F2527,0)</f>
        <v>0</v>
      </c>
      <c r="F2549" s="42">
        <f>IF('PLANILHA CPOS '!C2527="X",'PLANILHA CPOS '!G2527,0)</f>
        <v>0</v>
      </c>
      <c r="G2549" s="42">
        <f>IF('PLANILHA CPOS '!C2527="X",'PLANILHA CPOS '!H2527,0)</f>
        <v>0</v>
      </c>
      <c r="H2549" s="42">
        <f>IF('PLANILHA CPOS '!C2527="X",'PLANILHA CPOS '!I2527,0)</f>
        <v>0</v>
      </c>
      <c r="I2549" s="42" t="e">
        <f t="shared" si="94"/>
        <v>#REF!</v>
      </c>
      <c r="J2549" s="277"/>
      <c r="K2549" s="278"/>
    </row>
    <row r="2550" spans="1:11" ht="18" hidden="1" customHeight="1">
      <c r="A2550" s="40"/>
      <c r="B2550" s="199">
        <f>IF('PLANILHA CPOS '!C2528="X",'PLANILHA CPOS '!D2528,0)</f>
        <v>0</v>
      </c>
      <c r="C2550" s="195">
        <f>IF('PLANILHA CPOS '!C2528="X",'PLANILHA CPOS '!E2528,0)</f>
        <v>0</v>
      </c>
      <c r="D2550" s="141" t="e">
        <f>SUM(#REF!)</f>
        <v>#REF!</v>
      </c>
      <c r="E2550" s="42">
        <f>IF('PLANILHA CPOS '!C2528="X",'PLANILHA CPOS '!F2528,0)</f>
        <v>0</v>
      </c>
      <c r="F2550" s="42">
        <f>IF('PLANILHA CPOS '!C2528="X",'PLANILHA CPOS '!G2528,0)</f>
        <v>0</v>
      </c>
      <c r="G2550" s="42">
        <f>IF('PLANILHA CPOS '!C2528="X",'PLANILHA CPOS '!H2528,0)</f>
        <v>0</v>
      </c>
      <c r="H2550" s="42">
        <f>IF('PLANILHA CPOS '!C2528="X",'PLANILHA CPOS '!I2528,0)</f>
        <v>0</v>
      </c>
      <c r="I2550" s="42" t="e">
        <f t="shared" si="94"/>
        <v>#REF!</v>
      </c>
      <c r="J2550" s="277"/>
      <c r="K2550" s="278"/>
    </row>
    <row r="2551" spans="1:11" ht="18" hidden="1" customHeight="1">
      <c r="A2551" s="40"/>
      <c r="B2551" s="199">
        <f>IF('PLANILHA CPOS '!C2529="X",'PLANILHA CPOS '!D2529,0)</f>
        <v>0</v>
      </c>
      <c r="C2551" s="195">
        <f>IF('PLANILHA CPOS '!C2529="X",'PLANILHA CPOS '!E2529,0)</f>
        <v>0</v>
      </c>
      <c r="D2551" s="141" t="e">
        <f>SUM(#REF!)</f>
        <v>#REF!</v>
      </c>
      <c r="E2551" s="42">
        <f>IF('PLANILHA CPOS '!C2529="X",'PLANILHA CPOS '!F2529,0)</f>
        <v>0</v>
      </c>
      <c r="F2551" s="42">
        <f>IF('PLANILHA CPOS '!C2529="X",'PLANILHA CPOS '!G2529,0)</f>
        <v>0</v>
      </c>
      <c r="G2551" s="42">
        <f>IF('PLANILHA CPOS '!C2529="X",'PLANILHA CPOS '!H2529,0)</f>
        <v>0</v>
      </c>
      <c r="H2551" s="42">
        <f>IF('PLANILHA CPOS '!C2529="X",'PLANILHA CPOS '!I2529,0)</f>
        <v>0</v>
      </c>
      <c r="I2551" s="42" t="e">
        <f t="shared" si="94"/>
        <v>#REF!</v>
      </c>
      <c r="J2551" s="277"/>
      <c r="K2551" s="278"/>
    </row>
    <row r="2552" spans="1:11" ht="18" hidden="1" customHeight="1">
      <c r="A2552" s="40"/>
      <c r="B2552" s="199">
        <f>IF('PLANILHA CPOS '!C2530="X",'PLANILHA CPOS '!D2530,0)</f>
        <v>0</v>
      </c>
      <c r="C2552" s="195">
        <f>IF('PLANILHA CPOS '!C2530="X",'PLANILHA CPOS '!E2530,0)</f>
        <v>0</v>
      </c>
      <c r="D2552" s="141" t="e">
        <f>SUM(#REF!)</f>
        <v>#REF!</v>
      </c>
      <c r="E2552" s="42">
        <f>IF('PLANILHA CPOS '!C2530="X",'PLANILHA CPOS '!F2530,0)</f>
        <v>0</v>
      </c>
      <c r="F2552" s="42">
        <f>IF('PLANILHA CPOS '!C2530="X",'PLANILHA CPOS '!G2530,0)</f>
        <v>0</v>
      </c>
      <c r="G2552" s="42">
        <f>IF('PLANILHA CPOS '!C2530="X",'PLANILHA CPOS '!H2530,0)</f>
        <v>0</v>
      </c>
      <c r="H2552" s="42">
        <f>IF('PLANILHA CPOS '!C2530="X",'PLANILHA CPOS '!I2530,0)</f>
        <v>0</v>
      </c>
      <c r="I2552" s="42" t="e">
        <f t="shared" si="94"/>
        <v>#REF!</v>
      </c>
      <c r="J2552" s="277"/>
      <c r="K2552" s="278"/>
    </row>
    <row r="2553" spans="1:11" ht="18" hidden="1" customHeight="1">
      <c r="A2553" s="40"/>
      <c r="B2553" s="199">
        <f>IF('PLANILHA CPOS '!C2531="X",'PLANILHA CPOS '!D2531,0)</f>
        <v>0</v>
      </c>
      <c r="C2553" s="195">
        <f>IF('PLANILHA CPOS '!C2531="X",'PLANILHA CPOS '!E2531,0)</f>
        <v>0</v>
      </c>
      <c r="D2553" s="141" t="e">
        <f>SUM(#REF!)</f>
        <v>#REF!</v>
      </c>
      <c r="E2553" s="42">
        <f>IF('PLANILHA CPOS '!C2531="X",'PLANILHA CPOS '!F2531,0)</f>
        <v>0</v>
      </c>
      <c r="F2553" s="42">
        <f>IF('PLANILHA CPOS '!C2531="X",'PLANILHA CPOS '!G2531,0)</f>
        <v>0</v>
      </c>
      <c r="G2553" s="42">
        <f>IF('PLANILHA CPOS '!C2531="X",'PLANILHA CPOS '!H2531,0)</f>
        <v>0</v>
      </c>
      <c r="H2553" s="42">
        <f>IF('PLANILHA CPOS '!C2531="X",'PLANILHA CPOS '!I2531,0)</f>
        <v>0</v>
      </c>
      <c r="I2553" s="42" t="e">
        <f t="shared" si="94"/>
        <v>#REF!</v>
      </c>
      <c r="J2553" s="277"/>
      <c r="K2553" s="278"/>
    </row>
    <row r="2554" spans="1:11" ht="18" hidden="1" customHeight="1">
      <c r="A2554" s="40"/>
      <c r="B2554" s="199">
        <f>IF('PLANILHA CPOS '!C2532="X",'PLANILHA CPOS '!D2532,0)</f>
        <v>0</v>
      </c>
      <c r="C2554" s="195">
        <f>IF('PLANILHA CPOS '!C2532="X",'PLANILHA CPOS '!E2532,0)</f>
        <v>0</v>
      </c>
      <c r="D2554" s="141" t="e">
        <f>SUM(#REF!)</f>
        <v>#REF!</v>
      </c>
      <c r="E2554" s="42">
        <f>IF('PLANILHA CPOS '!C2532="X",'PLANILHA CPOS '!F2532,0)</f>
        <v>0</v>
      </c>
      <c r="F2554" s="42">
        <f>IF('PLANILHA CPOS '!C2532="X",'PLANILHA CPOS '!G2532,0)</f>
        <v>0</v>
      </c>
      <c r="G2554" s="42">
        <f>IF('PLANILHA CPOS '!C2532="X",'PLANILHA CPOS '!H2532,0)</f>
        <v>0</v>
      </c>
      <c r="H2554" s="42">
        <f>IF('PLANILHA CPOS '!C2532="X",'PLANILHA CPOS '!I2532,0)</f>
        <v>0</v>
      </c>
      <c r="I2554" s="42" t="e">
        <f t="shared" si="94"/>
        <v>#REF!</v>
      </c>
      <c r="J2554" s="277"/>
      <c r="K2554" s="278"/>
    </row>
    <row r="2555" spans="1:11" ht="18" hidden="1" customHeight="1">
      <c r="A2555" s="40"/>
      <c r="B2555" s="199">
        <f>IF('PLANILHA CPOS '!C2533="X",'PLANILHA CPOS '!D2533,0)</f>
        <v>0</v>
      </c>
      <c r="C2555" s="195">
        <f>IF('PLANILHA CPOS '!C2533="X",'PLANILHA CPOS '!E2533,0)</f>
        <v>0</v>
      </c>
      <c r="D2555" s="141" t="e">
        <f>SUM(#REF!)</f>
        <v>#REF!</v>
      </c>
      <c r="E2555" s="42">
        <f>IF('PLANILHA CPOS '!C2533="X",'PLANILHA CPOS '!F2533,0)</f>
        <v>0</v>
      </c>
      <c r="F2555" s="42">
        <f>IF('PLANILHA CPOS '!C2533="X",'PLANILHA CPOS '!G2533,0)</f>
        <v>0</v>
      </c>
      <c r="G2555" s="42">
        <f>IF('PLANILHA CPOS '!C2533="X",'PLANILHA CPOS '!H2533,0)</f>
        <v>0</v>
      </c>
      <c r="H2555" s="42">
        <f>IF('PLANILHA CPOS '!C2533="X",'PLANILHA CPOS '!I2533,0)</f>
        <v>0</v>
      </c>
      <c r="I2555" s="42" t="e">
        <f t="shared" si="94"/>
        <v>#REF!</v>
      </c>
      <c r="J2555" s="277"/>
      <c r="K2555" s="278"/>
    </row>
    <row r="2556" spans="1:11" ht="18" hidden="1" customHeight="1">
      <c r="A2556" s="40"/>
      <c r="B2556" s="199">
        <f>IF('PLANILHA CPOS '!C2534="X",'PLANILHA CPOS '!D2534,0)</f>
        <v>0</v>
      </c>
      <c r="C2556" s="195">
        <f>IF('PLANILHA CPOS '!C2534="X",'PLANILHA CPOS '!E2534,0)</f>
        <v>0</v>
      </c>
      <c r="D2556" s="141" t="e">
        <f>SUM(#REF!)</f>
        <v>#REF!</v>
      </c>
      <c r="E2556" s="42">
        <f>IF('PLANILHA CPOS '!C2534="X",'PLANILHA CPOS '!F2534,0)</f>
        <v>0</v>
      </c>
      <c r="F2556" s="42">
        <f>IF('PLANILHA CPOS '!C2534="X",'PLANILHA CPOS '!G2534,0)</f>
        <v>0</v>
      </c>
      <c r="G2556" s="42">
        <f>IF('PLANILHA CPOS '!C2534="X",'PLANILHA CPOS '!H2534,0)</f>
        <v>0</v>
      </c>
      <c r="H2556" s="42">
        <f>IF('PLANILHA CPOS '!C2534="X",'PLANILHA CPOS '!I2534,0)</f>
        <v>0</v>
      </c>
      <c r="I2556" s="42" t="e">
        <f t="shared" si="94"/>
        <v>#REF!</v>
      </c>
      <c r="J2556" s="277"/>
      <c r="K2556" s="278"/>
    </row>
    <row r="2557" spans="1:11" ht="18" hidden="1" customHeight="1">
      <c r="A2557" s="40"/>
      <c r="B2557" s="199">
        <f>IF('PLANILHA CPOS '!C2535="X",'PLANILHA CPOS '!D2535,0)</f>
        <v>0</v>
      </c>
      <c r="C2557" s="195">
        <f>IF('PLANILHA CPOS '!C2535="X",'PLANILHA CPOS '!E2535,0)</f>
        <v>0</v>
      </c>
      <c r="D2557" s="141" t="e">
        <f>SUM(#REF!)</f>
        <v>#REF!</v>
      </c>
      <c r="E2557" s="42">
        <f>IF('PLANILHA CPOS '!C2535="X",'PLANILHA CPOS '!F2535,0)</f>
        <v>0</v>
      </c>
      <c r="F2557" s="42">
        <f>IF('PLANILHA CPOS '!C2535="X",'PLANILHA CPOS '!G2535,0)</f>
        <v>0</v>
      </c>
      <c r="G2557" s="42">
        <f>IF('PLANILHA CPOS '!C2535="X",'PLANILHA CPOS '!H2535,0)</f>
        <v>0</v>
      </c>
      <c r="H2557" s="42">
        <f>IF('PLANILHA CPOS '!C2535="X",'PLANILHA CPOS '!I2535,0)</f>
        <v>0</v>
      </c>
      <c r="I2557" s="42" t="e">
        <f t="shared" si="94"/>
        <v>#REF!</v>
      </c>
      <c r="J2557" s="277"/>
      <c r="K2557" s="278"/>
    </row>
    <row r="2558" spans="1:11" ht="18" hidden="1" customHeight="1">
      <c r="A2558" s="40"/>
      <c r="B2558" s="199">
        <f>IF('PLANILHA CPOS '!C2536="X",'PLANILHA CPOS '!D2536,0)</f>
        <v>0</v>
      </c>
      <c r="C2558" s="195">
        <f>IF('PLANILHA CPOS '!C2536="X",'PLANILHA CPOS '!E2536,0)</f>
        <v>0</v>
      </c>
      <c r="D2558" s="141" t="e">
        <f>SUM(#REF!)</f>
        <v>#REF!</v>
      </c>
      <c r="E2558" s="42">
        <f>IF('PLANILHA CPOS '!C2536="X",'PLANILHA CPOS '!F2536,0)</f>
        <v>0</v>
      </c>
      <c r="F2558" s="42">
        <f>IF('PLANILHA CPOS '!C2536="X",'PLANILHA CPOS '!G2536,0)</f>
        <v>0</v>
      </c>
      <c r="G2558" s="42">
        <f>IF('PLANILHA CPOS '!C2536="X",'PLANILHA CPOS '!H2536,0)</f>
        <v>0</v>
      </c>
      <c r="H2558" s="42">
        <f>IF('PLANILHA CPOS '!C2536="X",'PLANILHA CPOS '!I2536,0)</f>
        <v>0</v>
      </c>
      <c r="I2558" s="42" t="e">
        <f t="shared" si="94"/>
        <v>#REF!</v>
      </c>
      <c r="J2558" s="277"/>
      <c r="K2558" s="278"/>
    </row>
    <row r="2559" spans="1:11" ht="18" hidden="1" customHeight="1">
      <c r="A2559" s="40"/>
      <c r="B2559" s="199">
        <f>IF('PLANILHA CPOS '!C2537="X",'PLANILHA CPOS '!D2537,0)</f>
        <v>0</v>
      </c>
      <c r="C2559" s="195">
        <f>IF('PLANILHA CPOS '!C2537="X",'PLANILHA CPOS '!E2537,0)</f>
        <v>0</v>
      </c>
      <c r="D2559" s="141" t="e">
        <f>SUM(#REF!)</f>
        <v>#REF!</v>
      </c>
      <c r="E2559" s="42">
        <f>IF('PLANILHA CPOS '!C2537="X",'PLANILHA CPOS '!F2537,0)</f>
        <v>0</v>
      </c>
      <c r="F2559" s="42">
        <f>IF('PLANILHA CPOS '!C2537="X",'PLANILHA CPOS '!G2537,0)</f>
        <v>0</v>
      </c>
      <c r="G2559" s="42">
        <f>IF('PLANILHA CPOS '!C2537="X",'PLANILHA CPOS '!H2537,0)</f>
        <v>0</v>
      </c>
      <c r="H2559" s="42">
        <f>IF('PLANILHA CPOS '!C2537="X",'PLANILHA CPOS '!I2537,0)</f>
        <v>0</v>
      </c>
      <c r="I2559" s="42" t="e">
        <f t="shared" si="94"/>
        <v>#REF!</v>
      </c>
      <c r="J2559" s="277"/>
      <c r="K2559" s="278"/>
    </row>
    <row r="2560" spans="1:11" ht="18" hidden="1" customHeight="1">
      <c r="A2560" s="40"/>
      <c r="B2560" s="199">
        <f>IF('PLANILHA CPOS '!C2538="X",'PLANILHA CPOS '!D2538,0)</f>
        <v>0</v>
      </c>
      <c r="C2560" s="195">
        <f>IF('PLANILHA CPOS '!C2538="X",'PLANILHA CPOS '!E2538,0)</f>
        <v>0</v>
      </c>
      <c r="D2560" s="141" t="e">
        <f>SUM(#REF!)</f>
        <v>#REF!</v>
      </c>
      <c r="E2560" s="42">
        <f>IF('PLANILHA CPOS '!C2538="X",'PLANILHA CPOS '!F2538,0)</f>
        <v>0</v>
      </c>
      <c r="F2560" s="42">
        <f>IF('PLANILHA CPOS '!C2538="X",'PLANILHA CPOS '!G2538,0)</f>
        <v>0</v>
      </c>
      <c r="G2560" s="42">
        <f>IF('PLANILHA CPOS '!C2538="X",'PLANILHA CPOS '!H2538,0)</f>
        <v>0</v>
      </c>
      <c r="H2560" s="42">
        <f>IF('PLANILHA CPOS '!C2538="X",'PLANILHA CPOS '!I2538,0)</f>
        <v>0</v>
      </c>
      <c r="I2560" s="42" t="e">
        <f t="shared" si="94"/>
        <v>#REF!</v>
      </c>
      <c r="J2560" s="277"/>
      <c r="K2560" s="278"/>
    </row>
    <row r="2561" spans="1:11" ht="18" hidden="1" customHeight="1">
      <c r="A2561" s="40"/>
      <c r="B2561" s="199">
        <f>IF('PLANILHA CPOS '!C2539="X",'PLANILHA CPOS '!D2539,0)</f>
        <v>0</v>
      </c>
      <c r="C2561" s="195">
        <f>IF('PLANILHA CPOS '!C2539="X",'PLANILHA CPOS '!E2539,0)</f>
        <v>0</v>
      </c>
      <c r="D2561" s="141" t="e">
        <f>SUM(#REF!)</f>
        <v>#REF!</v>
      </c>
      <c r="E2561" s="42">
        <f>IF('PLANILHA CPOS '!C2539="X",'PLANILHA CPOS '!F2539,0)</f>
        <v>0</v>
      </c>
      <c r="F2561" s="42">
        <f>IF('PLANILHA CPOS '!C2539="X",'PLANILHA CPOS '!G2539,0)</f>
        <v>0</v>
      </c>
      <c r="G2561" s="42">
        <f>IF('PLANILHA CPOS '!C2539="X",'PLANILHA CPOS '!H2539,0)</f>
        <v>0</v>
      </c>
      <c r="H2561" s="42">
        <f>IF('PLANILHA CPOS '!C2539="X",'PLANILHA CPOS '!I2539,0)</f>
        <v>0</v>
      </c>
      <c r="I2561" s="42" t="e">
        <f t="shared" si="94"/>
        <v>#REF!</v>
      </c>
      <c r="J2561" s="277"/>
      <c r="K2561" s="278"/>
    </row>
    <row r="2562" spans="1:11" ht="18" hidden="1" customHeight="1">
      <c r="A2562" s="40"/>
      <c r="B2562" s="199">
        <f>IF('PLANILHA CPOS '!C2540="X",'PLANILHA CPOS '!D2540,0)</f>
        <v>0</v>
      </c>
      <c r="C2562" s="195">
        <f>IF('PLANILHA CPOS '!C2540="X",'PLANILHA CPOS '!E2540,0)</f>
        <v>0</v>
      </c>
      <c r="D2562" s="141" t="e">
        <f>SUM(#REF!)</f>
        <v>#REF!</v>
      </c>
      <c r="E2562" s="42">
        <f>IF('PLANILHA CPOS '!C2540="X",'PLANILHA CPOS '!F2540,0)</f>
        <v>0</v>
      </c>
      <c r="F2562" s="42">
        <f>IF('PLANILHA CPOS '!C2540="X",'PLANILHA CPOS '!G2540,0)</f>
        <v>0</v>
      </c>
      <c r="G2562" s="42">
        <f>IF('PLANILHA CPOS '!C2540="X",'PLANILHA CPOS '!H2540,0)</f>
        <v>0</v>
      </c>
      <c r="H2562" s="42">
        <f>IF('PLANILHA CPOS '!C2540="X",'PLANILHA CPOS '!I2540,0)</f>
        <v>0</v>
      </c>
      <c r="I2562" s="42" t="e">
        <f t="shared" si="94"/>
        <v>#REF!</v>
      </c>
      <c r="J2562" s="277"/>
      <c r="K2562" s="278"/>
    </row>
    <row r="2563" spans="1:11" ht="18" hidden="1" customHeight="1">
      <c r="A2563" s="40"/>
      <c r="B2563" s="199">
        <f>IF('PLANILHA CPOS '!C2541="X",'PLANILHA CPOS '!D2541,0)</f>
        <v>0</v>
      </c>
      <c r="C2563" s="195">
        <f>IF('PLANILHA CPOS '!C2541="X",'PLANILHA CPOS '!E2541,0)</f>
        <v>0</v>
      </c>
      <c r="D2563" s="141" t="e">
        <f>SUM(#REF!)</f>
        <v>#REF!</v>
      </c>
      <c r="E2563" s="42">
        <f>IF('PLANILHA CPOS '!C2541="X",'PLANILHA CPOS '!F2541,0)</f>
        <v>0</v>
      </c>
      <c r="F2563" s="42">
        <f>IF('PLANILHA CPOS '!C2541="X",'PLANILHA CPOS '!G2541,0)</f>
        <v>0</v>
      </c>
      <c r="G2563" s="42">
        <f>IF('PLANILHA CPOS '!C2541="X",'PLANILHA CPOS '!H2541,0)</f>
        <v>0</v>
      </c>
      <c r="H2563" s="42">
        <f>IF('PLANILHA CPOS '!C2541="X",'PLANILHA CPOS '!I2541,0)</f>
        <v>0</v>
      </c>
      <c r="I2563" s="42" t="e">
        <f t="shared" si="94"/>
        <v>#REF!</v>
      </c>
      <c r="J2563" s="277"/>
      <c r="K2563" s="278"/>
    </row>
    <row r="2564" spans="1:11" ht="18" hidden="1" customHeight="1">
      <c r="A2564" s="40"/>
      <c r="B2564" s="199">
        <f>IF('PLANILHA CPOS '!C2542="X",'PLANILHA CPOS '!D2542,0)</f>
        <v>0</v>
      </c>
      <c r="C2564" s="195">
        <f>IF('PLANILHA CPOS '!C2542="X",'PLANILHA CPOS '!E2542,0)</f>
        <v>0</v>
      </c>
      <c r="D2564" s="141" t="e">
        <f>SUM(#REF!)</f>
        <v>#REF!</v>
      </c>
      <c r="E2564" s="42">
        <f>IF('PLANILHA CPOS '!C2542="X",'PLANILHA CPOS '!F2542,0)</f>
        <v>0</v>
      </c>
      <c r="F2564" s="42">
        <f>IF('PLANILHA CPOS '!C2542="X",'PLANILHA CPOS '!G2542,0)</f>
        <v>0</v>
      </c>
      <c r="G2564" s="42">
        <f>IF('PLANILHA CPOS '!C2542="X",'PLANILHA CPOS '!H2542,0)</f>
        <v>0</v>
      </c>
      <c r="H2564" s="42">
        <f>IF('PLANILHA CPOS '!C2542="X",'PLANILHA CPOS '!I2542,0)</f>
        <v>0</v>
      </c>
      <c r="I2564" s="42" t="e">
        <f t="shared" si="94"/>
        <v>#REF!</v>
      </c>
      <c r="J2564" s="277"/>
      <c r="K2564" s="278"/>
    </row>
    <row r="2565" spans="1:11" ht="18" hidden="1" customHeight="1">
      <c r="A2565" s="40"/>
      <c r="B2565" s="199">
        <f>IF('PLANILHA CPOS '!C2543="X",'PLANILHA CPOS '!D2543,0)</f>
        <v>0</v>
      </c>
      <c r="C2565" s="195">
        <f>IF('PLANILHA CPOS '!C2543="X",'PLANILHA CPOS '!E2543,0)</f>
        <v>0</v>
      </c>
      <c r="D2565" s="141" t="e">
        <f>SUM(#REF!)</f>
        <v>#REF!</v>
      </c>
      <c r="E2565" s="42">
        <f>IF('PLANILHA CPOS '!C2543="X",'PLANILHA CPOS '!F2543,0)</f>
        <v>0</v>
      </c>
      <c r="F2565" s="42">
        <f>IF('PLANILHA CPOS '!C2543="X",'PLANILHA CPOS '!G2543,0)</f>
        <v>0</v>
      </c>
      <c r="G2565" s="42">
        <f>IF('PLANILHA CPOS '!C2543="X",'PLANILHA CPOS '!H2543,0)</f>
        <v>0</v>
      </c>
      <c r="H2565" s="42">
        <f>IF('PLANILHA CPOS '!C2543="X",'PLANILHA CPOS '!I2543,0)</f>
        <v>0</v>
      </c>
      <c r="I2565" s="42" t="e">
        <f t="shared" si="94"/>
        <v>#REF!</v>
      </c>
      <c r="J2565" s="277"/>
      <c r="K2565" s="278"/>
    </row>
    <row r="2566" spans="1:11" ht="18" hidden="1" customHeight="1">
      <c r="A2566" s="40"/>
      <c r="B2566" s="199">
        <f>IF('PLANILHA CPOS '!C2544="X",'PLANILHA CPOS '!D2544,0)</f>
        <v>0</v>
      </c>
      <c r="C2566" s="195">
        <f>IF('PLANILHA CPOS '!C2544="X",'PLANILHA CPOS '!E2544,0)</f>
        <v>0</v>
      </c>
      <c r="D2566" s="141" t="e">
        <f>SUM(#REF!)</f>
        <v>#REF!</v>
      </c>
      <c r="E2566" s="42">
        <f>IF('PLANILHA CPOS '!C2544="X",'PLANILHA CPOS '!F2544,0)</f>
        <v>0</v>
      </c>
      <c r="F2566" s="42">
        <f>IF('PLANILHA CPOS '!C2544="X",'PLANILHA CPOS '!G2544,0)</f>
        <v>0</v>
      </c>
      <c r="G2566" s="42">
        <f>IF('PLANILHA CPOS '!C2544="X",'PLANILHA CPOS '!H2544,0)</f>
        <v>0</v>
      </c>
      <c r="H2566" s="42">
        <f>IF('PLANILHA CPOS '!C2544="X",'PLANILHA CPOS '!I2544,0)</f>
        <v>0</v>
      </c>
      <c r="I2566" s="42" t="e">
        <f t="shared" si="94"/>
        <v>#REF!</v>
      </c>
      <c r="J2566" s="277"/>
      <c r="K2566" s="278"/>
    </row>
    <row r="2567" spans="1:11" ht="18" hidden="1" customHeight="1">
      <c r="A2567" s="40"/>
      <c r="B2567" s="199">
        <f>IF('PLANILHA CPOS '!C2545="X",'PLANILHA CPOS '!D2545,0)</f>
        <v>0</v>
      </c>
      <c r="C2567" s="195">
        <f>IF('PLANILHA CPOS '!C2545="X",'PLANILHA CPOS '!E2545,0)</f>
        <v>0</v>
      </c>
      <c r="D2567" s="141" t="e">
        <f>SUM(#REF!)</f>
        <v>#REF!</v>
      </c>
      <c r="E2567" s="42">
        <f>IF('PLANILHA CPOS '!C2545="X",'PLANILHA CPOS '!F2545,0)</f>
        <v>0</v>
      </c>
      <c r="F2567" s="42">
        <f>IF('PLANILHA CPOS '!C2545="X",'PLANILHA CPOS '!G2545,0)</f>
        <v>0</v>
      </c>
      <c r="G2567" s="42">
        <f>IF('PLANILHA CPOS '!C2545="X",'PLANILHA CPOS '!H2545,0)</f>
        <v>0</v>
      </c>
      <c r="H2567" s="42">
        <f>IF('PLANILHA CPOS '!C2545="X",'PLANILHA CPOS '!I2545,0)</f>
        <v>0</v>
      </c>
      <c r="I2567" s="42" t="e">
        <f t="shared" si="94"/>
        <v>#REF!</v>
      </c>
      <c r="J2567" s="277"/>
      <c r="K2567" s="278"/>
    </row>
    <row r="2568" spans="1:11" ht="18" hidden="1" customHeight="1">
      <c r="A2568" s="40"/>
      <c r="B2568" s="199">
        <f>IF('PLANILHA CPOS '!C2546="X",'PLANILHA CPOS '!D2546,0)</f>
        <v>0</v>
      </c>
      <c r="C2568" s="195">
        <f>IF('PLANILHA CPOS '!C2546="X",'PLANILHA CPOS '!E2546,0)</f>
        <v>0</v>
      </c>
      <c r="D2568" s="141" t="e">
        <f>SUM(#REF!)</f>
        <v>#REF!</v>
      </c>
      <c r="E2568" s="42">
        <f>IF('PLANILHA CPOS '!C2546="X",'PLANILHA CPOS '!F2546,0)</f>
        <v>0</v>
      </c>
      <c r="F2568" s="42">
        <f>IF('PLANILHA CPOS '!C2546="X",'PLANILHA CPOS '!G2546,0)</f>
        <v>0</v>
      </c>
      <c r="G2568" s="42">
        <f>IF('PLANILHA CPOS '!C2546="X",'PLANILHA CPOS '!H2546,0)</f>
        <v>0</v>
      </c>
      <c r="H2568" s="42">
        <f>IF('PLANILHA CPOS '!C2546="X",'PLANILHA CPOS '!I2546,0)</f>
        <v>0</v>
      </c>
      <c r="I2568" s="42" t="e">
        <f t="shared" si="94"/>
        <v>#REF!</v>
      </c>
      <c r="J2568" s="277"/>
      <c r="K2568" s="278"/>
    </row>
    <row r="2569" spans="1:11" ht="18" hidden="1" customHeight="1">
      <c r="A2569" s="40"/>
      <c r="B2569" s="199">
        <f>IF('PLANILHA CPOS '!C2547="X",'PLANILHA CPOS '!D2547,0)</f>
        <v>0</v>
      </c>
      <c r="C2569" s="195">
        <f>IF('PLANILHA CPOS '!C2547="X",'PLANILHA CPOS '!E2547,0)</f>
        <v>0</v>
      </c>
      <c r="D2569" s="141" t="e">
        <f>SUM(#REF!)</f>
        <v>#REF!</v>
      </c>
      <c r="E2569" s="42">
        <f>IF('PLANILHA CPOS '!C2547="X",'PLANILHA CPOS '!F2547,0)</f>
        <v>0</v>
      </c>
      <c r="F2569" s="42">
        <f>IF('PLANILHA CPOS '!C2547="X",'PLANILHA CPOS '!G2547,0)</f>
        <v>0</v>
      </c>
      <c r="G2569" s="42">
        <f>IF('PLANILHA CPOS '!C2547="X",'PLANILHA CPOS '!H2547,0)</f>
        <v>0</v>
      </c>
      <c r="H2569" s="42">
        <f>IF('PLANILHA CPOS '!C2547="X",'PLANILHA CPOS '!I2547,0)</f>
        <v>0</v>
      </c>
      <c r="I2569" s="42" t="e">
        <f t="shared" si="94"/>
        <v>#REF!</v>
      </c>
      <c r="J2569" s="277"/>
      <c r="K2569" s="278"/>
    </row>
    <row r="2570" spans="1:11" ht="18" hidden="1" customHeight="1">
      <c r="A2570" s="40"/>
      <c r="B2570" s="199">
        <f>IF('PLANILHA CPOS '!C2548="X",'PLANILHA CPOS '!D2548,0)</f>
        <v>0</v>
      </c>
      <c r="C2570" s="195">
        <f>IF('PLANILHA CPOS '!C2548="X",'PLANILHA CPOS '!E2548,0)</f>
        <v>0</v>
      </c>
      <c r="D2570" s="141" t="e">
        <f>SUM(#REF!)</f>
        <v>#REF!</v>
      </c>
      <c r="E2570" s="42">
        <f>IF('PLANILHA CPOS '!C2548="X",'PLANILHA CPOS '!F2548,0)</f>
        <v>0</v>
      </c>
      <c r="F2570" s="42">
        <f>IF('PLANILHA CPOS '!C2548="X",'PLANILHA CPOS '!G2548,0)</f>
        <v>0</v>
      </c>
      <c r="G2570" s="42">
        <f>IF('PLANILHA CPOS '!C2548="X",'PLANILHA CPOS '!H2548,0)</f>
        <v>0</v>
      </c>
      <c r="H2570" s="42">
        <f>IF('PLANILHA CPOS '!C2548="X",'PLANILHA CPOS '!I2548,0)</f>
        <v>0</v>
      </c>
      <c r="I2570" s="42" t="e">
        <f t="shared" si="94"/>
        <v>#REF!</v>
      </c>
      <c r="J2570" s="277"/>
      <c r="K2570" s="278"/>
    </row>
    <row r="2571" spans="1:11" ht="18" hidden="1" customHeight="1">
      <c r="A2571" s="40"/>
      <c r="B2571" s="199">
        <f>IF('PLANILHA CPOS '!C2549="X",'PLANILHA CPOS '!D2549,0)</f>
        <v>0</v>
      </c>
      <c r="C2571" s="195">
        <f>IF('PLANILHA CPOS '!C2549="X",'PLANILHA CPOS '!E2549,0)</f>
        <v>0</v>
      </c>
      <c r="D2571" s="141" t="e">
        <f>SUM(#REF!)</f>
        <v>#REF!</v>
      </c>
      <c r="E2571" s="42">
        <f>IF('PLANILHA CPOS '!C2549="X",'PLANILHA CPOS '!F2549,0)</f>
        <v>0</v>
      </c>
      <c r="F2571" s="42">
        <f>IF('PLANILHA CPOS '!C2549="X",'PLANILHA CPOS '!G2549,0)</f>
        <v>0</v>
      </c>
      <c r="G2571" s="42">
        <f>IF('PLANILHA CPOS '!C2549="X",'PLANILHA CPOS '!H2549,0)</f>
        <v>0</v>
      </c>
      <c r="H2571" s="42">
        <f>IF('PLANILHA CPOS '!C2549="X",'PLANILHA CPOS '!I2549,0)</f>
        <v>0</v>
      </c>
      <c r="I2571" s="42" t="e">
        <f t="shared" si="94"/>
        <v>#REF!</v>
      </c>
      <c r="J2571" s="277"/>
      <c r="K2571" s="278"/>
    </row>
    <row r="2572" spans="1:11" ht="18" hidden="1" customHeight="1">
      <c r="A2572" s="40"/>
      <c r="B2572" s="199">
        <f>IF('PLANILHA CPOS '!C2550="X",'PLANILHA CPOS '!D2550,0)</f>
        <v>0</v>
      </c>
      <c r="C2572" s="195">
        <f>IF('PLANILHA CPOS '!C2550="X",'PLANILHA CPOS '!E2550,0)</f>
        <v>0</v>
      </c>
      <c r="D2572" s="141" t="e">
        <f>SUM(#REF!)</f>
        <v>#REF!</v>
      </c>
      <c r="E2572" s="42">
        <f>IF('PLANILHA CPOS '!C2550="X",'PLANILHA CPOS '!F2550,0)</f>
        <v>0</v>
      </c>
      <c r="F2572" s="42">
        <f>IF('PLANILHA CPOS '!C2550="X",'PLANILHA CPOS '!G2550,0)</f>
        <v>0</v>
      </c>
      <c r="G2572" s="42">
        <f>IF('PLANILHA CPOS '!C2550="X",'PLANILHA CPOS '!H2550,0)</f>
        <v>0</v>
      </c>
      <c r="H2572" s="42">
        <f>IF('PLANILHA CPOS '!C2550="X",'PLANILHA CPOS '!I2550,0)</f>
        <v>0</v>
      </c>
      <c r="I2572" s="42" t="e">
        <f t="shared" si="94"/>
        <v>#REF!</v>
      </c>
      <c r="J2572" s="277"/>
      <c r="K2572" s="278"/>
    </row>
    <row r="2573" spans="1:11" ht="18" hidden="1" customHeight="1">
      <c r="A2573" s="40"/>
      <c r="B2573" s="199">
        <f>IF('PLANILHA CPOS '!C2551="X",'PLANILHA CPOS '!D2551,0)</f>
        <v>0</v>
      </c>
      <c r="C2573" s="195">
        <f>IF('PLANILHA CPOS '!C2551="X",'PLANILHA CPOS '!E2551,0)</f>
        <v>0</v>
      </c>
      <c r="D2573" s="141" t="e">
        <f>SUM(#REF!)</f>
        <v>#REF!</v>
      </c>
      <c r="E2573" s="42">
        <f>IF('PLANILHA CPOS '!C2551="X",'PLANILHA CPOS '!F2551,0)</f>
        <v>0</v>
      </c>
      <c r="F2573" s="42">
        <f>IF('PLANILHA CPOS '!C2551="X",'PLANILHA CPOS '!G2551,0)</f>
        <v>0</v>
      </c>
      <c r="G2573" s="42">
        <f>IF('PLANILHA CPOS '!C2551="X",'PLANILHA CPOS '!H2551,0)</f>
        <v>0</v>
      </c>
      <c r="H2573" s="42">
        <f>IF('PLANILHA CPOS '!C2551="X",'PLANILHA CPOS '!I2551,0)</f>
        <v>0</v>
      </c>
      <c r="I2573" s="42" t="e">
        <f t="shared" si="94"/>
        <v>#REF!</v>
      </c>
      <c r="J2573" s="277"/>
      <c r="K2573" s="278"/>
    </row>
    <row r="2574" spans="1:11" ht="18" hidden="1" customHeight="1">
      <c r="A2574" s="40"/>
      <c r="B2574" s="199">
        <f>IF('PLANILHA CPOS '!C2552="X",'PLANILHA CPOS '!D2552,0)</f>
        <v>0</v>
      </c>
      <c r="C2574" s="195">
        <f>IF('PLANILHA CPOS '!C2552="X",'PLANILHA CPOS '!E2552,0)</f>
        <v>0</v>
      </c>
      <c r="D2574" s="141" t="e">
        <f>SUM(#REF!)</f>
        <v>#REF!</v>
      </c>
      <c r="E2574" s="42">
        <f>IF('PLANILHA CPOS '!C2552="X",'PLANILHA CPOS '!F2552,0)</f>
        <v>0</v>
      </c>
      <c r="F2574" s="42">
        <f>IF('PLANILHA CPOS '!C2552="X",'PLANILHA CPOS '!G2552,0)</f>
        <v>0</v>
      </c>
      <c r="G2574" s="42">
        <f>IF('PLANILHA CPOS '!C2552="X",'PLANILHA CPOS '!H2552,0)</f>
        <v>0</v>
      </c>
      <c r="H2574" s="42">
        <f>IF('PLANILHA CPOS '!C2552="X",'PLANILHA CPOS '!I2552,0)</f>
        <v>0</v>
      </c>
      <c r="I2574" s="42" t="e">
        <f t="shared" si="94"/>
        <v>#REF!</v>
      </c>
      <c r="J2574" s="277"/>
      <c r="K2574" s="278"/>
    </row>
    <row r="2575" spans="1:11" ht="18" hidden="1" customHeight="1">
      <c r="A2575" s="40"/>
      <c r="B2575" s="199">
        <f>IF('PLANILHA CPOS '!C2553="X",'PLANILHA CPOS '!D2553,0)</f>
        <v>0</v>
      </c>
      <c r="C2575" s="195">
        <f>IF('PLANILHA CPOS '!C2553="X",'PLANILHA CPOS '!E2553,0)</f>
        <v>0</v>
      </c>
      <c r="D2575" s="141" t="e">
        <f>SUM(#REF!)</f>
        <v>#REF!</v>
      </c>
      <c r="E2575" s="42">
        <f>IF('PLANILHA CPOS '!C2553="X",'PLANILHA CPOS '!F2553,0)</f>
        <v>0</v>
      </c>
      <c r="F2575" s="42">
        <f>IF('PLANILHA CPOS '!C2553="X",'PLANILHA CPOS '!G2553,0)</f>
        <v>0</v>
      </c>
      <c r="G2575" s="42">
        <f>IF('PLANILHA CPOS '!C2553="X",'PLANILHA CPOS '!H2553,0)</f>
        <v>0</v>
      </c>
      <c r="H2575" s="42">
        <f>IF('PLANILHA CPOS '!C2553="X",'PLANILHA CPOS '!I2553,0)</f>
        <v>0</v>
      </c>
      <c r="I2575" s="42" t="e">
        <f t="shared" si="94"/>
        <v>#REF!</v>
      </c>
      <c r="J2575" s="277"/>
      <c r="K2575" s="278"/>
    </row>
    <row r="2576" spans="1:11" ht="18" hidden="1" customHeight="1">
      <c r="A2576" s="40"/>
      <c r="B2576" s="199">
        <f>IF('PLANILHA CPOS '!C2554="X",'PLANILHA CPOS '!D2554,0)</f>
        <v>0</v>
      </c>
      <c r="C2576" s="195">
        <f>IF('PLANILHA CPOS '!C2554="X",'PLANILHA CPOS '!E2554,0)</f>
        <v>0</v>
      </c>
      <c r="D2576" s="141" t="e">
        <f>SUM(#REF!)</f>
        <v>#REF!</v>
      </c>
      <c r="E2576" s="42">
        <f>IF('PLANILHA CPOS '!C2554="X",'PLANILHA CPOS '!F2554,0)</f>
        <v>0</v>
      </c>
      <c r="F2576" s="42">
        <f>IF('PLANILHA CPOS '!C2554="X",'PLANILHA CPOS '!G2554,0)</f>
        <v>0</v>
      </c>
      <c r="G2576" s="42">
        <f>IF('PLANILHA CPOS '!C2554="X",'PLANILHA CPOS '!H2554,0)</f>
        <v>0</v>
      </c>
      <c r="H2576" s="42">
        <f>IF('PLANILHA CPOS '!C2554="X",'PLANILHA CPOS '!I2554,0)</f>
        <v>0</v>
      </c>
      <c r="I2576" s="42" t="e">
        <f t="shared" si="94"/>
        <v>#REF!</v>
      </c>
      <c r="J2576" s="277"/>
      <c r="K2576" s="278"/>
    </row>
    <row r="2577" spans="1:11" ht="18" hidden="1" customHeight="1">
      <c r="A2577" s="163"/>
      <c r="B2577" s="202">
        <f>IF('PLANILHA CPOS '!C2555="X",'PLANILHA CPOS '!D2555,0)</f>
        <v>0</v>
      </c>
      <c r="C2577" s="196">
        <f>IF('PLANILHA CPOS '!C2555="X",'PLANILHA CPOS '!E2555,0)</f>
        <v>0</v>
      </c>
      <c r="D2577" s="160" t="e">
        <f>SUM(#REF!)</f>
        <v>#REF!</v>
      </c>
      <c r="E2577" s="161">
        <f>IF('PLANILHA CPOS '!C2555="X",'PLANILHA CPOS '!F2555,0)</f>
        <v>0</v>
      </c>
      <c r="F2577" s="161">
        <f>IF('PLANILHA CPOS '!C2555="X",'PLANILHA CPOS '!G2555,0)</f>
        <v>0</v>
      </c>
      <c r="G2577" s="161">
        <f>IF('PLANILHA CPOS '!C2555="X",'PLANILHA CPOS '!H2555,0)</f>
        <v>0</v>
      </c>
      <c r="H2577" s="161">
        <f>IF('PLANILHA CPOS '!C2555="X",'PLANILHA CPOS '!I2555,0)</f>
        <v>0</v>
      </c>
      <c r="I2577" s="161" t="e">
        <f t="shared" si="94"/>
        <v>#REF!</v>
      </c>
      <c r="J2577" s="277"/>
      <c r="K2577" s="278"/>
    </row>
    <row r="2578" spans="1:11" ht="18" customHeight="1" thickBot="1">
      <c r="A2578" s="203" t="s">
        <v>8555</v>
      </c>
      <c r="B2578" s="201" t="str">
        <f>IF('PLANILHA CPOS '!C2556="X",'PLANILHA CPOS '!D2556,0)</f>
        <v>40.20.240</v>
      </c>
      <c r="C2578" s="216" t="str">
        <f>IF('PLANILHA CPOS '!C2556="X",'PLANILHA CPOS '!E2556,0)</f>
        <v>Plugue com 2P+T de 10A, 250V</v>
      </c>
      <c r="D2578" s="228">
        <v>544</v>
      </c>
      <c r="E2578" s="255" t="str">
        <f>IF('PLANILHA CPOS '!C2556="X",'PLANILHA CPOS '!F2556,0)</f>
        <v>un</v>
      </c>
      <c r="F2578" s="240">
        <v>6.95</v>
      </c>
      <c r="G2578" s="240">
        <v>8.4</v>
      </c>
      <c r="H2578" s="233">
        <f>SUM(F2578:G2578)</f>
        <v>15.350000000000001</v>
      </c>
      <c r="I2578" s="222"/>
      <c r="J2578" s="275"/>
      <c r="K2578" s="276"/>
    </row>
    <row r="2579" spans="1:11" ht="18" hidden="1" customHeight="1">
      <c r="A2579" s="40"/>
      <c r="B2579" s="209">
        <f>IF('PLANILHA CPOS '!C2557="X",'PLANILHA CPOS '!D2557,0)</f>
        <v>0</v>
      </c>
      <c r="C2579" s="210">
        <f>IF('PLANILHA CPOS '!C2557="X",'PLANILHA CPOS '!E2557,0)</f>
        <v>0</v>
      </c>
      <c r="D2579" s="141" t="e">
        <f>SUM(#REF!)</f>
        <v>#REF!</v>
      </c>
      <c r="E2579" s="42">
        <f>IF('PLANILHA CPOS '!C2557="X",'PLANILHA CPOS '!F2557,0)</f>
        <v>0</v>
      </c>
      <c r="F2579" s="42">
        <f>IF('PLANILHA CPOS '!C2557="X",'PLANILHA CPOS '!G2557,0)</f>
        <v>0</v>
      </c>
      <c r="G2579" s="42">
        <f>IF('PLANILHA CPOS '!C2557="X",'PLANILHA CPOS '!H2557,0)</f>
        <v>0</v>
      </c>
      <c r="H2579" s="42">
        <f>IF('PLANILHA CPOS '!C2557="X",'PLANILHA CPOS '!I2557,0)</f>
        <v>0</v>
      </c>
      <c r="I2579" s="42" t="e">
        <f t="shared" si="94"/>
        <v>#REF!</v>
      </c>
      <c r="J2579" s="44"/>
      <c r="K2579" s="39"/>
    </row>
    <row r="2580" spans="1:11" ht="18" hidden="1" customHeight="1">
      <c r="A2580" s="40"/>
      <c r="B2580" s="199">
        <f>IF('PLANILHA CPOS '!C2558="X",'PLANILHA CPOS '!D2558,0)</f>
        <v>0</v>
      </c>
      <c r="C2580" s="195">
        <f>IF('PLANILHA CPOS '!C2558="X",'PLANILHA CPOS '!E2558,0)</f>
        <v>0</v>
      </c>
      <c r="D2580" s="141" t="e">
        <f>SUM(#REF!)</f>
        <v>#REF!</v>
      </c>
      <c r="E2580" s="42">
        <f>IF('PLANILHA CPOS '!C2558="X",'PLANILHA CPOS '!F2558,0)</f>
        <v>0</v>
      </c>
      <c r="F2580" s="42">
        <f>IF('PLANILHA CPOS '!C2558="X",'PLANILHA CPOS '!G2558,0)</f>
        <v>0</v>
      </c>
      <c r="G2580" s="42">
        <f>IF('PLANILHA CPOS '!C2558="X",'PLANILHA CPOS '!H2558,0)</f>
        <v>0</v>
      </c>
      <c r="H2580" s="42">
        <f>IF('PLANILHA CPOS '!C2558="X",'PLANILHA CPOS '!I2558,0)</f>
        <v>0</v>
      </c>
      <c r="I2580" s="42" t="e">
        <f t="shared" si="94"/>
        <v>#REF!</v>
      </c>
      <c r="J2580" s="35"/>
      <c r="K2580" s="36"/>
    </row>
    <row r="2581" spans="1:11" ht="18" hidden="1" customHeight="1">
      <c r="A2581" s="40"/>
      <c r="B2581" s="199">
        <f>IF('PLANILHA CPOS '!C2559="X",'PLANILHA CPOS '!D2559,0)</f>
        <v>0</v>
      </c>
      <c r="C2581" s="195">
        <f>IF('PLANILHA CPOS '!C2559="X",'PLANILHA CPOS '!E2559,0)</f>
        <v>0</v>
      </c>
      <c r="D2581" s="141" t="e">
        <f>SUM(#REF!)</f>
        <v>#REF!</v>
      </c>
      <c r="E2581" s="42">
        <f>IF('PLANILHA CPOS '!C2559="X",'PLANILHA CPOS '!F2559,0)</f>
        <v>0</v>
      </c>
      <c r="F2581" s="42">
        <f>IF('PLANILHA CPOS '!C2559="X",'PLANILHA CPOS '!G2559,0)</f>
        <v>0</v>
      </c>
      <c r="G2581" s="42">
        <f>IF('PLANILHA CPOS '!C2559="X",'PLANILHA CPOS '!H2559,0)</f>
        <v>0</v>
      </c>
      <c r="H2581" s="42">
        <f>IF('PLANILHA CPOS '!C2559="X",'PLANILHA CPOS '!I2559,0)</f>
        <v>0</v>
      </c>
      <c r="I2581" s="42" t="e">
        <f t="shared" si="94"/>
        <v>#REF!</v>
      </c>
      <c r="J2581" s="35"/>
      <c r="K2581" s="36"/>
    </row>
    <row r="2582" spans="1:11" ht="18" hidden="1" customHeight="1">
      <c r="A2582" s="163"/>
      <c r="B2582" s="202">
        <f>IF('PLANILHA CPOS '!C2560="X",'PLANILHA CPOS '!D2560,0)</f>
        <v>0</v>
      </c>
      <c r="C2582" s="196">
        <f>IF('PLANILHA CPOS '!C2560="X",'PLANILHA CPOS '!E2560,0)</f>
        <v>0</v>
      </c>
      <c r="D2582" s="160" t="e">
        <f>SUM(#REF!)</f>
        <v>#REF!</v>
      </c>
      <c r="E2582" s="161">
        <f>IF('PLANILHA CPOS '!C2560="X",'PLANILHA CPOS '!F2560,0)</f>
        <v>0</v>
      </c>
      <c r="F2582" s="161">
        <f>IF('PLANILHA CPOS '!C2560="X",'PLANILHA CPOS '!G2560,0)</f>
        <v>0</v>
      </c>
      <c r="G2582" s="161">
        <f>IF('PLANILHA CPOS '!C2560="X",'PLANILHA CPOS '!H2560,0)</f>
        <v>0</v>
      </c>
      <c r="H2582" s="161">
        <f>IF('PLANILHA CPOS '!C2560="X",'PLANILHA CPOS '!I2560,0)</f>
        <v>0</v>
      </c>
      <c r="I2582" s="161" t="e">
        <f t="shared" si="94"/>
        <v>#REF!</v>
      </c>
      <c r="J2582" s="162"/>
      <c r="K2582" s="125"/>
    </row>
    <row r="2583" spans="1:11" ht="18" customHeight="1" thickBot="1">
      <c r="A2583" s="170">
        <v>36</v>
      </c>
      <c r="B2583" s="200" t="str">
        <f>IF('PLANILHA CPOS '!C2561="X",'PLANILHA CPOS '!D2561,0)</f>
        <v>41.00.00</v>
      </c>
      <c r="C2583" s="215" t="str">
        <f>IF('PLANILHA CPOS '!C2561="X",'PLANILHA CPOS '!E2561,0)</f>
        <v>ILUMINAÇÃO</v>
      </c>
      <c r="D2583" s="231"/>
      <c r="E2583" s="257"/>
      <c r="F2583" s="225"/>
      <c r="G2583" s="225"/>
      <c r="H2583" s="235"/>
      <c r="I2583" s="225"/>
      <c r="J2583" s="188" t="s">
        <v>1953</v>
      </c>
      <c r="K2583" s="157">
        <f>SUBTOTAL(9,I2584:I2705)</f>
        <v>0</v>
      </c>
    </row>
    <row r="2584" spans="1:11" ht="18" hidden="1" customHeight="1">
      <c r="A2584" s="40"/>
      <c r="B2584" s="209">
        <f>IF('PLANILHA CPOS '!C2562="X",'PLANILHA CPOS '!D2562,0)</f>
        <v>0</v>
      </c>
      <c r="C2584" s="210">
        <f>IF('PLANILHA CPOS '!C2562="X",'PLANILHA CPOS '!E2562,0)</f>
        <v>0</v>
      </c>
      <c r="D2584" s="141" t="e">
        <f>SUM(#REF!)</f>
        <v>#REF!</v>
      </c>
      <c r="E2584" s="42">
        <f>IF('PLANILHA CPOS '!C2562="X",'PLANILHA CPOS '!F2562,0)</f>
        <v>0</v>
      </c>
      <c r="F2584" s="42">
        <f>IF('PLANILHA CPOS '!C2562="X",'PLANILHA CPOS '!G2562,0)</f>
        <v>0</v>
      </c>
      <c r="G2584" s="42">
        <f>IF('PLANILHA CPOS '!C2562="X",'PLANILHA CPOS '!H2562,0)</f>
        <v>0</v>
      </c>
      <c r="H2584" s="42">
        <f>IF('PLANILHA CPOS '!C2562="X",'PLANILHA CPOS '!I2562,0)</f>
        <v>0</v>
      </c>
      <c r="I2584" s="42" t="e">
        <f t="shared" si="94"/>
        <v>#REF!</v>
      </c>
      <c r="J2584" s="44"/>
      <c r="K2584" s="39"/>
    </row>
    <row r="2585" spans="1:11" ht="18" hidden="1" customHeight="1">
      <c r="A2585" s="163"/>
      <c r="B2585" s="202">
        <f>IF('PLANILHA CPOS '!C2563="X",'PLANILHA CPOS '!D2563,0)</f>
        <v>0</v>
      </c>
      <c r="C2585" s="196">
        <f>IF('PLANILHA CPOS '!C2563="X",'PLANILHA CPOS '!E2563,0)</f>
        <v>0</v>
      </c>
      <c r="D2585" s="160" t="e">
        <f>SUM(#REF!)</f>
        <v>#REF!</v>
      </c>
      <c r="E2585" s="161">
        <f>IF('PLANILHA CPOS '!C2563="X",'PLANILHA CPOS '!F2563,0)</f>
        <v>0</v>
      </c>
      <c r="F2585" s="161">
        <f>IF('PLANILHA CPOS '!C2563="X",'PLANILHA CPOS '!G2563,0)</f>
        <v>0</v>
      </c>
      <c r="G2585" s="161">
        <f>IF('PLANILHA CPOS '!C2563="X",'PLANILHA CPOS '!H2563,0)</f>
        <v>0</v>
      </c>
      <c r="H2585" s="161">
        <f>IF('PLANILHA CPOS '!C2563="X",'PLANILHA CPOS '!I2563,0)</f>
        <v>0</v>
      </c>
      <c r="I2585" s="161" t="e">
        <f t="shared" si="94"/>
        <v>#REF!</v>
      </c>
      <c r="J2585" s="35"/>
      <c r="K2585" s="36"/>
    </row>
    <row r="2586" spans="1:11" ht="18" customHeight="1">
      <c r="A2586" s="201" t="s">
        <v>8434</v>
      </c>
      <c r="B2586" s="201" t="str">
        <f>IF('PLANILHA CPOS '!C2564="X",'PLANILHA CPOS '!D2564,0)</f>
        <v>41.02.551</v>
      </c>
      <c r="C2586" s="216" t="str">
        <f>IF('PLANILHA CPOS '!C2564="X",'PLANILHA CPOS '!E2564,0)</f>
        <v>Lâmpada LED tubular T8 com base G13, de 1850 até 2000 Im - 18 a 20W</v>
      </c>
      <c r="D2586" s="228">
        <v>554</v>
      </c>
      <c r="E2586" s="255" t="str">
        <f>IF('PLANILHA CPOS '!C2564="X",'PLANILHA CPOS '!F2564,0)</f>
        <v>un</v>
      </c>
      <c r="F2586" s="240">
        <v>35.909999999999997</v>
      </c>
      <c r="G2586" s="240">
        <v>3.35</v>
      </c>
      <c r="H2586" s="233">
        <f t="shared" ref="H2586:H2588" si="95">SUM(F2586:G2586)</f>
        <v>39.26</v>
      </c>
      <c r="I2586" s="222"/>
      <c r="J2586" s="296"/>
      <c r="K2586" s="297"/>
    </row>
    <row r="2587" spans="1:11" ht="18" customHeight="1">
      <c r="A2587" s="203" t="s">
        <v>8435</v>
      </c>
      <c r="B2587" s="201" t="str">
        <f>IF('PLANILHA CPOS '!C2565="X",'PLANILHA CPOS '!D2565,0)</f>
        <v>41.02.562</v>
      </c>
      <c r="C2587" s="216" t="str">
        <f>IF('PLANILHA CPOS '!C2565="X",'PLANILHA CPOS '!E2565,0)</f>
        <v>Lâmpada LED tubular T8 com base G13, de 3400 até 4000 Im - 36 a 40W</v>
      </c>
      <c r="D2587" s="228">
        <v>280</v>
      </c>
      <c r="E2587" s="255" t="str">
        <f>IF('PLANILHA CPOS '!C2565="X",'PLANILHA CPOS '!F2565,0)</f>
        <v>un</v>
      </c>
      <c r="F2587" s="240">
        <v>79.75</v>
      </c>
      <c r="G2587" s="240">
        <v>3.35</v>
      </c>
      <c r="H2587" s="233">
        <f t="shared" si="95"/>
        <v>83.1</v>
      </c>
      <c r="I2587" s="222"/>
      <c r="J2587" s="281"/>
      <c r="K2587" s="278"/>
    </row>
    <row r="2588" spans="1:11" ht="18" customHeight="1">
      <c r="A2588" s="203" t="s">
        <v>8436</v>
      </c>
      <c r="B2588" s="201" t="str">
        <f>IF('PLANILHA CPOS '!C2566="X",'PLANILHA CPOS '!D2566,0)</f>
        <v>41.02.580</v>
      </c>
      <c r="C2588" s="216" t="str">
        <f>IF('PLANILHA CPOS '!C2566="X",'PLANILHA CPOS '!E2566,0)</f>
        <v>Lâmpada LED 13,5W, com base E-27, 1400 até 1510lm</v>
      </c>
      <c r="D2588" s="228">
        <v>5</v>
      </c>
      <c r="E2588" s="255" t="str">
        <f>IF('PLANILHA CPOS '!C2566="X",'PLANILHA CPOS '!F2566,0)</f>
        <v>un</v>
      </c>
      <c r="F2588" s="240">
        <v>27.63</v>
      </c>
      <c r="G2588" s="240">
        <v>3.35</v>
      </c>
      <c r="H2588" s="233">
        <f t="shared" si="95"/>
        <v>30.98</v>
      </c>
      <c r="I2588" s="222"/>
      <c r="J2588" s="281"/>
      <c r="K2588" s="278"/>
    </row>
    <row r="2589" spans="1:11" ht="18" hidden="1" customHeight="1">
      <c r="A2589" s="40"/>
      <c r="B2589" s="209">
        <f>IF('PLANILHA CPOS '!C2567="X",'PLANILHA CPOS '!D2567,0)</f>
        <v>0</v>
      </c>
      <c r="C2589" s="210">
        <f>IF('PLANILHA CPOS '!C2567="X",'PLANILHA CPOS '!E2567,0)</f>
        <v>0</v>
      </c>
      <c r="D2589" s="141" t="e">
        <f>SUM(#REF!)</f>
        <v>#REF!</v>
      </c>
      <c r="E2589" s="42">
        <f>IF('PLANILHA CPOS '!C2567="X",'PLANILHA CPOS '!F2567,0)</f>
        <v>0</v>
      </c>
      <c r="F2589" s="42">
        <f>IF('PLANILHA CPOS '!C2567="X",'PLANILHA CPOS '!G2567,0)</f>
        <v>0</v>
      </c>
      <c r="G2589" s="42">
        <f>IF('PLANILHA CPOS '!C2567="X",'PLANILHA CPOS '!H2567,0)</f>
        <v>0</v>
      </c>
      <c r="H2589" s="42">
        <f>IF('PLANILHA CPOS '!C2567="X",'PLANILHA CPOS '!I2567,0)</f>
        <v>0</v>
      </c>
      <c r="I2589" s="42" t="e">
        <f t="shared" si="94"/>
        <v>#REF!</v>
      </c>
      <c r="J2589" s="281"/>
      <c r="K2589" s="278"/>
    </row>
    <row r="2590" spans="1:11" ht="18" hidden="1" customHeight="1">
      <c r="A2590" s="40"/>
      <c r="B2590" s="199">
        <f>IF('PLANILHA CPOS '!C2568="X",'PLANILHA CPOS '!D2568,0)</f>
        <v>0</v>
      </c>
      <c r="C2590" s="195">
        <f>IF('PLANILHA CPOS '!C2568="X",'PLANILHA CPOS '!E2568,0)</f>
        <v>0</v>
      </c>
      <c r="D2590" s="141" t="e">
        <f>SUM(#REF!)</f>
        <v>#REF!</v>
      </c>
      <c r="E2590" s="42">
        <f>IF('PLANILHA CPOS '!C2568="X",'PLANILHA CPOS '!F2568,0)</f>
        <v>0</v>
      </c>
      <c r="F2590" s="42">
        <f>IF('PLANILHA CPOS '!C2568="X",'PLANILHA CPOS '!G2568,0)</f>
        <v>0</v>
      </c>
      <c r="G2590" s="42">
        <f>IF('PLANILHA CPOS '!C2568="X",'PLANILHA CPOS '!H2568,0)</f>
        <v>0</v>
      </c>
      <c r="H2590" s="42">
        <f>IF('PLANILHA CPOS '!C2568="X",'PLANILHA CPOS '!I2568,0)</f>
        <v>0</v>
      </c>
      <c r="I2590" s="42" t="e">
        <f t="shared" si="94"/>
        <v>#REF!</v>
      </c>
      <c r="J2590" s="281"/>
      <c r="K2590" s="278"/>
    </row>
    <row r="2591" spans="1:11" ht="18" hidden="1" customHeight="1">
      <c r="A2591" s="40"/>
      <c r="B2591" s="199">
        <f>IF('PLANILHA CPOS '!C2569="X",'PLANILHA CPOS '!D2569,0)</f>
        <v>0</v>
      </c>
      <c r="C2591" s="195">
        <f>IF('PLANILHA CPOS '!C2569="X",'PLANILHA CPOS '!E2569,0)</f>
        <v>0</v>
      </c>
      <c r="D2591" s="141" t="e">
        <f>SUM(#REF!)</f>
        <v>#REF!</v>
      </c>
      <c r="E2591" s="42">
        <f>IF('PLANILHA CPOS '!C2569="X",'PLANILHA CPOS '!F2569,0)</f>
        <v>0</v>
      </c>
      <c r="F2591" s="42">
        <f>IF('PLANILHA CPOS '!C2569="X",'PLANILHA CPOS '!G2569,0)</f>
        <v>0</v>
      </c>
      <c r="G2591" s="42">
        <f>IF('PLANILHA CPOS '!C2569="X",'PLANILHA CPOS '!H2569,0)</f>
        <v>0</v>
      </c>
      <c r="H2591" s="42">
        <f>IF('PLANILHA CPOS '!C2569="X",'PLANILHA CPOS '!I2569,0)</f>
        <v>0</v>
      </c>
      <c r="I2591" s="42" t="e">
        <f t="shared" si="94"/>
        <v>#REF!</v>
      </c>
      <c r="J2591" s="281"/>
      <c r="K2591" s="278"/>
    </row>
    <row r="2592" spans="1:11" ht="18" hidden="1" customHeight="1">
      <c r="A2592" s="40"/>
      <c r="B2592" s="199">
        <f>IF('PLANILHA CPOS '!C2570="X",'PLANILHA CPOS '!D2570,0)</f>
        <v>0</v>
      </c>
      <c r="C2592" s="195">
        <f>IF('PLANILHA CPOS '!C2570="X",'PLANILHA CPOS '!E2570,0)</f>
        <v>0</v>
      </c>
      <c r="D2592" s="141" t="e">
        <f>SUM(#REF!)</f>
        <v>#REF!</v>
      </c>
      <c r="E2592" s="42">
        <f>IF('PLANILHA CPOS '!C2570="X",'PLANILHA CPOS '!F2570,0)</f>
        <v>0</v>
      </c>
      <c r="F2592" s="42">
        <f>IF('PLANILHA CPOS '!C2570="X",'PLANILHA CPOS '!G2570,0)</f>
        <v>0</v>
      </c>
      <c r="G2592" s="42">
        <f>IF('PLANILHA CPOS '!C2570="X",'PLANILHA CPOS '!H2570,0)</f>
        <v>0</v>
      </c>
      <c r="H2592" s="42">
        <f>IF('PLANILHA CPOS '!C2570="X",'PLANILHA CPOS '!I2570,0)</f>
        <v>0</v>
      </c>
      <c r="I2592" s="42" t="e">
        <f t="shared" si="94"/>
        <v>#REF!</v>
      </c>
      <c r="J2592" s="281"/>
      <c r="K2592" s="278"/>
    </row>
    <row r="2593" spans="1:11" ht="18" hidden="1" customHeight="1">
      <c r="A2593" s="40"/>
      <c r="B2593" s="199">
        <f>IF('PLANILHA CPOS '!C2571="X",'PLANILHA CPOS '!D2571,0)</f>
        <v>0</v>
      </c>
      <c r="C2593" s="195">
        <f>IF('PLANILHA CPOS '!C2571="X",'PLANILHA CPOS '!E2571,0)</f>
        <v>0</v>
      </c>
      <c r="D2593" s="141" t="e">
        <f>SUM(#REF!)</f>
        <v>#REF!</v>
      </c>
      <c r="E2593" s="42">
        <f>IF('PLANILHA CPOS '!C2571="X",'PLANILHA CPOS '!F2571,0)</f>
        <v>0</v>
      </c>
      <c r="F2593" s="42">
        <f>IF('PLANILHA CPOS '!C2571="X",'PLANILHA CPOS '!G2571,0)</f>
        <v>0</v>
      </c>
      <c r="G2593" s="42">
        <f>IF('PLANILHA CPOS '!C2571="X",'PLANILHA CPOS '!H2571,0)</f>
        <v>0</v>
      </c>
      <c r="H2593" s="42">
        <f>IF('PLANILHA CPOS '!C2571="X",'PLANILHA CPOS '!I2571,0)</f>
        <v>0</v>
      </c>
      <c r="I2593" s="42" t="e">
        <f t="shared" si="94"/>
        <v>#REF!</v>
      </c>
      <c r="J2593" s="281"/>
      <c r="K2593" s="278"/>
    </row>
    <row r="2594" spans="1:11" ht="18" hidden="1" customHeight="1">
      <c r="A2594" s="40"/>
      <c r="B2594" s="199">
        <f>IF('PLANILHA CPOS '!C2572="X",'PLANILHA CPOS '!D2572,0)</f>
        <v>0</v>
      </c>
      <c r="C2594" s="195">
        <f>IF('PLANILHA CPOS '!C2572="X",'PLANILHA CPOS '!E2572,0)</f>
        <v>0</v>
      </c>
      <c r="D2594" s="141" t="e">
        <f>SUM(#REF!)</f>
        <v>#REF!</v>
      </c>
      <c r="E2594" s="42">
        <f>IF('PLANILHA CPOS '!C2572="X",'PLANILHA CPOS '!F2572,0)</f>
        <v>0</v>
      </c>
      <c r="F2594" s="42">
        <f>IF('PLANILHA CPOS '!C2572="X",'PLANILHA CPOS '!G2572,0)</f>
        <v>0</v>
      </c>
      <c r="G2594" s="42">
        <f>IF('PLANILHA CPOS '!C2572="X",'PLANILHA CPOS '!H2572,0)</f>
        <v>0</v>
      </c>
      <c r="H2594" s="42">
        <f>IF('PLANILHA CPOS '!C2572="X",'PLANILHA CPOS '!I2572,0)</f>
        <v>0</v>
      </c>
      <c r="I2594" s="42" t="e">
        <f t="shared" si="94"/>
        <v>#REF!</v>
      </c>
      <c r="J2594" s="281"/>
      <c r="K2594" s="278"/>
    </row>
    <row r="2595" spans="1:11" ht="18" hidden="1" customHeight="1">
      <c r="A2595" s="40"/>
      <c r="B2595" s="199">
        <f>IF('PLANILHA CPOS '!C2573="X",'PLANILHA CPOS '!D2573,0)</f>
        <v>0</v>
      </c>
      <c r="C2595" s="195">
        <f>IF('PLANILHA CPOS '!C2573="X",'PLANILHA CPOS '!E2573,0)</f>
        <v>0</v>
      </c>
      <c r="D2595" s="141" t="e">
        <f>SUM(#REF!)</f>
        <v>#REF!</v>
      </c>
      <c r="E2595" s="42">
        <f>IF('PLANILHA CPOS '!C2573="X",'PLANILHA CPOS '!F2573,0)</f>
        <v>0</v>
      </c>
      <c r="F2595" s="42">
        <f>IF('PLANILHA CPOS '!C2573="X",'PLANILHA CPOS '!G2573,0)</f>
        <v>0</v>
      </c>
      <c r="G2595" s="42">
        <f>IF('PLANILHA CPOS '!C2573="X",'PLANILHA CPOS '!H2573,0)</f>
        <v>0</v>
      </c>
      <c r="H2595" s="42">
        <f>IF('PLANILHA CPOS '!C2573="X",'PLANILHA CPOS '!I2573,0)</f>
        <v>0</v>
      </c>
      <c r="I2595" s="42" t="e">
        <f t="shared" si="94"/>
        <v>#REF!</v>
      </c>
      <c r="J2595" s="281"/>
      <c r="K2595" s="278"/>
    </row>
    <row r="2596" spans="1:11" ht="18" hidden="1" customHeight="1">
      <c r="A2596" s="40"/>
      <c r="B2596" s="199">
        <f>IF('PLANILHA CPOS '!C2574="X",'PLANILHA CPOS '!D2574,0)</f>
        <v>0</v>
      </c>
      <c r="C2596" s="195">
        <f>IF('PLANILHA CPOS '!C2574="X",'PLANILHA CPOS '!E2574,0)</f>
        <v>0</v>
      </c>
      <c r="D2596" s="141" t="e">
        <f>SUM(#REF!)</f>
        <v>#REF!</v>
      </c>
      <c r="E2596" s="42">
        <f>IF('PLANILHA CPOS '!C2574="X",'PLANILHA CPOS '!F2574,0)</f>
        <v>0</v>
      </c>
      <c r="F2596" s="42">
        <f>IF('PLANILHA CPOS '!C2574="X",'PLANILHA CPOS '!G2574,0)</f>
        <v>0</v>
      </c>
      <c r="G2596" s="42">
        <f>IF('PLANILHA CPOS '!C2574="X",'PLANILHA CPOS '!H2574,0)</f>
        <v>0</v>
      </c>
      <c r="H2596" s="42">
        <f>IF('PLANILHA CPOS '!C2574="X",'PLANILHA CPOS '!I2574,0)</f>
        <v>0</v>
      </c>
      <c r="I2596" s="42" t="e">
        <f t="shared" ref="I2596:I2659" si="96">H2596*D2596</f>
        <v>#REF!</v>
      </c>
      <c r="J2596" s="281"/>
      <c r="K2596" s="278"/>
    </row>
    <row r="2597" spans="1:11" ht="18" hidden="1" customHeight="1">
      <c r="A2597" s="40"/>
      <c r="B2597" s="199">
        <f>IF('PLANILHA CPOS '!C2575="X",'PLANILHA CPOS '!D2575,0)</f>
        <v>0</v>
      </c>
      <c r="C2597" s="195">
        <f>IF('PLANILHA CPOS '!C2575="X",'PLANILHA CPOS '!E2575,0)</f>
        <v>0</v>
      </c>
      <c r="D2597" s="141" t="e">
        <f>SUM(#REF!)</f>
        <v>#REF!</v>
      </c>
      <c r="E2597" s="42">
        <f>IF('PLANILHA CPOS '!C2575="X",'PLANILHA CPOS '!F2575,0)</f>
        <v>0</v>
      </c>
      <c r="F2597" s="42">
        <f>IF('PLANILHA CPOS '!C2575="X",'PLANILHA CPOS '!G2575,0)</f>
        <v>0</v>
      </c>
      <c r="G2597" s="42">
        <f>IF('PLANILHA CPOS '!C2575="X",'PLANILHA CPOS '!H2575,0)</f>
        <v>0</v>
      </c>
      <c r="H2597" s="42">
        <f>IF('PLANILHA CPOS '!C2575="X",'PLANILHA CPOS '!I2575,0)</f>
        <v>0</v>
      </c>
      <c r="I2597" s="42" t="e">
        <f t="shared" si="96"/>
        <v>#REF!</v>
      </c>
      <c r="J2597" s="281"/>
      <c r="K2597" s="278"/>
    </row>
    <row r="2598" spans="1:11" ht="18" hidden="1" customHeight="1">
      <c r="A2598" s="40"/>
      <c r="B2598" s="199">
        <f>IF('PLANILHA CPOS '!C2576="X",'PLANILHA CPOS '!D2576,0)</f>
        <v>0</v>
      </c>
      <c r="C2598" s="195">
        <f>IF('PLANILHA CPOS '!C2576="X",'PLANILHA CPOS '!E2576,0)</f>
        <v>0</v>
      </c>
      <c r="D2598" s="141" t="e">
        <f>SUM(#REF!)</f>
        <v>#REF!</v>
      </c>
      <c r="E2598" s="42">
        <f>IF('PLANILHA CPOS '!C2576="X",'PLANILHA CPOS '!F2576,0)</f>
        <v>0</v>
      </c>
      <c r="F2598" s="42">
        <f>IF('PLANILHA CPOS '!C2576="X",'PLANILHA CPOS '!G2576,0)</f>
        <v>0</v>
      </c>
      <c r="G2598" s="42">
        <f>IF('PLANILHA CPOS '!C2576="X",'PLANILHA CPOS '!H2576,0)</f>
        <v>0</v>
      </c>
      <c r="H2598" s="42">
        <f>IF('PLANILHA CPOS '!C2576="X",'PLANILHA CPOS '!I2576,0)</f>
        <v>0</v>
      </c>
      <c r="I2598" s="42" t="e">
        <f t="shared" si="96"/>
        <v>#REF!</v>
      </c>
      <c r="J2598" s="281"/>
      <c r="K2598" s="278"/>
    </row>
    <row r="2599" spans="1:11" ht="18" hidden="1" customHeight="1">
      <c r="A2599" s="40"/>
      <c r="B2599" s="199">
        <f>IF('PLANILHA CPOS '!C2577="X",'PLANILHA CPOS '!D2577,0)</f>
        <v>0</v>
      </c>
      <c r="C2599" s="195">
        <f>IF('PLANILHA CPOS '!C2577="X",'PLANILHA CPOS '!E2577,0)</f>
        <v>0</v>
      </c>
      <c r="D2599" s="141" t="e">
        <f>SUM(#REF!)</f>
        <v>#REF!</v>
      </c>
      <c r="E2599" s="42">
        <f>IF('PLANILHA CPOS '!C2577="X",'PLANILHA CPOS '!F2577,0)</f>
        <v>0</v>
      </c>
      <c r="F2599" s="42">
        <f>IF('PLANILHA CPOS '!C2577="X",'PLANILHA CPOS '!G2577,0)</f>
        <v>0</v>
      </c>
      <c r="G2599" s="42">
        <f>IF('PLANILHA CPOS '!C2577="X",'PLANILHA CPOS '!H2577,0)</f>
        <v>0</v>
      </c>
      <c r="H2599" s="42">
        <f>IF('PLANILHA CPOS '!C2577="X",'PLANILHA CPOS '!I2577,0)</f>
        <v>0</v>
      </c>
      <c r="I2599" s="42" t="e">
        <f t="shared" si="96"/>
        <v>#REF!</v>
      </c>
      <c r="J2599" s="281"/>
      <c r="K2599" s="278"/>
    </row>
    <row r="2600" spans="1:11" ht="18" hidden="1" customHeight="1">
      <c r="A2600" s="40"/>
      <c r="B2600" s="199">
        <f>IF('PLANILHA CPOS '!C2578="X",'PLANILHA CPOS '!D2578,0)</f>
        <v>0</v>
      </c>
      <c r="C2600" s="195">
        <f>IF('PLANILHA CPOS '!C2578="X",'PLANILHA CPOS '!E2578,0)</f>
        <v>0</v>
      </c>
      <c r="D2600" s="141" t="e">
        <f>SUM(#REF!)</f>
        <v>#REF!</v>
      </c>
      <c r="E2600" s="42">
        <f>IF('PLANILHA CPOS '!C2578="X",'PLANILHA CPOS '!F2578,0)</f>
        <v>0</v>
      </c>
      <c r="F2600" s="42">
        <f>IF('PLANILHA CPOS '!C2578="X",'PLANILHA CPOS '!G2578,0)</f>
        <v>0</v>
      </c>
      <c r="G2600" s="42">
        <f>IF('PLANILHA CPOS '!C2578="X",'PLANILHA CPOS '!H2578,0)</f>
        <v>0</v>
      </c>
      <c r="H2600" s="42">
        <f>IF('PLANILHA CPOS '!C2578="X",'PLANILHA CPOS '!I2578,0)</f>
        <v>0</v>
      </c>
      <c r="I2600" s="42" t="e">
        <f t="shared" si="96"/>
        <v>#REF!</v>
      </c>
      <c r="J2600" s="281"/>
      <c r="K2600" s="278"/>
    </row>
    <row r="2601" spans="1:11" ht="18" hidden="1" customHeight="1">
      <c r="A2601" s="40"/>
      <c r="B2601" s="199">
        <f>IF('PLANILHA CPOS '!C2579="X",'PLANILHA CPOS '!D2579,0)</f>
        <v>0</v>
      </c>
      <c r="C2601" s="195">
        <f>IF('PLANILHA CPOS '!C2579="X",'PLANILHA CPOS '!E2579,0)</f>
        <v>0</v>
      </c>
      <c r="D2601" s="141" t="e">
        <f>SUM(#REF!)</f>
        <v>#REF!</v>
      </c>
      <c r="E2601" s="42">
        <f>IF('PLANILHA CPOS '!C2579="X",'PLANILHA CPOS '!F2579,0)</f>
        <v>0</v>
      </c>
      <c r="F2601" s="42">
        <f>IF('PLANILHA CPOS '!C2579="X",'PLANILHA CPOS '!G2579,0)</f>
        <v>0</v>
      </c>
      <c r="G2601" s="42">
        <f>IF('PLANILHA CPOS '!C2579="X",'PLANILHA CPOS '!H2579,0)</f>
        <v>0</v>
      </c>
      <c r="H2601" s="42">
        <f>IF('PLANILHA CPOS '!C2579="X",'PLANILHA CPOS '!I2579,0)</f>
        <v>0</v>
      </c>
      <c r="I2601" s="42" t="e">
        <f t="shared" si="96"/>
        <v>#REF!</v>
      </c>
      <c r="J2601" s="281"/>
      <c r="K2601" s="278"/>
    </row>
    <row r="2602" spans="1:11" ht="18" hidden="1" customHeight="1">
      <c r="A2602" s="40"/>
      <c r="B2602" s="199">
        <f>IF('PLANILHA CPOS '!C2580="X",'PLANILHA CPOS '!D2580,0)</f>
        <v>0</v>
      </c>
      <c r="C2602" s="195">
        <f>IF('PLANILHA CPOS '!C2580="X",'PLANILHA CPOS '!E2580,0)</f>
        <v>0</v>
      </c>
      <c r="D2602" s="141" t="e">
        <f>SUM(#REF!)</f>
        <v>#REF!</v>
      </c>
      <c r="E2602" s="42">
        <f>IF('PLANILHA CPOS '!C2580="X",'PLANILHA CPOS '!F2580,0)</f>
        <v>0</v>
      </c>
      <c r="F2602" s="42">
        <f>IF('PLANILHA CPOS '!C2580="X",'PLANILHA CPOS '!G2580,0)</f>
        <v>0</v>
      </c>
      <c r="G2602" s="42">
        <f>IF('PLANILHA CPOS '!C2580="X",'PLANILHA CPOS '!H2580,0)</f>
        <v>0</v>
      </c>
      <c r="H2602" s="42">
        <f>IF('PLANILHA CPOS '!C2580="X",'PLANILHA CPOS '!I2580,0)</f>
        <v>0</v>
      </c>
      <c r="I2602" s="42" t="e">
        <f t="shared" si="96"/>
        <v>#REF!</v>
      </c>
      <c r="J2602" s="281"/>
      <c r="K2602" s="278"/>
    </row>
    <row r="2603" spans="1:11" ht="18" hidden="1" customHeight="1">
      <c r="A2603" s="40"/>
      <c r="B2603" s="199">
        <f>IF('PLANILHA CPOS '!C2581="X",'PLANILHA CPOS '!D2581,0)</f>
        <v>0</v>
      </c>
      <c r="C2603" s="195">
        <f>IF('PLANILHA CPOS '!C2581="X",'PLANILHA CPOS '!E2581,0)</f>
        <v>0</v>
      </c>
      <c r="D2603" s="141" t="e">
        <f>SUM(#REF!)</f>
        <v>#REF!</v>
      </c>
      <c r="E2603" s="42">
        <f>IF('PLANILHA CPOS '!C2581="X",'PLANILHA CPOS '!F2581,0)</f>
        <v>0</v>
      </c>
      <c r="F2603" s="42">
        <f>IF('PLANILHA CPOS '!C2581="X",'PLANILHA CPOS '!G2581,0)</f>
        <v>0</v>
      </c>
      <c r="G2603" s="42">
        <f>IF('PLANILHA CPOS '!C2581="X",'PLANILHA CPOS '!H2581,0)</f>
        <v>0</v>
      </c>
      <c r="H2603" s="42">
        <f>IF('PLANILHA CPOS '!C2581="X",'PLANILHA CPOS '!I2581,0)</f>
        <v>0</v>
      </c>
      <c r="I2603" s="42" t="e">
        <f t="shared" si="96"/>
        <v>#REF!</v>
      </c>
      <c r="J2603" s="281"/>
      <c r="K2603" s="278"/>
    </row>
    <row r="2604" spans="1:11" ht="18" hidden="1" customHeight="1">
      <c r="A2604" s="40"/>
      <c r="B2604" s="199">
        <f>IF('PLANILHA CPOS '!C2582="X",'PLANILHA CPOS '!D2582,0)</f>
        <v>0</v>
      </c>
      <c r="C2604" s="195">
        <f>IF('PLANILHA CPOS '!C2582="X",'PLANILHA CPOS '!E2582,0)</f>
        <v>0</v>
      </c>
      <c r="D2604" s="141" t="e">
        <f>SUM(#REF!)</f>
        <v>#REF!</v>
      </c>
      <c r="E2604" s="42">
        <f>IF('PLANILHA CPOS '!C2582="X",'PLANILHA CPOS '!F2582,0)</f>
        <v>0</v>
      </c>
      <c r="F2604" s="42">
        <f>IF('PLANILHA CPOS '!C2582="X",'PLANILHA CPOS '!G2582,0)</f>
        <v>0</v>
      </c>
      <c r="G2604" s="42">
        <f>IF('PLANILHA CPOS '!C2582="X",'PLANILHA CPOS '!H2582,0)</f>
        <v>0</v>
      </c>
      <c r="H2604" s="42">
        <f>IF('PLANILHA CPOS '!C2582="X",'PLANILHA CPOS '!I2582,0)</f>
        <v>0</v>
      </c>
      <c r="I2604" s="42" t="e">
        <f t="shared" si="96"/>
        <v>#REF!</v>
      </c>
      <c r="J2604" s="281"/>
      <c r="K2604" s="278"/>
    </row>
    <row r="2605" spans="1:11" ht="18" hidden="1" customHeight="1">
      <c r="A2605" s="40"/>
      <c r="B2605" s="199">
        <f>IF('PLANILHA CPOS '!C2583="X",'PLANILHA CPOS '!D2583,0)</f>
        <v>0</v>
      </c>
      <c r="C2605" s="195">
        <f>IF('PLANILHA CPOS '!C2583="X",'PLANILHA CPOS '!E2583,0)</f>
        <v>0</v>
      </c>
      <c r="D2605" s="141" t="e">
        <f>SUM(#REF!)</f>
        <v>#REF!</v>
      </c>
      <c r="E2605" s="42">
        <f>IF('PLANILHA CPOS '!C2583="X",'PLANILHA CPOS '!F2583,0)</f>
        <v>0</v>
      </c>
      <c r="F2605" s="42">
        <f>IF('PLANILHA CPOS '!C2583="X",'PLANILHA CPOS '!G2583,0)</f>
        <v>0</v>
      </c>
      <c r="G2605" s="42">
        <f>IF('PLANILHA CPOS '!C2583="X",'PLANILHA CPOS '!H2583,0)</f>
        <v>0</v>
      </c>
      <c r="H2605" s="42">
        <f>IF('PLANILHA CPOS '!C2583="X",'PLANILHA CPOS '!I2583,0)</f>
        <v>0</v>
      </c>
      <c r="I2605" s="42" t="e">
        <f t="shared" si="96"/>
        <v>#REF!</v>
      </c>
      <c r="J2605" s="281"/>
      <c r="K2605" s="278"/>
    </row>
    <row r="2606" spans="1:11" ht="18" hidden="1" customHeight="1">
      <c r="A2606" s="40"/>
      <c r="B2606" s="199">
        <f>IF('PLANILHA CPOS '!C2584="X",'PLANILHA CPOS '!D2584,0)</f>
        <v>0</v>
      </c>
      <c r="C2606" s="195">
        <f>IF('PLANILHA CPOS '!C2584="X",'PLANILHA CPOS '!E2584,0)</f>
        <v>0</v>
      </c>
      <c r="D2606" s="141" t="e">
        <f>SUM(#REF!)</f>
        <v>#REF!</v>
      </c>
      <c r="E2606" s="42">
        <f>IF('PLANILHA CPOS '!C2584="X",'PLANILHA CPOS '!F2584,0)</f>
        <v>0</v>
      </c>
      <c r="F2606" s="42">
        <f>IF('PLANILHA CPOS '!C2584="X",'PLANILHA CPOS '!G2584,0)</f>
        <v>0</v>
      </c>
      <c r="G2606" s="42">
        <f>IF('PLANILHA CPOS '!C2584="X",'PLANILHA CPOS '!H2584,0)</f>
        <v>0</v>
      </c>
      <c r="H2606" s="42">
        <f>IF('PLANILHA CPOS '!C2584="X",'PLANILHA CPOS '!I2584,0)</f>
        <v>0</v>
      </c>
      <c r="I2606" s="42" t="e">
        <f t="shared" si="96"/>
        <v>#REF!</v>
      </c>
      <c r="J2606" s="281"/>
      <c r="K2606" s="278"/>
    </row>
    <row r="2607" spans="1:11" ht="18" hidden="1" customHeight="1">
      <c r="A2607" s="40"/>
      <c r="B2607" s="199">
        <f>IF('PLANILHA CPOS '!C2585="X",'PLANILHA CPOS '!D2585,0)</f>
        <v>0</v>
      </c>
      <c r="C2607" s="195">
        <f>IF('PLANILHA CPOS '!C2585="X",'PLANILHA CPOS '!E2585,0)</f>
        <v>0</v>
      </c>
      <c r="D2607" s="141" t="e">
        <f>SUM(#REF!)</f>
        <v>#REF!</v>
      </c>
      <c r="E2607" s="42">
        <f>IF('PLANILHA CPOS '!C2585="X",'PLANILHA CPOS '!F2585,0)</f>
        <v>0</v>
      </c>
      <c r="F2607" s="42">
        <f>IF('PLANILHA CPOS '!C2585="X",'PLANILHA CPOS '!G2585,0)</f>
        <v>0</v>
      </c>
      <c r="G2607" s="42">
        <f>IF('PLANILHA CPOS '!C2585="X",'PLANILHA CPOS '!H2585,0)</f>
        <v>0</v>
      </c>
      <c r="H2607" s="42">
        <f>IF('PLANILHA CPOS '!C2585="X",'PLANILHA CPOS '!I2585,0)</f>
        <v>0</v>
      </c>
      <c r="I2607" s="42" t="e">
        <f t="shared" si="96"/>
        <v>#REF!</v>
      </c>
      <c r="J2607" s="281"/>
      <c r="K2607" s="278"/>
    </row>
    <row r="2608" spans="1:11" ht="18" hidden="1" customHeight="1">
      <c r="A2608" s="40"/>
      <c r="B2608" s="199">
        <f>IF('PLANILHA CPOS '!C2586="X",'PLANILHA CPOS '!D2586,0)</f>
        <v>0</v>
      </c>
      <c r="C2608" s="195">
        <f>IF('PLANILHA CPOS '!C2586="X",'PLANILHA CPOS '!E2586,0)</f>
        <v>0</v>
      </c>
      <c r="D2608" s="141" t="e">
        <f>SUM(#REF!)</f>
        <v>#REF!</v>
      </c>
      <c r="E2608" s="42">
        <f>IF('PLANILHA CPOS '!C2586="X",'PLANILHA CPOS '!F2586,0)</f>
        <v>0</v>
      </c>
      <c r="F2608" s="42">
        <f>IF('PLANILHA CPOS '!C2586="X",'PLANILHA CPOS '!G2586,0)</f>
        <v>0</v>
      </c>
      <c r="G2608" s="42">
        <f>IF('PLANILHA CPOS '!C2586="X",'PLANILHA CPOS '!H2586,0)</f>
        <v>0</v>
      </c>
      <c r="H2608" s="42">
        <f>IF('PLANILHA CPOS '!C2586="X",'PLANILHA CPOS '!I2586,0)</f>
        <v>0</v>
      </c>
      <c r="I2608" s="42" t="e">
        <f t="shared" si="96"/>
        <v>#REF!</v>
      </c>
      <c r="J2608" s="281"/>
      <c r="K2608" s="278"/>
    </row>
    <row r="2609" spans="1:11" ht="18" hidden="1" customHeight="1">
      <c r="A2609" s="40"/>
      <c r="B2609" s="199">
        <f>IF('PLANILHA CPOS '!C2587="X",'PLANILHA CPOS '!D2587,0)</f>
        <v>0</v>
      </c>
      <c r="C2609" s="195">
        <f>IF('PLANILHA CPOS '!C2587="X",'PLANILHA CPOS '!E2587,0)</f>
        <v>0</v>
      </c>
      <c r="D2609" s="141" t="e">
        <f>SUM(#REF!)</f>
        <v>#REF!</v>
      </c>
      <c r="E2609" s="42">
        <f>IF('PLANILHA CPOS '!C2587="X",'PLANILHA CPOS '!F2587,0)</f>
        <v>0</v>
      </c>
      <c r="F2609" s="42">
        <f>IF('PLANILHA CPOS '!C2587="X",'PLANILHA CPOS '!G2587,0)</f>
        <v>0</v>
      </c>
      <c r="G2609" s="42">
        <f>IF('PLANILHA CPOS '!C2587="X",'PLANILHA CPOS '!H2587,0)</f>
        <v>0</v>
      </c>
      <c r="H2609" s="42">
        <f>IF('PLANILHA CPOS '!C2587="X",'PLANILHA CPOS '!I2587,0)</f>
        <v>0</v>
      </c>
      <c r="I2609" s="42" t="e">
        <f t="shared" si="96"/>
        <v>#REF!</v>
      </c>
      <c r="J2609" s="281"/>
      <c r="K2609" s="278"/>
    </row>
    <row r="2610" spans="1:11" ht="18" hidden="1" customHeight="1">
      <c r="A2610" s="40"/>
      <c r="B2610" s="199">
        <f>IF('PLANILHA CPOS '!C2588="X",'PLANILHA CPOS '!D2588,0)</f>
        <v>0</v>
      </c>
      <c r="C2610" s="195">
        <f>IF('PLANILHA CPOS '!C2588="X",'PLANILHA CPOS '!E2588,0)</f>
        <v>0</v>
      </c>
      <c r="D2610" s="141" t="e">
        <f>SUM(#REF!)</f>
        <v>#REF!</v>
      </c>
      <c r="E2610" s="42">
        <f>IF('PLANILHA CPOS '!C2588="X",'PLANILHA CPOS '!F2588,0)</f>
        <v>0</v>
      </c>
      <c r="F2610" s="42">
        <f>IF('PLANILHA CPOS '!C2588="X",'PLANILHA CPOS '!G2588,0)</f>
        <v>0</v>
      </c>
      <c r="G2610" s="42">
        <f>IF('PLANILHA CPOS '!C2588="X",'PLANILHA CPOS '!H2588,0)</f>
        <v>0</v>
      </c>
      <c r="H2610" s="42">
        <f>IF('PLANILHA CPOS '!C2588="X",'PLANILHA CPOS '!I2588,0)</f>
        <v>0</v>
      </c>
      <c r="I2610" s="42" t="e">
        <f t="shared" si="96"/>
        <v>#REF!</v>
      </c>
      <c r="J2610" s="281"/>
      <c r="K2610" s="278"/>
    </row>
    <row r="2611" spans="1:11" ht="18" hidden="1" customHeight="1">
      <c r="A2611" s="40"/>
      <c r="B2611" s="199">
        <f>IF('PLANILHA CPOS '!C2589="X",'PLANILHA CPOS '!D2589,0)</f>
        <v>0</v>
      </c>
      <c r="C2611" s="195">
        <f>IF('PLANILHA CPOS '!C2589="X",'PLANILHA CPOS '!E2589,0)</f>
        <v>0</v>
      </c>
      <c r="D2611" s="141" t="e">
        <f>SUM(#REF!)</f>
        <v>#REF!</v>
      </c>
      <c r="E2611" s="42">
        <f>IF('PLANILHA CPOS '!C2589="X",'PLANILHA CPOS '!F2589,0)</f>
        <v>0</v>
      </c>
      <c r="F2611" s="42">
        <f>IF('PLANILHA CPOS '!C2589="X",'PLANILHA CPOS '!G2589,0)</f>
        <v>0</v>
      </c>
      <c r="G2611" s="42">
        <f>IF('PLANILHA CPOS '!C2589="X",'PLANILHA CPOS '!H2589,0)</f>
        <v>0</v>
      </c>
      <c r="H2611" s="42">
        <f>IF('PLANILHA CPOS '!C2589="X",'PLANILHA CPOS '!I2589,0)</f>
        <v>0</v>
      </c>
      <c r="I2611" s="42" t="e">
        <f t="shared" si="96"/>
        <v>#REF!</v>
      </c>
      <c r="J2611" s="281"/>
      <c r="K2611" s="278"/>
    </row>
    <row r="2612" spans="1:11" ht="18" hidden="1" customHeight="1">
      <c r="A2612" s="40"/>
      <c r="B2612" s="199">
        <f>IF('PLANILHA CPOS '!C2590="X",'PLANILHA CPOS '!D2590,0)</f>
        <v>0</v>
      </c>
      <c r="C2612" s="195">
        <f>IF('PLANILHA CPOS '!C2590="X",'PLANILHA CPOS '!E2590,0)</f>
        <v>0</v>
      </c>
      <c r="D2612" s="141" t="e">
        <f>SUM(#REF!)</f>
        <v>#REF!</v>
      </c>
      <c r="E2612" s="42">
        <f>IF('PLANILHA CPOS '!C2590="X",'PLANILHA CPOS '!F2590,0)</f>
        <v>0</v>
      </c>
      <c r="F2612" s="42">
        <f>IF('PLANILHA CPOS '!C2590="X",'PLANILHA CPOS '!G2590,0)</f>
        <v>0</v>
      </c>
      <c r="G2612" s="42">
        <f>IF('PLANILHA CPOS '!C2590="X",'PLANILHA CPOS '!H2590,0)</f>
        <v>0</v>
      </c>
      <c r="H2612" s="42">
        <f>IF('PLANILHA CPOS '!C2590="X",'PLANILHA CPOS '!I2590,0)</f>
        <v>0</v>
      </c>
      <c r="I2612" s="42" t="e">
        <f t="shared" si="96"/>
        <v>#REF!</v>
      </c>
      <c r="J2612" s="281"/>
      <c r="K2612" s="278"/>
    </row>
    <row r="2613" spans="1:11" ht="18" hidden="1" customHeight="1">
      <c r="A2613" s="40"/>
      <c r="B2613" s="199">
        <f>IF('PLANILHA CPOS '!C2591="X",'PLANILHA CPOS '!D2591,0)</f>
        <v>0</v>
      </c>
      <c r="C2613" s="195">
        <f>IF('PLANILHA CPOS '!C2591="X",'PLANILHA CPOS '!E2591,0)</f>
        <v>0</v>
      </c>
      <c r="D2613" s="141" t="e">
        <f>SUM(#REF!)</f>
        <v>#REF!</v>
      </c>
      <c r="E2613" s="42">
        <f>IF('PLANILHA CPOS '!C2591="X",'PLANILHA CPOS '!F2591,0)</f>
        <v>0</v>
      </c>
      <c r="F2613" s="42">
        <f>IF('PLANILHA CPOS '!C2591="X",'PLANILHA CPOS '!G2591,0)</f>
        <v>0</v>
      </c>
      <c r="G2613" s="42">
        <f>IF('PLANILHA CPOS '!C2591="X",'PLANILHA CPOS '!H2591,0)</f>
        <v>0</v>
      </c>
      <c r="H2613" s="42">
        <f>IF('PLANILHA CPOS '!C2591="X",'PLANILHA CPOS '!I2591,0)</f>
        <v>0</v>
      </c>
      <c r="I2613" s="42" t="e">
        <f t="shared" si="96"/>
        <v>#REF!</v>
      </c>
      <c r="J2613" s="281"/>
      <c r="K2613" s="278"/>
    </row>
    <row r="2614" spans="1:11" ht="18" hidden="1" customHeight="1">
      <c r="A2614" s="40"/>
      <c r="B2614" s="199">
        <f>IF('PLANILHA CPOS '!C2592="X",'PLANILHA CPOS '!D2592,0)</f>
        <v>0</v>
      </c>
      <c r="C2614" s="195">
        <f>IF('PLANILHA CPOS '!C2592="X",'PLANILHA CPOS '!E2592,0)</f>
        <v>0</v>
      </c>
      <c r="D2614" s="141" t="e">
        <f>SUM(#REF!)</f>
        <v>#REF!</v>
      </c>
      <c r="E2614" s="42">
        <f>IF('PLANILHA CPOS '!C2592="X",'PLANILHA CPOS '!F2592,0)</f>
        <v>0</v>
      </c>
      <c r="F2614" s="42">
        <f>IF('PLANILHA CPOS '!C2592="X",'PLANILHA CPOS '!G2592,0)</f>
        <v>0</v>
      </c>
      <c r="G2614" s="42">
        <f>IF('PLANILHA CPOS '!C2592="X",'PLANILHA CPOS '!H2592,0)</f>
        <v>0</v>
      </c>
      <c r="H2614" s="42">
        <f>IF('PLANILHA CPOS '!C2592="X",'PLANILHA CPOS '!I2592,0)</f>
        <v>0</v>
      </c>
      <c r="I2614" s="42" t="e">
        <f t="shared" si="96"/>
        <v>#REF!</v>
      </c>
      <c r="J2614" s="281"/>
      <c r="K2614" s="278"/>
    </row>
    <row r="2615" spans="1:11" ht="18" hidden="1" customHeight="1">
      <c r="A2615" s="40"/>
      <c r="B2615" s="199">
        <f>IF('PLANILHA CPOS '!C2593="X",'PLANILHA CPOS '!D2593,0)</f>
        <v>0</v>
      </c>
      <c r="C2615" s="195">
        <f>IF('PLANILHA CPOS '!C2593="X",'PLANILHA CPOS '!E2593,0)</f>
        <v>0</v>
      </c>
      <c r="D2615" s="141" t="e">
        <f>SUM(#REF!)</f>
        <v>#REF!</v>
      </c>
      <c r="E2615" s="42">
        <f>IF('PLANILHA CPOS '!C2593="X",'PLANILHA CPOS '!F2593,0)</f>
        <v>0</v>
      </c>
      <c r="F2615" s="42">
        <f>IF('PLANILHA CPOS '!C2593="X",'PLANILHA CPOS '!G2593,0)</f>
        <v>0</v>
      </c>
      <c r="G2615" s="42">
        <f>IF('PLANILHA CPOS '!C2593="X",'PLANILHA CPOS '!H2593,0)</f>
        <v>0</v>
      </c>
      <c r="H2615" s="42">
        <f>IF('PLANILHA CPOS '!C2593="X",'PLANILHA CPOS '!I2593,0)</f>
        <v>0</v>
      </c>
      <c r="I2615" s="42" t="e">
        <f t="shared" si="96"/>
        <v>#REF!</v>
      </c>
      <c r="J2615" s="281"/>
      <c r="K2615" s="278"/>
    </row>
    <row r="2616" spans="1:11" ht="18" hidden="1" customHeight="1">
      <c r="A2616" s="40"/>
      <c r="B2616" s="199">
        <f>IF('PLANILHA CPOS '!C2594="X",'PLANILHA CPOS '!D2594,0)</f>
        <v>0</v>
      </c>
      <c r="C2616" s="195">
        <f>IF('PLANILHA CPOS '!C2594="X",'PLANILHA CPOS '!E2594,0)</f>
        <v>0</v>
      </c>
      <c r="D2616" s="141" t="e">
        <f>SUM(#REF!)</f>
        <v>#REF!</v>
      </c>
      <c r="E2616" s="42">
        <f>IF('PLANILHA CPOS '!C2594="X",'PLANILHA CPOS '!F2594,0)</f>
        <v>0</v>
      </c>
      <c r="F2616" s="42">
        <f>IF('PLANILHA CPOS '!C2594="X",'PLANILHA CPOS '!G2594,0)</f>
        <v>0</v>
      </c>
      <c r="G2616" s="42">
        <f>IF('PLANILHA CPOS '!C2594="X",'PLANILHA CPOS '!H2594,0)</f>
        <v>0</v>
      </c>
      <c r="H2616" s="42">
        <f>IF('PLANILHA CPOS '!C2594="X",'PLANILHA CPOS '!I2594,0)</f>
        <v>0</v>
      </c>
      <c r="I2616" s="42" t="e">
        <f t="shared" si="96"/>
        <v>#REF!</v>
      </c>
      <c r="J2616" s="281"/>
      <c r="K2616" s="278"/>
    </row>
    <row r="2617" spans="1:11" ht="18" hidden="1" customHeight="1">
      <c r="A2617" s="40"/>
      <c r="B2617" s="199">
        <f>IF('PLANILHA CPOS '!C2595="X",'PLANILHA CPOS '!D2595,0)</f>
        <v>0</v>
      </c>
      <c r="C2617" s="195">
        <f>IF('PLANILHA CPOS '!C2595="X",'PLANILHA CPOS '!E2595,0)</f>
        <v>0</v>
      </c>
      <c r="D2617" s="141" t="e">
        <f>SUM(#REF!)</f>
        <v>#REF!</v>
      </c>
      <c r="E2617" s="42">
        <f>IF('PLANILHA CPOS '!C2595="X",'PLANILHA CPOS '!F2595,0)</f>
        <v>0</v>
      </c>
      <c r="F2617" s="42">
        <f>IF('PLANILHA CPOS '!C2595="X",'PLANILHA CPOS '!G2595,0)</f>
        <v>0</v>
      </c>
      <c r="G2617" s="42">
        <f>IF('PLANILHA CPOS '!C2595="X",'PLANILHA CPOS '!H2595,0)</f>
        <v>0</v>
      </c>
      <c r="H2617" s="42">
        <f>IF('PLANILHA CPOS '!C2595="X",'PLANILHA CPOS '!I2595,0)</f>
        <v>0</v>
      </c>
      <c r="I2617" s="42" t="e">
        <f t="shared" si="96"/>
        <v>#REF!</v>
      </c>
      <c r="J2617" s="281"/>
      <c r="K2617" s="278"/>
    </row>
    <row r="2618" spans="1:11" ht="18" hidden="1" customHeight="1">
      <c r="A2618" s="40"/>
      <c r="B2618" s="199">
        <f>IF('PLANILHA CPOS '!C2596="X",'PLANILHA CPOS '!D2596,0)</f>
        <v>0</v>
      </c>
      <c r="C2618" s="195">
        <f>IF('PLANILHA CPOS '!C2596="X",'PLANILHA CPOS '!E2596,0)</f>
        <v>0</v>
      </c>
      <c r="D2618" s="141" t="e">
        <f>SUM(#REF!)</f>
        <v>#REF!</v>
      </c>
      <c r="E2618" s="42">
        <f>IF('PLANILHA CPOS '!C2596="X",'PLANILHA CPOS '!F2596,0)</f>
        <v>0</v>
      </c>
      <c r="F2618" s="42">
        <f>IF('PLANILHA CPOS '!C2596="X",'PLANILHA CPOS '!G2596,0)</f>
        <v>0</v>
      </c>
      <c r="G2618" s="42">
        <f>IF('PLANILHA CPOS '!C2596="X",'PLANILHA CPOS '!H2596,0)</f>
        <v>0</v>
      </c>
      <c r="H2618" s="42">
        <f>IF('PLANILHA CPOS '!C2596="X",'PLANILHA CPOS '!I2596,0)</f>
        <v>0</v>
      </c>
      <c r="I2618" s="42" t="e">
        <f t="shared" si="96"/>
        <v>#REF!</v>
      </c>
      <c r="J2618" s="281"/>
      <c r="K2618" s="278"/>
    </row>
    <row r="2619" spans="1:11" ht="18" hidden="1" customHeight="1">
      <c r="A2619" s="40"/>
      <c r="B2619" s="199">
        <f>IF('PLANILHA CPOS '!C2597="X",'PLANILHA CPOS '!D2597,0)</f>
        <v>0</v>
      </c>
      <c r="C2619" s="195">
        <f>IF('PLANILHA CPOS '!C2597="X",'PLANILHA CPOS '!E2597,0)</f>
        <v>0</v>
      </c>
      <c r="D2619" s="141" t="e">
        <f>SUM(#REF!)</f>
        <v>#REF!</v>
      </c>
      <c r="E2619" s="42">
        <f>IF('PLANILHA CPOS '!C2597="X",'PLANILHA CPOS '!F2597,0)</f>
        <v>0</v>
      </c>
      <c r="F2619" s="42">
        <f>IF('PLANILHA CPOS '!C2597="X",'PLANILHA CPOS '!G2597,0)</f>
        <v>0</v>
      </c>
      <c r="G2619" s="42">
        <f>IF('PLANILHA CPOS '!C2597="X",'PLANILHA CPOS '!H2597,0)</f>
        <v>0</v>
      </c>
      <c r="H2619" s="42">
        <f>IF('PLANILHA CPOS '!C2597="X",'PLANILHA CPOS '!I2597,0)</f>
        <v>0</v>
      </c>
      <c r="I2619" s="42" t="e">
        <f t="shared" si="96"/>
        <v>#REF!</v>
      </c>
      <c r="J2619" s="281"/>
      <c r="K2619" s="278"/>
    </row>
    <row r="2620" spans="1:11" ht="18" hidden="1" customHeight="1">
      <c r="A2620" s="40"/>
      <c r="B2620" s="199">
        <f>IF('PLANILHA CPOS '!C2598="X",'PLANILHA CPOS '!D2598,0)</f>
        <v>0</v>
      </c>
      <c r="C2620" s="195">
        <f>IF('PLANILHA CPOS '!C2598="X",'PLANILHA CPOS '!E2598,0)</f>
        <v>0</v>
      </c>
      <c r="D2620" s="141" t="e">
        <f>SUM(#REF!)</f>
        <v>#REF!</v>
      </c>
      <c r="E2620" s="42">
        <f>IF('PLANILHA CPOS '!C2598="X",'PLANILHA CPOS '!F2598,0)</f>
        <v>0</v>
      </c>
      <c r="F2620" s="42">
        <f>IF('PLANILHA CPOS '!C2598="X",'PLANILHA CPOS '!G2598,0)</f>
        <v>0</v>
      </c>
      <c r="G2620" s="42">
        <f>IF('PLANILHA CPOS '!C2598="X",'PLANILHA CPOS '!H2598,0)</f>
        <v>0</v>
      </c>
      <c r="H2620" s="42">
        <f>IF('PLANILHA CPOS '!C2598="X",'PLANILHA CPOS '!I2598,0)</f>
        <v>0</v>
      </c>
      <c r="I2620" s="42" t="e">
        <f t="shared" si="96"/>
        <v>#REF!</v>
      </c>
      <c r="J2620" s="281"/>
      <c r="K2620" s="278"/>
    </row>
    <row r="2621" spans="1:11" ht="18" hidden="1" customHeight="1">
      <c r="A2621" s="40"/>
      <c r="B2621" s="199">
        <f>IF('PLANILHA CPOS '!C2599="X",'PLANILHA CPOS '!D2599,0)</f>
        <v>0</v>
      </c>
      <c r="C2621" s="195">
        <f>IF('PLANILHA CPOS '!C2599="X",'PLANILHA CPOS '!E2599,0)</f>
        <v>0</v>
      </c>
      <c r="D2621" s="141" t="e">
        <f>SUM(#REF!)</f>
        <v>#REF!</v>
      </c>
      <c r="E2621" s="42">
        <f>IF('PLANILHA CPOS '!C2599="X",'PLANILHA CPOS '!F2599,0)</f>
        <v>0</v>
      </c>
      <c r="F2621" s="42">
        <f>IF('PLANILHA CPOS '!C2599="X",'PLANILHA CPOS '!G2599,0)</f>
        <v>0</v>
      </c>
      <c r="G2621" s="42">
        <f>IF('PLANILHA CPOS '!C2599="X",'PLANILHA CPOS '!H2599,0)</f>
        <v>0</v>
      </c>
      <c r="H2621" s="42">
        <f>IF('PLANILHA CPOS '!C2599="X",'PLANILHA CPOS '!I2599,0)</f>
        <v>0</v>
      </c>
      <c r="I2621" s="42" t="e">
        <f t="shared" si="96"/>
        <v>#REF!</v>
      </c>
      <c r="J2621" s="281"/>
      <c r="K2621" s="278"/>
    </row>
    <row r="2622" spans="1:11" ht="18" hidden="1" customHeight="1">
      <c r="A2622" s="40"/>
      <c r="B2622" s="199">
        <f>IF('PLANILHA CPOS '!C2600="X",'PLANILHA CPOS '!D2600,0)</f>
        <v>0</v>
      </c>
      <c r="C2622" s="195">
        <f>IF('PLANILHA CPOS '!C2600="X",'PLANILHA CPOS '!E2600,0)</f>
        <v>0</v>
      </c>
      <c r="D2622" s="141" t="e">
        <f>SUM(#REF!)</f>
        <v>#REF!</v>
      </c>
      <c r="E2622" s="42">
        <f>IF('PLANILHA CPOS '!C2600="X",'PLANILHA CPOS '!F2600,0)</f>
        <v>0</v>
      </c>
      <c r="F2622" s="42">
        <f>IF('PLANILHA CPOS '!C2600="X",'PLANILHA CPOS '!G2600,0)</f>
        <v>0</v>
      </c>
      <c r="G2622" s="42">
        <f>IF('PLANILHA CPOS '!C2600="X",'PLANILHA CPOS '!H2600,0)</f>
        <v>0</v>
      </c>
      <c r="H2622" s="42">
        <f>IF('PLANILHA CPOS '!C2600="X",'PLANILHA CPOS '!I2600,0)</f>
        <v>0</v>
      </c>
      <c r="I2622" s="42" t="e">
        <f t="shared" si="96"/>
        <v>#REF!</v>
      </c>
      <c r="J2622" s="281"/>
      <c r="K2622" s="278"/>
    </row>
    <row r="2623" spans="1:11" ht="18" hidden="1" customHeight="1">
      <c r="A2623" s="40"/>
      <c r="B2623" s="199">
        <f>IF('PLANILHA CPOS '!C2601="X",'PLANILHA CPOS '!D2601,0)</f>
        <v>0</v>
      </c>
      <c r="C2623" s="195">
        <f>IF('PLANILHA CPOS '!C2601="X",'PLANILHA CPOS '!E2601,0)</f>
        <v>0</v>
      </c>
      <c r="D2623" s="141" t="e">
        <f>SUM(#REF!)</f>
        <v>#REF!</v>
      </c>
      <c r="E2623" s="42">
        <f>IF('PLANILHA CPOS '!C2601="X",'PLANILHA CPOS '!F2601,0)</f>
        <v>0</v>
      </c>
      <c r="F2623" s="42">
        <f>IF('PLANILHA CPOS '!C2601="X",'PLANILHA CPOS '!G2601,0)</f>
        <v>0</v>
      </c>
      <c r="G2623" s="42">
        <f>IF('PLANILHA CPOS '!C2601="X",'PLANILHA CPOS '!H2601,0)</f>
        <v>0</v>
      </c>
      <c r="H2623" s="42">
        <f>IF('PLANILHA CPOS '!C2601="X",'PLANILHA CPOS '!I2601,0)</f>
        <v>0</v>
      </c>
      <c r="I2623" s="42" t="e">
        <f t="shared" si="96"/>
        <v>#REF!</v>
      </c>
      <c r="J2623" s="281"/>
      <c r="K2623" s="278"/>
    </row>
    <row r="2624" spans="1:11" ht="18" hidden="1" customHeight="1">
      <c r="A2624" s="40"/>
      <c r="B2624" s="199">
        <f>IF('PLANILHA CPOS '!C2602="X",'PLANILHA CPOS '!D2602,0)</f>
        <v>0</v>
      </c>
      <c r="C2624" s="195">
        <f>IF('PLANILHA CPOS '!C2602="X",'PLANILHA CPOS '!E2602,0)</f>
        <v>0</v>
      </c>
      <c r="D2624" s="141" t="e">
        <f>SUM(#REF!)</f>
        <v>#REF!</v>
      </c>
      <c r="E2624" s="42">
        <f>IF('PLANILHA CPOS '!C2602="X",'PLANILHA CPOS '!F2602,0)</f>
        <v>0</v>
      </c>
      <c r="F2624" s="42">
        <f>IF('PLANILHA CPOS '!C2602="X",'PLANILHA CPOS '!G2602,0)</f>
        <v>0</v>
      </c>
      <c r="G2624" s="42">
        <f>IF('PLANILHA CPOS '!C2602="X",'PLANILHA CPOS '!H2602,0)</f>
        <v>0</v>
      </c>
      <c r="H2624" s="42">
        <f>IF('PLANILHA CPOS '!C2602="X",'PLANILHA CPOS '!I2602,0)</f>
        <v>0</v>
      </c>
      <c r="I2624" s="42" t="e">
        <f t="shared" si="96"/>
        <v>#REF!</v>
      </c>
      <c r="J2624" s="281"/>
      <c r="K2624" s="278"/>
    </row>
    <row r="2625" spans="1:11" ht="18" hidden="1" customHeight="1">
      <c r="A2625" s="40"/>
      <c r="B2625" s="199">
        <f>IF('PLANILHA CPOS '!C2603="X",'PLANILHA CPOS '!D2603,0)</f>
        <v>0</v>
      </c>
      <c r="C2625" s="195">
        <f>IF('PLANILHA CPOS '!C2603="X",'PLANILHA CPOS '!E2603,0)</f>
        <v>0</v>
      </c>
      <c r="D2625" s="141" t="e">
        <f>SUM(#REF!)</f>
        <v>#REF!</v>
      </c>
      <c r="E2625" s="42">
        <f>IF('PLANILHA CPOS '!C2603="X",'PLANILHA CPOS '!F2603,0)</f>
        <v>0</v>
      </c>
      <c r="F2625" s="42">
        <f>IF('PLANILHA CPOS '!C2603="X",'PLANILHA CPOS '!G2603,0)</f>
        <v>0</v>
      </c>
      <c r="G2625" s="42">
        <f>IF('PLANILHA CPOS '!C2603="X",'PLANILHA CPOS '!H2603,0)</f>
        <v>0</v>
      </c>
      <c r="H2625" s="42">
        <f>IF('PLANILHA CPOS '!C2603="X",'PLANILHA CPOS '!I2603,0)</f>
        <v>0</v>
      </c>
      <c r="I2625" s="42" t="e">
        <f t="shared" si="96"/>
        <v>#REF!</v>
      </c>
      <c r="J2625" s="281"/>
      <c r="K2625" s="278"/>
    </row>
    <row r="2626" spans="1:11" ht="18" hidden="1" customHeight="1">
      <c r="A2626" s="40"/>
      <c r="B2626" s="199">
        <f>IF('PLANILHA CPOS '!C2604="X",'PLANILHA CPOS '!D2604,0)</f>
        <v>0</v>
      </c>
      <c r="C2626" s="195">
        <f>IF('PLANILHA CPOS '!C2604="X",'PLANILHA CPOS '!E2604,0)</f>
        <v>0</v>
      </c>
      <c r="D2626" s="141" t="e">
        <f>SUM(#REF!)</f>
        <v>#REF!</v>
      </c>
      <c r="E2626" s="42">
        <f>IF('PLANILHA CPOS '!C2604="X",'PLANILHA CPOS '!F2604,0)</f>
        <v>0</v>
      </c>
      <c r="F2626" s="42">
        <f>IF('PLANILHA CPOS '!C2604="X",'PLANILHA CPOS '!G2604,0)</f>
        <v>0</v>
      </c>
      <c r="G2626" s="42">
        <f>IF('PLANILHA CPOS '!C2604="X",'PLANILHA CPOS '!H2604,0)</f>
        <v>0</v>
      </c>
      <c r="H2626" s="42">
        <f>IF('PLANILHA CPOS '!C2604="X",'PLANILHA CPOS '!I2604,0)</f>
        <v>0</v>
      </c>
      <c r="I2626" s="42" t="e">
        <f t="shared" si="96"/>
        <v>#REF!</v>
      </c>
      <c r="J2626" s="281"/>
      <c r="K2626" s="278"/>
    </row>
    <row r="2627" spans="1:11" ht="18" hidden="1" customHeight="1">
      <c r="A2627" s="40"/>
      <c r="B2627" s="199">
        <f>IF('PLANILHA CPOS '!C2605="X",'PLANILHA CPOS '!D2605,0)</f>
        <v>0</v>
      </c>
      <c r="C2627" s="195">
        <f>IF('PLANILHA CPOS '!C2605="X",'PLANILHA CPOS '!E2605,0)</f>
        <v>0</v>
      </c>
      <c r="D2627" s="141" t="e">
        <f>SUM(#REF!)</f>
        <v>#REF!</v>
      </c>
      <c r="E2627" s="42">
        <f>IF('PLANILHA CPOS '!C2605="X",'PLANILHA CPOS '!F2605,0)</f>
        <v>0</v>
      </c>
      <c r="F2627" s="42">
        <f>IF('PLANILHA CPOS '!C2605="X",'PLANILHA CPOS '!G2605,0)</f>
        <v>0</v>
      </c>
      <c r="G2627" s="42">
        <f>IF('PLANILHA CPOS '!C2605="X",'PLANILHA CPOS '!H2605,0)</f>
        <v>0</v>
      </c>
      <c r="H2627" s="42">
        <f>IF('PLANILHA CPOS '!C2605="X",'PLANILHA CPOS '!I2605,0)</f>
        <v>0</v>
      </c>
      <c r="I2627" s="42" t="e">
        <f t="shared" si="96"/>
        <v>#REF!</v>
      </c>
      <c r="J2627" s="281"/>
      <c r="K2627" s="278"/>
    </row>
    <row r="2628" spans="1:11" ht="18" hidden="1" customHeight="1">
      <c r="A2628" s="40"/>
      <c r="B2628" s="199">
        <f>IF('PLANILHA CPOS '!C2606="X",'PLANILHA CPOS '!D2606,0)</f>
        <v>0</v>
      </c>
      <c r="C2628" s="195">
        <f>IF('PLANILHA CPOS '!C2606="X",'PLANILHA CPOS '!E2606,0)</f>
        <v>0</v>
      </c>
      <c r="D2628" s="141" t="e">
        <f>SUM(#REF!)</f>
        <v>#REF!</v>
      </c>
      <c r="E2628" s="42">
        <f>IF('PLANILHA CPOS '!C2606="X",'PLANILHA CPOS '!F2606,0)</f>
        <v>0</v>
      </c>
      <c r="F2628" s="42">
        <f>IF('PLANILHA CPOS '!C2606="X",'PLANILHA CPOS '!G2606,0)</f>
        <v>0</v>
      </c>
      <c r="G2628" s="42">
        <f>IF('PLANILHA CPOS '!C2606="X",'PLANILHA CPOS '!H2606,0)</f>
        <v>0</v>
      </c>
      <c r="H2628" s="42">
        <f>IF('PLANILHA CPOS '!C2606="X",'PLANILHA CPOS '!I2606,0)</f>
        <v>0</v>
      </c>
      <c r="I2628" s="42" t="e">
        <f t="shared" si="96"/>
        <v>#REF!</v>
      </c>
      <c r="J2628" s="281"/>
      <c r="K2628" s="278"/>
    </row>
    <row r="2629" spans="1:11" ht="18" hidden="1" customHeight="1">
      <c r="A2629" s="40"/>
      <c r="B2629" s="199">
        <f>IF('PLANILHA CPOS '!C2607="X",'PLANILHA CPOS '!D2607,0)</f>
        <v>0</v>
      </c>
      <c r="C2629" s="195">
        <f>IF('PLANILHA CPOS '!C2607="X",'PLANILHA CPOS '!E2607,0)</f>
        <v>0</v>
      </c>
      <c r="D2629" s="141" t="e">
        <f>SUM(#REF!)</f>
        <v>#REF!</v>
      </c>
      <c r="E2629" s="42">
        <f>IF('PLANILHA CPOS '!C2607="X",'PLANILHA CPOS '!F2607,0)</f>
        <v>0</v>
      </c>
      <c r="F2629" s="42">
        <f>IF('PLANILHA CPOS '!C2607="X",'PLANILHA CPOS '!G2607,0)</f>
        <v>0</v>
      </c>
      <c r="G2629" s="42">
        <f>IF('PLANILHA CPOS '!C2607="X",'PLANILHA CPOS '!H2607,0)</f>
        <v>0</v>
      </c>
      <c r="H2629" s="42">
        <f>IF('PLANILHA CPOS '!C2607="X",'PLANILHA CPOS '!I2607,0)</f>
        <v>0</v>
      </c>
      <c r="I2629" s="42" t="e">
        <f t="shared" si="96"/>
        <v>#REF!</v>
      </c>
      <c r="J2629" s="281"/>
      <c r="K2629" s="278"/>
    </row>
    <row r="2630" spans="1:11" ht="18" hidden="1" customHeight="1">
      <c r="A2630" s="40"/>
      <c r="B2630" s="199">
        <f>IF('PLANILHA CPOS '!C2608="X",'PLANILHA CPOS '!D2608,0)</f>
        <v>0</v>
      </c>
      <c r="C2630" s="195">
        <f>IF('PLANILHA CPOS '!C2608="X",'PLANILHA CPOS '!E2608,0)</f>
        <v>0</v>
      </c>
      <c r="D2630" s="141" t="e">
        <f>SUM(#REF!)</f>
        <v>#REF!</v>
      </c>
      <c r="E2630" s="42">
        <f>IF('PLANILHA CPOS '!C2608="X",'PLANILHA CPOS '!F2608,0)</f>
        <v>0</v>
      </c>
      <c r="F2630" s="42">
        <f>IF('PLANILHA CPOS '!C2608="X",'PLANILHA CPOS '!G2608,0)</f>
        <v>0</v>
      </c>
      <c r="G2630" s="42">
        <f>IF('PLANILHA CPOS '!C2608="X",'PLANILHA CPOS '!H2608,0)</f>
        <v>0</v>
      </c>
      <c r="H2630" s="42">
        <f>IF('PLANILHA CPOS '!C2608="X",'PLANILHA CPOS '!I2608,0)</f>
        <v>0</v>
      </c>
      <c r="I2630" s="42" t="e">
        <f t="shared" si="96"/>
        <v>#REF!</v>
      </c>
      <c r="J2630" s="281"/>
      <c r="K2630" s="278"/>
    </row>
    <row r="2631" spans="1:11" ht="18" hidden="1" customHeight="1">
      <c r="A2631" s="40"/>
      <c r="B2631" s="199">
        <f>IF('PLANILHA CPOS '!C2609="X",'PLANILHA CPOS '!D2609,0)</f>
        <v>0</v>
      </c>
      <c r="C2631" s="195">
        <f>IF('PLANILHA CPOS '!C2609="X",'PLANILHA CPOS '!E2609,0)</f>
        <v>0</v>
      </c>
      <c r="D2631" s="141" t="e">
        <f>SUM(#REF!)</f>
        <v>#REF!</v>
      </c>
      <c r="E2631" s="42">
        <f>IF('PLANILHA CPOS '!C2609="X",'PLANILHA CPOS '!F2609,0)</f>
        <v>0</v>
      </c>
      <c r="F2631" s="42">
        <f>IF('PLANILHA CPOS '!C2609="X",'PLANILHA CPOS '!G2609,0)</f>
        <v>0</v>
      </c>
      <c r="G2631" s="42">
        <f>IF('PLANILHA CPOS '!C2609="X",'PLANILHA CPOS '!H2609,0)</f>
        <v>0</v>
      </c>
      <c r="H2631" s="42">
        <f>IF('PLANILHA CPOS '!C2609="X",'PLANILHA CPOS '!I2609,0)</f>
        <v>0</v>
      </c>
      <c r="I2631" s="42" t="e">
        <f t="shared" si="96"/>
        <v>#REF!</v>
      </c>
      <c r="J2631" s="281"/>
      <c r="K2631" s="278"/>
    </row>
    <row r="2632" spans="1:11" ht="18" hidden="1" customHeight="1">
      <c r="A2632" s="40"/>
      <c r="B2632" s="199">
        <f>IF('PLANILHA CPOS '!C2610="X",'PLANILHA CPOS '!D2610,0)</f>
        <v>0</v>
      </c>
      <c r="C2632" s="195">
        <f>IF('PLANILHA CPOS '!C2610="X",'PLANILHA CPOS '!E2610,0)</f>
        <v>0</v>
      </c>
      <c r="D2632" s="141" t="e">
        <f>SUM(#REF!)</f>
        <v>#REF!</v>
      </c>
      <c r="E2632" s="42">
        <f>IF('PLANILHA CPOS '!C2610="X",'PLANILHA CPOS '!F2610,0)</f>
        <v>0</v>
      </c>
      <c r="F2632" s="42">
        <f>IF('PLANILHA CPOS '!C2610="X",'PLANILHA CPOS '!G2610,0)</f>
        <v>0</v>
      </c>
      <c r="G2632" s="42">
        <f>IF('PLANILHA CPOS '!C2610="X",'PLANILHA CPOS '!H2610,0)</f>
        <v>0</v>
      </c>
      <c r="H2632" s="42">
        <f>IF('PLANILHA CPOS '!C2610="X",'PLANILHA CPOS '!I2610,0)</f>
        <v>0</v>
      </c>
      <c r="I2632" s="42" t="e">
        <f t="shared" si="96"/>
        <v>#REF!</v>
      </c>
      <c r="J2632" s="281"/>
      <c r="K2632" s="278"/>
    </row>
    <row r="2633" spans="1:11" ht="18" hidden="1" customHeight="1">
      <c r="A2633" s="40"/>
      <c r="B2633" s="199">
        <f>IF('PLANILHA CPOS '!C2611="X",'PLANILHA CPOS '!D2611,0)</f>
        <v>0</v>
      </c>
      <c r="C2633" s="195">
        <f>IF('PLANILHA CPOS '!C2611="X",'PLANILHA CPOS '!E2611,0)</f>
        <v>0</v>
      </c>
      <c r="D2633" s="141" t="e">
        <f>SUM(#REF!)</f>
        <v>#REF!</v>
      </c>
      <c r="E2633" s="42">
        <f>IF('PLANILHA CPOS '!C2611="X",'PLANILHA CPOS '!F2611,0)</f>
        <v>0</v>
      </c>
      <c r="F2633" s="42">
        <f>IF('PLANILHA CPOS '!C2611="X",'PLANILHA CPOS '!G2611,0)</f>
        <v>0</v>
      </c>
      <c r="G2633" s="42">
        <f>IF('PLANILHA CPOS '!C2611="X",'PLANILHA CPOS '!H2611,0)</f>
        <v>0</v>
      </c>
      <c r="H2633" s="42">
        <f>IF('PLANILHA CPOS '!C2611="X",'PLANILHA CPOS '!I2611,0)</f>
        <v>0</v>
      </c>
      <c r="I2633" s="42" t="e">
        <f t="shared" si="96"/>
        <v>#REF!</v>
      </c>
      <c r="J2633" s="281"/>
      <c r="K2633" s="278"/>
    </row>
    <row r="2634" spans="1:11" ht="18" hidden="1" customHeight="1">
      <c r="A2634" s="40"/>
      <c r="B2634" s="199">
        <f>IF('PLANILHA CPOS '!C2612="X",'PLANILHA CPOS '!D2612,0)</f>
        <v>0</v>
      </c>
      <c r="C2634" s="195">
        <f>IF('PLANILHA CPOS '!C2612="X",'PLANILHA CPOS '!E2612,0)</f>
        <v>0</v>
      </c>
      <c r="D2634" s="141" t="e">
        <f>SUM(#REF!)</f>
        <v>#REF!</v>
      </c>
      <c r="E2634" s="42">
        <f>IF('PLANILHA CPOS '!C2612="X",'PLANILHA CPOS '!F2612,0)</f>
        <v>0</v>
      </c>
      <c r="F2634" s="42">
        <f>IF('PLANILHA CPOS '!C2612="X",'PLANILHA CPOS '!G2612,0)</f>
        <v>0</v>
      </c>
      <c r="G2634" s="42">
        <f>IF('PLANILHA CPOS '!C2612="X",'PLANILHA CPOS '!H2612,0)</f>
        <v>0</v>
      </c>
      <c r="H2634" s="42">
        <f>IF('PLANILHA CPOS '!C2612="X",'PLANILHA CPOS '!I2612,0)</f>
        <v>0</v>
      </c>
      <c r="I2634" s="42" t="e">
        <f t="shared" si="96"/>
        <v>#REF!</v>
      </c>
      <c r="J2634" s="281"/>
      <c r="K2634" s="278"/>
    </row>
    <row r="2635" spans="1:11" ht="18" hidden="1" customHeight="1">
      <c r="A2635" s="40"/>
      <c r="B2635" s="199">
        <f>IF('PLANILHA CPOS '!C2613="X",'PLANILHA CPOS '!D2613,0)</f>
        <v>0</v>
      </c>
      <c r="C2635" s="195">
        <f>IF('PLANILHA CPOS '!C2613="X",'PLANILHA CPOS '!E2613,0)</f>
        <v>0</v>
      </c>
      <c r="D2635" s="141" t="e">
        <f>SUM(#REF!)</f>
        <v>#REF!</v>
      </c>
      <c r="E2635" s="42">
        <f>IF('PLANILHA CPOS '!C2613="X",'PLANILHA CPOS '!F2613,0)</f>
        <v>0</v>
      </c>
      <c r="F2635" s="42">
        <f>IF('PLANILHA CPOS '!C2613="X",'PLANILHA CPOS '!G2613,0)</f>
        <v>0</v>
      </c>
      <c r="G2635" s="42">
        <f>IF('PLANILHA CPOS '!C2613="X",'PLANILHA CPOS '!H2613,0)</f>
        <v>0</v>
      </c>
      <c r="H2635" s="42">
        <f>IF('PLANILHA CPOS '!C2613="X",'PLANILHA CPOS '!I2613,0)</f>
        <v>0</v>
      </c>
      <c r="I2635" s="42" t="e">
        <f t="shared" si="96"/>
        <v>#REF!</v>
      </c>
      <c r="J2635" s="281"/>
      <c r="K2635" s="278"/>
    </row>
    <row r="2636" spans="1:11" ht="18" hidden="1" customHeight="1">
      <c r="A2636" s="40"/>
      <c r="B2636" s="199">
        <f>IF('PLANILHA CPOS '!C2614="X",'PLANILHA CPOS '!D2614,0)</f>
        <v>0</v>
      </c>
      <c r="C2636" s="195">
        <f>IF('PLANILHA CPOS '!C2614="X",'PLANILHA CPOS '!E2614,0)</f>
        <v>0</v>
      </c>
      <c r="D2636" s="141" t="e">
        <f>SUM(#REF!)</f>
        <v>#REF!</v>
      </c>
      <c r="E2636" s="42">
        <f>IF('PLANILHA CPOS '!C2614="X",'PLANILHA CPOS '!F2614,0)</f>
        <v>0</v>
      </c>
      <c r="F2636" s="42">
        <f>IF('PLANILHA CPOS '!C2614="X",'PLANILHA CPOS '!G2614,0)</f>
        <v>0</v>
      </c>
      <c r="G2636" s="42">
        <f>IF('PLANILHA CPOS '!C2614="X",'PLANILHA CPOS '!H2614,0)</f>
        <v>0</v>
      </c>
      <c r="H2636" s="42">
        <f>IF('PLANILHA CPOS '!C2614="X",'PLANILHA CPOS '!I2614,0)</f>
        <v>0</v>
      </c>
      <c r="I2636" s="42" t="e">
        <f t="shared" si="96"/>
        <v>#REF!</v>
      </c>
      <c r="J2636" s="281"/>
      <c r="K2636" s="278"/>
    </row>
    <row r="2637" spans="1:11" ht="18" hidden="1" customHeight="1">
      <c r="A2637" s="40"/>
      <c r="B2637" s="199">
        <f>IF('PLANILHA CPOS '!C2615="X",'PLANILHA CPOS '!D2615,0)</f>
        <v>0</v>
      </c>
      <c r="C2637" s="195">
        <f>IF('PLANILHA CPOS '!C2615="X",'PLANILHA CPOS '!E2615,0)</f>
        <v>0</v>
      </c>
      <c r="D2637" s="141" t="e">
        <f>SUM(#REF!)</f>
        <v>#REF!</v>
      </c>
      <c r="E2637" s="42">
        <f>IF('PLANILHA CPOS '!C2615="X",'PLANILHA CPOS '!F2615,0)</f>
        <v>0</v>
      </c>
      <c r="F2637" s="42">
        <f>IF('PLANILHA CPOS '!C2615="X",'PLANILHA CPOS '!G2615,0)</f>
        <v>0</v>
      </c>
      <c r="G2637" s="42">
        <f>IF('PLANILHA CPOS '!C2615="X",'PLANILHA CPOS '!H2615,0)</f>
        <v>0</v>
      </c>
      <c r="H2637" s="42">
        <f>IF('PLANILHA CPOS '!C2615="X",'PLANILHA CPOS '!I2615,0)</f>
        <v>0</v>
      </c>
      <c r="I2637" s="42" t="e">
        <f t="shared" si="96"/>
        <v>#REF!</v>
      </c>
      <c r="J2637" s="281"/>
      <c r="K2637" s="278"/>
    </row>
    <row r="2638" spans="1:11" ht="18" hidden="1" customHeight="1">
      <c r="A2638" s="40"/>
      <c r="B2638" s="199">
        <f>IF('PLANILHA CPOS '!C2616="X",'PLANILHA CPOS '!D2616,0)</f>
        <v>0</v>
      </c>
      <c r="C2638" s="195">
        <f>IF('PLANILHA CPOS '!C2616="X",'PLANILHA CPOS '!E2616,0)</f>
        <v>0</v>
      </c>
      <c r="D2638" s="141" t="e">
        <f>SUM(#REF!)</f>
        <v>#REF!</v>
      </c>
      <c r="E2638" s="42">
        <f>IF('PLANILHA CPOS '!C2616="X",'PLANILHA CPOS '!F2616,0)</f>
        <v>0</v>
      </c>
      <c r="F2638" s="42">
        <f>IF('PLANILHA CPOS '!C2616="X",'PLANILHA CPOS '!G2616,0)</f>
        <v>0</v>
      </c>
      <c r="G2638" s="42">
        <f>IF('PLANILHA CPOS '!C2616="X",'PLANILHA CPOS '!H2616,0)</f>
        <v>0</v>
      </c>
      <c r="H2638" s="42">
        <f>IF('PLANILHA CPOS '!C2616="X",'PLANILHA CPOS '!I2616,0)</f>
        <v>0</v>
      </c>
      <c r="I2638" s="42" t="e">
        <f t="shared" si="96"/>
        <v>#REF!</v>
      </c>
      <c r="J2638" s="281"/>
      <c r="K2638" s="278"/>
    </row>
    <row r="2639" spans="1:11" ht="18" hidden="1" customHeight="1">
      <c r="A2639" s="40"/>
      <c r="B2639" s="199">
        <f>IF('PLANILHA CPOS '!C2617="X",'PLANILHA CPOS '!D2617,0)</f>
        <v>0</v>
      </c>
      <c r="C2639" s="195">
        <f>IF('PLANILHA CPOS '!C2617="X",'PLANILHA CPOS '!E2617,0)</f>
        <v>0</v>
      </c>
      <c r="D2639" s="141" t="e">
        <f>SUM(#REF!)</f>
        <v>#REF!</v>
      </c>
      <c r="E2639" s="42">
        <f>IF('PLANILHA CPOS '!C2617="X",'PLANILHA CPOS '!F2617,0)</f>
        <v>0</v>
      </c>
      <c r="F2639" s="42">
        <f>IF('PLANILHA CPOS '!C2617="X",'PLANILHA CPOS '!G2617,0)</f>
        <v>0</v>
      </c>
      <c r="G2639" s="42">
        <f>IF('PLANILHA CPOS '!C2617="X",'PLANILHA CPOS '!H2617,0)</f>
        <v>0</v>
      </c>
      <c r="H2639" s="42">
        <f>IF('PLANILHA CPOS '!C2617="X",'PLANILHA CPOS '!I2617,0)</f>
        <v>0</v>
      </c>
      <c r="I2639" s="42" t="e">
        <f t="shared" si="96"/>
        <v>#REF!</v>
      </c>
      <c r="J2639" s="281"/>
      <c r="K2639" s="278"/>
    </row>
    <row r="2640" spans="1:11" ht="18" hidden="1" customHeight="1">
      <c r="A2640" s="40"/>
      <c r="B2640" s="199">
        <f>IF('PLANILHA CPOS '!C2618="X",'PLANILHA CPOS '!D2618,0)</f>
        <v>0</v>
      </c>
      <c r="C2640" s="195">
        <f>IF('PLANILHA CPOS '!C2618="X",'PLANILHA CPOS '!E2618,0)</f>
        <v>0</v>
      </c>
      <c r="D2640" s="141" t="e">
        <f>SUM(#REF!)</f>
        <v>#REF!</v>
      </c>
      <c r="E2640" s="42">
        <f>IF('PLANILHA CPOS '!C2618="X",'PLANILHA CPOS '!F2618,0)</f>
        <v>0</v>
      </c>
      <c r="F2640" s="42">
        <f>IF('PLANILHA CPOS '!C2618="X",'PLANILHA CPOS '!G2618,0)</f>
        <v>0</v>
      </c>
      <c r="G2640" s="42">
        <f>IF('PLANILHA CPOS '!C2618="X",'PLANILHA CPOS '!H2618,0)</f>
        <v>0</v>
      </c>
      <c r="H2640" s="42">
        <f>IF('PLANILHA CPOS '!C2618="X",'PLANILHA CPOS '!I2618,0)</f>
        <v>0</v>
      </c>
      <c r="I2640" s="42" t="e">
        <f t="shared" si="96"/>
        <v>#REF!</v>
      </c>
      <c r="J2640" s="281"/>
      <c r="K2640" s="278"/>
    </row>
    <row r="2641" spans="1:11" ht="18" hidden="1" customHeight="1">
      <c r="A2641" s="40"/>
      <c r="B2641" s="199">
        <f>IF('PLANILHA CPOS '!C2619="X",'PLANILHA CPOS '!D2619,0)</f>
        <v>0</v>
      </c>
      <c r="C2641" s="195">
        <f>IF('PLANILHA CPOS '!C2619="X",'PLANILHA CPOS '!E2619,0)</f>
        <v>0</v>
      </c>
      <c r="D2641" s="141" t="e">
        <f>SUM(#REF!)</f>
        <v>#REF!</v>
      </c>
      <c r="E2641" s="42">
        <f>IF('PLANILHA CPOS '!C2619="X",'PLANILHA CPOS '!F2619,0)</f>
        <v>0</v>
      </c>
      <c r="F2641" s="42">
        <f>IF('PLANILHA CPOS '!C2619="X",'PLANILHA CPOS '!G2619,0)</f>
        <v>0</v>
      </c>
      <c r="G2641" s="42">
        <f>IF('PLANILHA CPOS '!C2619="X",'PLANILHA CPOS '!H2619,0)</f>
        <v>0</v>
      </c>
      <c r="H2641" s="42">
        <f>IF('PLANILHA CPOS '!C2619="X",'PLANILHA CPOS '!I2619,0)</f>
        <v>0</v>
      </c>
      <c r="I2641" s="42" t="e">
        <f t="shared" si="96"/>
        <v>#REF!</v>
      </c>
      <c r="J2641" s="281"/>
      <c r="K2641" s="278"/>
    </row>
    <row r="2642" spans="1:11" ht="18" hidden="1" customHeight="1">
      <c r="A2642" s="40"/>
      <c r="B2642" s="199">
        <f>IF('PLANILHA CPOS '!C2620="X",'PLANILHA CPOS '!D2620,0)</f>
        <v>0</v>
      </c>
      <c r="C2642" s="195">
        <f>IF('PLANILHA CPOS '!C2620="X",'PLANILHA CPOS '!E2620,0)</f>
        <v>0</v>
      </c>
      <c r="D2642" s="141" t="e">
        <f>SUM(#REF!)</f>
        <v>#REF!</v>
      </c>
      <c r="E2642" s="42">
        <f>IF('PLANILHA CPOS '!C2620="X",'PLANILHA CPOS '!F2620,0)</f>
        <v>0</v>
      </c>
      <c r="F2642" s="42">
        <f>IF('PLANILHA CPOS '!C2620="X",'PLANILHA CPOS '!G2620,0)</f>
        <v>0</v>
      </c>
      <c r="G2642" s="42">
        <f>IF('PLANILHA CPOS '!C2620="X",'PLANILHA CPOS '!H2620,0)</f>
        <v>0</v>
      </c>
      <c r="H2642" s="42">
        <f>IF('PLANILHA CPOS '!C2620="X",'PLANILHA CPOS '!I2620,0)</f>
        <v>0</v>
      </c>
      <c r="I2642" s="42" t="e">
        <f t="shared" si="96"/>
        <v>#REF!</v>
      </c>
      <c r="J2642" s="281"/>
      <c r="K2642" s="278"/>
    </row>
    <row r="2643" spans="1:11" ht="18" hidden="1" customHeight="1">
      <c r="A2643" s="40"/>
      <c r="B2643" s="199">
        <f>IF('PLANILHA CPOS '!C2621="X",'PLANILHA CPOS '!D2621,0)</f>
        <v>0</v>
      </c>
      <c r="C2643" s="195">
        <f>IF('PLANILHA CPOS '!C2621="X",'PLANILHA CPOS '!E2621,0)</f>
        <v>0</v>
      </c>
      <c r="D2643" s="141" t="e">
        <f>SUM(#REF!)</f>
        <v>#REF!</v>
      </c>
      <c r="E2643" s="42">
        <f>IF('PLANILHA CPOS '!C2621="X",'PLANILHA CPOS '!F2621,0)</f>
        <v>0</v>
      </c>
      <c r="F2643" s="42">
        <f>IF('PLANILHA CPOS '!C2621="X",'PLANILHA CPOS '!G2621,0)</f>
        <v>0</v>
      </c>
      <c r="G2643" s="42">
        <f>IF('PLANILHA CPOS '!C2621="X",'PLANILHA CPOS '!H2621,0)</f>
        <v>0</v>
      </c>
      <c r="H2643" s="42">
        <f>IF('PLANILHA CPOS '!C2621="X",'PLANILHA CPOS '!I2621,0)</f>
        <v>0</v>
      </c>
      <c r="I2643" s="42" t="e">
        <f t="shared" si="96"/>
        <v>#REF!</v>
      </c>
      <c r="J2643" s="281"/>
      <c r="K2643" s="278"/>
    </row>
    <row r="2644" spans="1:11" ht="18" hidden="1" customHeight="1">
      <c r="A2644" s="40"/>
      <c r="B2644" s="199">
        <f>IF('PLANILHA CPOS '!C2622="X",'PLANILHA CPOS '!D2622,0)</f>
        <v>0</v>
      </c>
      <c r="C2644" s="195">
        <f>IF('PLANILHA CPOS '!C2622="X",'PLANILHA CPOS '!E2622,0)</f>
        <v>0</v>
      </c>
      <c r="D2644" s="141" t="e">
        <f>SUM(#REF!)</f>
        <v>#REF!</v>
      </c>
      <c r="E2644" s="42">
        <f>IF('PLANILHA CPOS '!C2622="X",'PLANILHA CPOS '!F2622,0)</f>
        <v>0</v>
      </c>
      <c r="F2644" s="42">
        <f>IF('PLANILHA CPOS '!C2622="X",'PLANILHA CPOS '!G2622,0)</f>
        <v>0</v>
      </c>
      <c r="G2644" s="42">
        <f>IF('PLANILHA CPOS '!C2622="X",'PLANILHA CPOS '!H2622,0)</f>
        <v>0</v>
      </c>
      <c r="H2644" s="42">
        <f>IF('PLANILHA CPOS '!C2622="X",'PLANILHA CPOS '!I2622,0)</f>
        <v>0</v>
      </c>
      <c r="I2644" s="42" t="e">
        <f t="shared" si="96"/>
        <v>#REF!</v>
      </c>
      <c r="J2644" s="281"/>
      <c r="K2644" s="278"/>
    </row>
    <row r="2645" spans="1:11" ht="18" hidden="1" customHeight="1">
      <c r="A2645" s="40"/>
      <c r="B2645" s="199">
        <f>IF('PLANILHA CPOS '!C2623="X",'PLANILHA CPOS '!D2623,0)</f>
        <v>0</v>
      </c>
      <c r="C2645" s="195">
        <f>IF('PLANILHA CPOS '!C2623="X",'PLANILHA CPOS '!E2623,0)</f>
        <v>0</v>
      </c>
      <c r="D2645" s="141" t="e">
        <f>SUM(#REF!)</f>
        <v>#REF!</v>
      </c>
      <c r="E2645" s="42">
        <f>IF('PLANILHA CPOS '!C2623="X",'PLANILHA CPOS '!F2623,0)</f>
        <v>0</v>
      </c>
      <c r="F2645" s="42">
        <f>IF('PLANILHA CPOS '!C2623="X",'PLANILHA CPOS '!G2623,0)</f>
        <v>0</v>
      </c>
      <c r="G2645" s="42">
        <f>IF('PLANILHA CPOS '!C2623="X",'PLANILHA CPOS '!H2623,0)</f>
        <v>0</v>
      </c>
      <c r="H2645" s="42">
        <f>IF('PLANILHA CPOS '!C2623="X",'PLANILHA CPOS '!I2623,0)</f>
        <v>0</v>
      </c>
      <c r="I2645" s="42" t="e">
        <f t="shared" si="96"/>
        <v>#REF!</v>
      </c>
      <c r="J2645" s="281"/>
      <c r="K2645" s="278"/>
    </row>
    <row r="2646" spans="1:11" ht="18" hidden="1" customHeight="1">
      <c r="A2646" s="40"/>
      <c r="B2646" s="199">
        <f>IF('PLANILHA CPOS '!C2624="X",'PLANILHA CPOS '!D2624,0)</f>
        <v>0</v>
      </c>
      <c r="C2646" s="195">
        <f>IF('PLANILHA CPOS '!C2624="X",'PLANILHA CPOS '!E2624,0)</f>
        <v>0</v>
      </c>
      <c r="D2646" s="141" t="e">
        <f>SUM(#REF!)</f>
        <v>#REF!</v>
      </c>
      <c r="E2646" s="42">
        <f>IF('PLANILHA CPOS '!C2624="X",'PLANILHA CPOS '!F2624,0)</f>
        <v>0</v>
      </c>
      <c r="F2646" s="42">
        <f>IF('PLANILHA CPOS '!C2624="X",'PLANILHA CPOS '!G2624,0)</f>
        <v>0</v>
      </c>
      <c r="G2646" s="42">
        <f>IF('PLANILHA CPOS '!C2624="X",'PLANILHA CPOS '!H2624,0)</f>
        <v>0</v>
      </c>
      <c r="H2646" s="42">
        <f>IF('PLANILHA CPOS '!C2624="X",'PLANILHA CPOS '!I2624,0)</f>
        <v>0</v>
      </c>
      <c r="I2646" s="42" t="e">
        <f t="shared" si="96"/>
        <v>#REF!</v>
      </c>
      <c r="J2646" s="281"/>
      <c r="K2646" s="278"/>
    </row>
    <row r="2647" spans="1:11" ht="18" hidden="1" customHeight="1">
      <c r="A2647" s="40"/>
      <c r="B2647" s="199">
        <f>IF('PLANILHA CPOS '!C2625="X",'PLANILHA CPOS '!D2625,0)</f>
        <v>0</v>
      </c>
      <c r="C2647" s="195">
        <f>IF('PLANILHA CPOS '!C2625="X",'PLANILHA CPOS '!E2625,0)</f>
        <v>0</v>
      </c>
      <c r="D2647" s="141" t="e">
        <f>SUM(#REF!)</f>
        <v>#REF!</v>
      </c>
      <c r="E2647" s="42">
        <f>IF('PLANILHA CPOS '!C2625="X",'PLANILHA CPOS '!F2625,0)</f>
        <v>0</v>
      </c>
      <c r="F2647" s="42">
        <f>IF('PLANILHA CPOS '!C2625="X",'PLANILHA CPOS '!G2625,0)</f>
        <v>0</v>
      </c>
      <c r="G2647" s="42">
        <f>IF('PLANILHA CPOS '!C2625="X",'PLANILHA CPOS '!H2625,0)</f>
        <v>0</v>
      </c>
      <c r="H2647" s="42">
        <f>IF('PLANILHA CPOS '!C2625="X",'PLANILHA CPOS '!I2625,0)</f>
        <v>0</v>
      </c>
      <c r="I2647" s="42" t="e">
        <f t="shared" si="96"/>
        <v>#REF!</v>
      </c>
      <c r="J2647" s="281"/>
      <c r="K2647" s="278"/>
    </row>
    <row r="2648" spans="1:11" ht="18" hidden="1" customHeight="1">
      <c r="A2648" s="40"/>
      <c r="B2648" s="199">
        <f>IF('PLANILHA CPOS '!C2626="X",'PLANILHA CPOS '!D2626,0)</f>
        <v>0</v>
      </c>
      <c r="C2648" s="195">
        <f>IF('PLANILHA CPOS '!C2626="X",'PLANILHA CPOS '!E2626,0)</f>
        <v>0</v>
      </c>
      <c r="D2648" s="141" t="e">
        <f>SUM(#REF!)</f>
        <v>#REF!</v>
      </c>
      <c r="E2648" s="42">
        <f>IF('PLANILHA CPOS '!C2626="X",'PLANILHA CPOS '!F2626,0)</f>
        <v>0</v>
      </c>
      <c r="F2648" s="42">
        <f>IF('PLANILHA CPOS '!C2626="X",'PLANILHA CPOS '!G2626,0)</f>
        <v>0</v>
      </c>
      <c r="G2648" s="42">
        <f>IF('PLANILHA CPOS '!C2626="X",'PLANILHA CPOS '!H2626,0)</f>
        <v>0</v>
      </c>
      <c r="H2648" s="42">
        <f>IF('PLANILHA CPOS '!C2626="X",'PLANILHA CPOS '!I2626,0)</f>
        <v>0</v>
      </c>
      <c r="I2648" s="42" t="e">
        <f t="shared" si="96"/>
        <v>#REF!</v>
      </c>
      <c r="J2648" s="281"/>
      <c r="K2648" s="278"/>
    </row>
    <row r="2649" spans="1:11" ht="18" hidden="1" customHeight="1">
      <c r="A2649" s="40"/>
      <c r="B2649" s="199">
        <f>IF('PLANILHA CPOS '!C2627="X",'PLANILHA CPOS '!D2627,0)</f>
        <v>0</v>
      </c>
      <c r="C2649" s="195">
        <f>IF('PLANILHA CPOS '!C2627="X",'PLANILHA CPOS '!E2627,0)</f>
        <v>0</v>
      </c>
      <c r="D2649" s="141" t="e">
        <f>SUM(#REF!)</f>
        <v>#REF!</v>
      </c>
      <c r="E2649" s="42">
        <f>IF('PLANILHA CPOS '!C2627="X",'PLANILHA CPOS '!F2627,0)</f>
        <v>0</v>
      </c>
      <c r="F2649" s="42">
        <f>IF('PLANILHA CPOS '!C2627="X",'PLANILHA CPOS '!G2627,0)</f>
        <v>0</v>
      </c>
      <c r="G2649" s="42">
        <f>IF('PLANILHA CPOS '!C2627="X",'PLANILHA CPOS '!H2627,0)</f>
        <v>0</v>
      </c>
      <c r="H2649" s="42">
        <f>IF('PLANILHA CPOS '!C2627="X",'PLANILHA CPOS '!I2627,0)</f>
        <v>0</v>
      </c>
      <c r="I2649" s="42" t="e">
        <f t="shared" si="96"/>
        <v>#REF!</v>
      </c>
      <c r="J2649" s="281"/>
      <c r="K2649" s="278"/>
    </row>
    <row r="2650" spans="1:11" ht="18" hidden="1" customHeight="1">
      <c r="A2650" s="40"/>
      <c r="B2650" s="199">
        <f>IF('PLANILHA CPOS '!C2628="X",'PLANILHA CPOS '!D2628,0)</f>
        <v>0</v>
      </c>
      <c r="C2650" s="195">
        <f>IF('PLANILHA CPOS '!C2628="X",'PLANILHA CPOS '!E2628,0)</f>
        <v>0</v>
      </c>
      <c r="D2650" s="141" t="e">
        <f>SUM(#REF!)</f>
        <v>#REF!</v>
      </c>
      <c r="E2650" s="42">
        <f>IF('PLANILHA CPOS '!C2628="X",'PLANILHA CPOS '!F2628,0)</f>
        <v>0</v>
      </c>
      <c r="F2650" s="42">
        <f>IF('PLANILHA CPOS '!C2628="X",'PLANILHA CPOS '!G2628,0)</f>
        <v>0</v>
      </c>
      <c r="G2650" s="42">
        <f>IF('PLANILHA CPOS '!C2628="X",'PLANILHA CPOS '!H2628,0)</f>
        <v>0</v>
      </c>
      <c r="H2650" s="42">
        <f>IF('PLANILHA CPOS '!C2628="X",'PLANILHA CPOS '!I2628,0)</f>
        <v>0</v>
      </c>
      <c r="I2650" s="42" t="e">
        <f t="shared" si="96"/>
        <v>#REF!</v>
      </c>
      <c r="J2650" s="281"/>
      <c r="K2650" s="278"/>
    </row>
    <row r="2651" spans="1:11" ht="18" hidden="1" customHeight="1">
      <c r="A2651" s="40"/>
      <c r="B2651" s="199">
        <f>IF('PLANILHA CPOS '!C2629="X",'PLANILHA CPOS '!D2629,0)</f>
        <v>0</v>
      </c>
      <c r="C2651" s="195">
        <f>IF('PLANILHA CPOS '!C2629="X",'PLANILHA CPOS '!E2629,0)</f>
        <v>0</v>
      </c>
      <c r="D2651" s="141" t="e">
        <f>SUM(#REF!)</f>
        <v>#REF!</v>
      </c>
      <c r="E2651" s="42">
        <f>IF('PLANILHA CPOS '!C2629="X",'PLANILHA CPOS '!F2629,0)</f>
        <v>0</v>
      </c>
      <c r="F2651" s="42">
        <f>IF('PLANILHA CPOS '!C2629="X",'PLANILHA CPOS '!G2629,0)</f>
        <v>0</v>
      </c>
      <c r="G2651" s="42">
        <f>IF('PLANILHA CPOS '!C2629="X",'PLANILHA CPOS '!H2629,0)</f>
        <v>0</v>
      </c>
      <c r="H2651" s="42">
        <f>IF('PLANILHA CPOS '!C2629="X",'PLANILHA CPOS '!I2629,0)</f>
        <v>0</v>
      </c>
      <c r="I2651" s="42" t="e">
        <f t="shared" si="96"/>
        <v>#REF!</v>
      </c>
      <c r="J2651" s="281"/>
      <c r="K2651" s="278"/>
    </row>
    <row r="2652" spans="1:11" ht="18" hidden="1" customHeight="1">
      <c r="A2652" s="40"/>
      <c r="B2652" s="199">
        <f>IF('PLANILHA CPOS '!C2630="X",'PLANILHA CPOS '!D2630,0)</f>
        <v>0</v>
      </c>
      <c r="C2652" s="195">
        <f>IF('PLANILHA CPOS '!C2630="X",'PLANILHA CPOS '!E2630,0)</f>
        <v>0</v>
      </c>
      <c r="D2652" s="141" t="e">
        <f>SUM(#REF!)</f>
        <v>#REF!</v>
      </c>
      <c r="E2652" s="42">
        <f>IF('PLANILHA CPOS '!C2630="X",'PLANILHA CPOS '!F2630,0)</f>
        <v>0</v>
      </c>
      <c r="F2652" s="42">
        <f>IF('PLANILHA CPOS '!C2630="X",'PLANILHA CPOS '!G2630,0)</f>
        <v>0</v>
      </c>
      <c r="G2652" s="42">
        <f>IF('PLANILHA CPOS '!C2630="X",'PLANILHA CPOS '!H2630,0)</f>
        <v>0</v>
      </c>
      <c r="H2652" s="42">
        <f>IF('PLANILHA CPOS '!C2630="X",'PLANILHA CPOS '!I2630,0)</f>
        <v>0</v>
      </c>
      <c r="I2652" s="42" t="e">
        <f t="shared" si="96"/>
        <v>#REF!</v>
      </c>
      <c r="J2652" s="281"/>
      <c r="K2652" s="278"/>
    </row>
    <row r="2653" spans="1:11" ht="18" hidden="1" customHeight="1">
      <c r="A2653" s="40"/>
      <c r="B2653" s="199">
        <f>IF('PLANILHA CPOS '!C2631="X",'PLANILHA CPOS '!D2631,0)</f>
        <v>0</v>
      </c>
      <c r="C2653" s="195">
        <f>IF('PLANILHA CPOS '!C2631="X",'PLANILHA CPOS '!E2631,0)</f>
        <v>0</v>
      </c>
      <c r="D2653" s="141" t="e">
        <f>SUM(#REF!)</f>
        <v>#REF!</v>
      </c>
      <c r="E2653" s="42">
        <f>IF('PLANILHA CPOS '!C2631="X",'PLANILHA CPOS '!F2631,0)</f>
        <v>0</v>
      </c>
      <c r="F2653" s="42">
        <f>IF('PLANILHA CPOS '!C2631="X",'PLANILHA CPOS '!G2631,0)</f>
        <v>0</v>
      </c>
      <c r="G2653" s="42">
        <f>IF('PLANILHA CPOS '!C2631="X",'PLANILHA CPOS '!H2631,0)</f>
        <v>0</v>
      </c>
      <c r="H2653" s="42">
        <f>IF('PLANILHA CPOS '!C2631="X",'PLANILHA CPOS '!I2631,0)</f>
        <v>0</v>
      </c>
      <c r="I2653" s="42" t="e">
        <f t="shared" si="96"/>
        <v>#REF!</v>
      </c>
      <c r="J2653" s="281"/>
      <c r="K2653" s="278"/>
    </row>
    <row r="2654" spans="1:11" ht="18" hidden="1" customHeight="1">
      <c r="A2654" s="40"/>
      <c r="B2654" s="199">
        <f>IF('PLANILHA CPOS '!C2632="X",'PLANILHA CPOS '!D2632,0)</f>
        <v>0</v>
      </c>
      <c r="C2654" s="195">
        <f>IF('PLANILHA CPOS '!C2632="X",'PLANILHA CPOS '!E2632,0)</f>
        <v>0</v>
      </c>
      <c r="D2654" s="141" t="e">
        <f>SUM(#REF!)</f>
        <v>#REF!</v>
      </c>
      <c r="E2654" s="42">
        <f>IF('PLANILHA CPOS '!C2632="X",'PLANILHA CPOS '!F2632,0)</f>
        <v>0</v>
      </c>
      <c r="F2654" s="42">
        <f>IF('PLANILHA CPOS '!C2632="X",'PLANILHA CPOS '!G2632,0)</f>
        <v>0</v>
      </c>
      <c r="G2654" s="42">
        <f>IF('PLANILHA CPOS '!C2632="X",'PLANILHA CPOS '!H2632,0)</f>
        <v>0</v>
      </c>
      <c r="H2654" s="42">
        <f>IF('PLANILHA CPOS '!C2632="X",'PLANILHA CPOS '!I2632,0)</f>
        <v>0</v>
      </c>
      <c r="I2654" s="42" t="e">
        <f t="shared" si="96"/>
        <v>#REF!</v>
      </c>
      <c r="J2654" s="281"/>
      <c r="K2654" s="278"/>
    </row>
    <row r="2655" spans="1:11" ht="18" hidden="1" customHeight="1">
      <c r="A2655" s="40"/>
      <c r="B2655" s="199">
        <f>IF('PLANILHA CPOS '!C2633="X",'PLANILHA CPOS '!D2633,0)</f>
        <v>0</v>
      </c>
      <c r="C2655" s="195">
        <f>IF('PLANILHA CPOS '!C2633="X",'PLANILHA CPOS '!E2633,0)</f>
        <v>0</v>
      </c>
      <c r="D2655" s="141" t="e">
        <f>SUM(#REF!)</f>
        <v>#REF!</v>
      </c>
      <c r="E2655" s="42">
        <f>IF('PLANILHA CPOS '!C2633="X",'PLANILHA CPOS '!F2633,0)</f>
        <v>0</v>
      </c>
      <c r="F2655" s="42">
        <f>IF('PLANILHA CPOS '!C2633="X",'PLANILHA CPOS '!G2633,0)</f>
        <v>0</v>
      </c>
      <c r="G2655" s="42">
        <f>IF('PLANILHA CPOS '!C2633="X",'PLANILHA CPOS '!H2633,0)</f>
        <v>0</v>
      </c>
      <c r="H2655" s="42">
        <f>IF('PLANILHA CPOS '!C2633="X",'PLANILHA CPOS '!I2633,0)</f>
        <v>0</v>
      </c>
      <c r="I2655" s="42" t="e">
        <f t="shared" si="96"/>
        <v>#REF!</v>
      </c>
      <c r="J2655" s="281"/>
      <c r="K2655" s="278"/>
    </row>
    <row r="2656" spans="1:11" ht="18" hidden="1" customHeight="1">
      <c r="A2656" s="40"/>
      <c r="B2656" s="199">
        <f>IF('PLANILHA CPOS '!C2634="X",'PLANILHA CPOS '!D2634,0)</f>
        <v>0</v>
      </c>
      <c r="C2656" s="195">
        <f>IF('PLANILHA CPOS '!C2634="X",'PLANILHA CPOS '!E2634,0)</f>
        <v>0</v>
      </c>
      <c r="D2656" s="141" t="e">
        <f>SUM(#REF!)</f>
        <v>#REF!</v>
      </c>
      <c r="E2656" s="42">
        <f>IF('PLANILHA CPOS '!C2634="X",'PLANILHA CPOS '!F2634,0)</f>
        <v>0</v>
      </c>
      <c r="F2656" s="42">
        <f>IF('PLANILHA CPOS '!C2634="X",'PLANILHA CPOS '!G2634,0)</f>
        <v>0</v>
      </c>
      <c r="G2656" s="42">
        <f>IF('PLANILHA CPOS '!C2634="X",'PLANILHA CPOS '!H2634,0)</f>
        <v>0</v>
      </c>
      <c r="H2656" s="42">
        <f>IF('PLANILHA CPOS '!C2634="X",'PLANILHA CPOS '!I2634,0)</f>
        <v>0</v>
      </c>
      <c r="I2656" s="42" t="e">
        <f t="shared" si="96"/>
        <v>#REF!</v>
      </c>
      <c r="J2656" s="281"/>
      <c r="K2656" s="278"/>
    </row>
    <row r="2657" spans="1:11" ht="18" hidden="1" customHeight="1">
      <c r="A2657" s="40"/>
      <c r="B2657" s="199">
        <f>IF('PLANILHA CPOS '!C2635="X",'PLANILHA CPOS '!D2635,0)</f>
        <v>0</v>
      </c>
      <c r="C2657" s="195">
        <f>IF('PLANILHA CPOS '!C2635="X",'PLANILHA CPOS '!E2635,0)</f>
        <v>0</v>
      </c>
      <c r="D2657" s="141" t="e">
        <f>SUM(#REF!)</f>
        <v>#REF!</v>
      </c>
      <c r="E2657" s="42">
        <f>IF('PLANILHA CPOS '!C2635="X",'PLANILHA CPOS '!F2635,0)</f>
        <v>0</v>
      </c>
      <c r="F2657" s="42">
        <f>IF('PLANILHA CPOS '!C2635="X",'PLANILHA CPOS '!G2635,0)</f>
        <v>0</v>
      </c>
      <c r="G2657" s="42">
        <f>IF('PLANILHA CPOS '!C2635="X",'PLANILHA CPOS '!H2635,0)</f>
        <v>0</v>
      </c>
      <c r="H2657" s="42">
        <f>IF('PLANILHA CPOS '!C2635="X",'PLANILHA CPOS '!I2635,0)</f>
        <v>0</v>
      </c>
      <c r="I2657" s="42" t="e">
        <f t="shared" si="96"/>
        <v>#REF!</v>
      </c>
      <c r="J2657" s="281"/>
      <c r="K2657" s="278"/>
    </row>
    <row r="2658" spans="1:11" ht="18" hidden="1" customHeight="1">
      <c r="A2658" s="40"/>
      <c r="B2658" s="199">
        <f>IF('PLANILHA CPOS '!C2636="X",'PLANILHA CPOS '!D2636,0)</f>
        <v>0</v>
      </c>
      <c r="C2658" s="195">
        <f>IF('PLANILHA CPOS '!C2636="X",'PLANILHA CPOS '!E2636,0)</f>
        <v>0</v>
      </c>
      <c r="D2658" s="141" t="e">
        <f>SUM(#REF!)</f>
        <v>#REF!</v>
      </c>
      <c r="E2658" s="42">
        <f>IF('PLANILHA CPOS '!C2636="X",'PLANILHA CPOS '!F2636,0)</f>
        <v>0</v>
      </c>
      <c r="F2658" s="42">
        <f>IF('PLANILHA CPOS '!C2636="X",'PLANILHA CPOS '!G2636,0)</f>
        <v>0</v>
      </c>
      <c r="G2658" s="42">
        <f>IF('PLANILHA CPOS '!C2636="X",'PLANILHA CPOS '!H2636,0)</f>
        <v>0</v>
      </c>
      <c r="H2658" s="42">
        <f>IF('PLANILHA CPOS '!C2636="X",'PLANILHA CPOS '!I2636,0)</f>
        <v>0</v>
      </c>
      <c r="I2658" s="42" t="e">
        <f t="shared" si="96"/>
        <v>#REF!</v>
      </c>
      <c r="J2658" s="281"/>
      <c r="K2658" s="278"/>
    </row>
    <row r="2659" spans="1:11" ht="18" hidden="1" customHeight="1">
      <c r="A2659" s="40"/>
      <c r="B2659" s="199">
        <f>IF('PLANILHA CPOS '!C2637="X",'PLANILHA CPOS '!D2637,0)</f>
        <v>0</v>
      </c>
      <c r="C2659" s="195">
        <f>IF('PLANILHA CPOS '!C2637="X",'PLANILHA CPOS '!E2637,0)</f>
        <v>0</v>
      </c>
      <c r="D2659" s="141" t="e">
        <f>SUM(#REF!)</f>
        <v>#REF!</v>
      </c>
      <c r="E2659" s="42">
        <f>IF('PLANILHA CPOS '!C2637="X",'PLANILHA CPOS '!F2637,0)</f>
        <v>0</v>
      </c>
      <c r="F2659" s="42">
        <f>IF('PLANILHA CPOS '!C2637="X",'PLANILHA CPOS '!G2637,0)</f>
        <v>0</v>
      </c>
      <c r="G2659" s="42">
        <f>IF('PLANILHA CPOS '!C2637="X",'PLANILHA CPOS '!H2637,0)</f>
        <v>0</v>
      </c>
      <c r="H2659" s="42">
        <f>IF('PLANILHA CPOS '!C2637="X",'PLANILHA CPOS '!I2637,0)</f>
        <v>0</v>
      </c>
      <c r="I2659" s="42" t="e">
        <f t="shared" si="96"/>
        <v>#REF!</v>
      </c>
      <c r="J2659" s="281"/>
      <c r="K2659" s="278"/>
    </row>
    <row r="2660" spans="1:11" ht="18" hidden="1" customHeight="1">
      <c r="A2660" s="40"/>
      <c r="B2660" s="199">
        <f>IF('PLANILHA CPOS '!C2638="X",'PLANILHA CPOS '!D2638,0)</f>
        <v>0</v>
      </c>
      <c r="C2660" s="195">
        <f>IF('PLANILHA CPOS '!C2638="X",'PLANILHA CPOS '!E2638,0)</f>
        <v>0</v>
      </c>
      <c r="D2660" s="141" t="e">
        <f>SUM(#REF!)</f>
        <v>#REF!</v>
      </c>
      <c r="E2660" s="42">
        <f>IF('PLANILHA CPOS '!C2638="X",'PLANILHA CPOS '!F2638,0)</f>
        <v>0</v>
      </c>
      <c r="F2660" s="42">
        <f>IF('PLANILHA CPOS '!C2638="X",'PLANILHA CPOS '!G2638,0)</f>
        <v>0</v>
      </c>
      <c r="G2660" s="42">
        <f>IF('PLANILHA CPOS '!C2638="X",'PLANILHA CPOS '!H2638,0)</f>
        <v>0</v>
      </c>
      <c r="H2660" s="42">
        <f>IF('PLANILHA CPOS '!C2638="X",'PLANILHA CPOS '!I2638,0)</f>
        <v>0</v>
      </c>
      <c r="I2660" s="42" t="e">
        <f t="shared" ref="I2660:I2723" si="97">H2660*D2660</f>
        <v>#REF!</v>
      </c>
      <c r="J2660" s="281"/>
      <c r="K2660" s="278"/>
    </row>
    <row r="2661" spans="1:11" ht="18" hidden="1" customHeight="1">
      <c r="A2661" s="40"/>
      <c r="B2661" s="199">
        <f>IF('PLANILHA CPOS '!C2639="X",'PLANILHA CPOS '!D2639,0)</f>
        <v>0</v>
      </c>
      <c r="C2661" s="195">
        <f>IF('PLANILHA CPOS '!C2639="X",'PLANILHA CPOS '!E2639,0)</f>
        <v>0</v>
      </c>
      <c r="D2661" s="141" t="e">
        <f>SUM(#REF!)</f>
        <v>#REF!</v>
      </c>
      <c r="E2661" s="42">
        <f>IF('PLANILHA CPOS '!C2639="X",'PLANILHA CPOS '!F2639,0)</f>
        <v>0</v>
      </c>
      <c r="F2661" s="42">
        <f>IF('PLANILHA CPOS '!C2639="X",'PLANILHA CPOS '!G2639,0)</f>
        <v>0</v>
      </c>
      <c r="G2661" s="42">
        <f>IF('PLANILHA CPOS '!C2639="X",'PLANILHA CPOS '!H2639,0)</f>
        <v>0</v>
      </c>
      <c r="H2661" s="42">
        <f>IF('PLANILHA CPOS '!C2639="X",'PLANILHA CPOS '!I2639,0)</f>
        <v>0</v>
      </c>
      <c r="I2661" s="42" t="e">
        <f t="shared" si="97"/>
        <v>#REF!</v>
      </c>
      <c r="J2661" s="281"/>
      <c r="K2661" s="278"/>
    </row>
    <row r="2662" spans="1:11" ht="18" hidden="1" customHeight="1">
      <c r="A2662" s="40"/>
      <c r="B2662" s="199">
        <f>IF('PLANILHA CPOS '!C2640="X",'PLANILHA CPOS '!D2640,0)</f>
        <v>0</v>
      </c>
      <c r="C2662" s="195">
        <f>IF('PLANILHA CPOS '!C2640="X",'PLANILHA CPOS '!E2640,0)</f>
        <v>0</v>
      </c>
      <c r="D2662" s="141" t="e">
        <f>SUM(#REF!)</f>
        <v>#REF!</v>
      </c>
      <c r="E2662" s="42">
        <f>IF('PLANILHA CPOS '!C2640="X",'PLANILHA CPOS '!F2640,0)</f>
        <v>0</v>
      </c>
      <c r="F2662" s="42">
        <f>IF('PLANILHA CPOS '!C2640="X",'PLANILHA CPOS '!G2640,0)</f>
        <v>0</v>
      </c>
      <c r="G2662" s="42">
        <f>IF('PLANILHA CPOS '!C2640="X",'PLANILHA CPOS '!H2640,0)</f>
        <v>0</v>
      </c>
      <c r="H2662" s="42">
        <f>IF('PLANILHA CPOS '!C2640="X",'PLANILHA CPOS '!I2640,0)</f>
        <v>0</v>
      </c>
      <c r="I2662" s="42" t="e">
        <f t="shared" si="97"/>
        <v>#REF!</v>
      </c>
      <c r="J2662" s="281"/>
      <c r="K2662" s="278"/>
    </row>
    <row r="2663" spans="1:11" ht="18" hidden="1" customHeight="1">
      <c r="A2663" s="163"/>
      <c r="B2663" s="202">
        <f>IF('PLANILHA CPOS '!C2641="X",'PLANILHA CPOS '!D2641,0)</f>
        <v>0</v>
      </c>
      <c r="C2663" s="196">
        <f>IF('PLANILHA CPOS '!C2641="X",'PLANILHA CPOS '!E2641,0)</f>
        <v>0</v>
      </c>
      <c r="D2663" s="160" t="e">
        <f>SUM(#REF!)</f>
        <v>#REF!</v>
      </c>
      <c r="E2663" s="161">
        <f>IF('PLANILHA CPOS '!C2641="X",'PLANILHA CPOS '!F2641,0)</f>
        <v>0</v>
      </c>
      <c r="F2663" s="161">
        <f>IF('PLANILHA CPOS '!C2641="X",'PLANILHA CPOS '!G2641,0)</f>
        <v>0</v>
      </c>
      <c r="G2663" s="161">
        <f>IF('PLANILHA CPOS '!C2641="X",'PLANILHA CPOS '!H2641,0)</f>
        <v>0</v>
      </c>
      <c r="H2663" s="161">
        <f>IF('PLANILHA CPOS '!C2641="X",'PLANILHA CPOS '!I2641,0)</f>
        <v>0</v>
      </c>
      <c r="I2663" s="161" t="e">
        <f t="shared" si="97"/>
        <v>#REF!</v>
      </c>
      <c r="J2663" s="281"/>
      <c r="K2663" s="278"/>
    </row>
    <row r="2664" spans="1:11" ht="18" customHeight="1">
      <c r="A2664" s="203" t="s">
        <v>8437</v>
      </c>
      <c r="B2664" s="201" t="str">
        <f>IF('PLANILHA CPOS '!C2642="X",'PLANILHA CPOS '!D2642,0)</f>
        <v>41.12.210</v>
      </c>
      <c r="C2664" s="216" t="str">
        <f>IF('PLANILHA CPOS '!C2642="X",'PLANILHA CPOS '!E2642,0)</f>
        <v>Projetor LED modular de 150 a 200W, eficiência mínima de 125 l/W, para uso externo</v>
      </c>
      <c r="D2664" s="228">
        <v>5</v>
      </c>
      <c r="E2664" s="255" t="str">
        <f>IF('PLANILHA CPOS '!C2642="X",'PLANILHA CPOS '!F2642,0)</f>
        <v>un</v>
      </c>
      <c r="F2664" s="240">
        <v>947.81</v>
      </c>
      <c r="G2664" s="240">
        <v>21</v>
      </c>
      <c r="H2664" s="233">
        <f>SUM(F2664:G2664)</f>
        <v>968.81</v>
      </c>
      <c r="I2664" s="222"/>
      <c r="J2664" s="281"/>
      <c r="K2664" s="278"/>
    </row>
    <row r="2665" spans="1:11" ht="18" hidden="1" customHeight="1">
      <c r="A2665" s="40"/>
      <c r="B2665" s="209">
        <f>IF('PLANILHA CPOS '!C2643="X",'PLANILHA CPOS '!D2643,0)</f>
        <v>0</v>
      </c>
      <c r="C2665" s="210">
        <f>IF('PLANILHA CPOS '!C2643="X",'PLANILHA CPOS '!E2643,0)</f>
        <v>0</v>
      </c>
      <c r="D2665" s="141" t="e">
        <f>SUM(#REF!)</f>
        <v>#REF!</v>
      </c>
      <c r="E2665" s="42">
        <f>IF('PLANILHA CPOS '!C2643="X",'PLANILHA CPOS '!F2643,0)</f>
        <v>0</v>
      </c>
      <c r="F2665" s="42">
        <f>IF('PLANILHA CPOS '!C2643="X",'PLANILHA CPOS '!G2643,0)</f>
        <v>0</v>
      </c>
      <c r="G2665" s="42">
        <f>IF('PLANILHA CPOS '!C2643="X",'PLANILHA CPOS '!H2643,0)</f>
        <v>0</v>
      </c>
      <c r="H2665" s="42">
        <f>IF('PLANILHA CPOS '!C2643="X",'PLANILHA CPOS '!I2643,0)</f>
        <v>0</v>
      </c>
      <c r="I2665" s="42" t="e">
        <f t="shared" si="97"/>
        <v>#REF!</v>
      </c>
      <c r="J2665" s="281"/>
      <c r="K2665" s="278"/>
    </row>
    <row r="2666" spans="1:11" ht="18" hidden="1" customHeight="1">
      <c r="A2666" s="40"/>
      <c r="B2666" s="199">
        <f>IF('PLANILHA CPOS '!C2644="X",'PLANILHA CPOS '!D2644,0)</f>
        <v>0</v>
      </c>
      <c r="C2666" s="195">
        <f>IF('PLANILHA CPOS '!C2644="X",'PLANILHA CPOS '!E2644,0)</f>
        <v>0</v>
      </c>
      <c r="D2666" s="141" t="e">
        <f>SUM(#REF!)</f>
        <v>#REF!</v>
      </c>
      <c r="E2666" s="42">
        <f>IF('PLANILHA CPOS '!C2644="X",'PLANILHA CPOS '!F2644,0)</f>
        <v>0</v>
      </c>
      <c r="F2666" s="42">
        <f>IF('PLANILHA CPOS '!C2644="X",'PLANILHA CPOS '!G2644,0)</f>
        <v>0</v>
      </c>
      <c r="G2666" s="42">
        <f>IF('PLANILHA CPOS '!C2644="X",'PLANILHA CPOS '!H2644,0)</f>
        <v>0</v>
      </c>
      <c r="H2666" s="42">
        <f>IF('PLANILHA CPOS '!C2644="X",'PLANILHA CPOS '!I2644,0)</f>
        <v>0</v>
      </c>
      <c r="I2666" s="42" t="e">
        <f t="shared" si="97"/>
        <v>#REF!</v>
      </c>
      <c r="J2666" s="281"/>
      <c r="K2666" s="278"/>
    </row>
    <row r="2667" spans="1:11" ht="18" hidden="1" customHeight="1">
      <c r="A2667" s="40"/>
      <c r="B2667" s="199">
        <f>IF('PLANILHA CPOS '!C2645="X",'PLANILHA CPOS '!D2645,0)</f>
        <v>0</v>
      </c>
      <c r="C2667" s="195">
        <f>IF('PLANILHA CPOS '!C2645="X",'PLANILHA CPOS '!E2645,0)</f>
        <v>0</v>
      </c>
      <c r="D2667" s="141" t="e">
        <f>SUM(#REF!)</f>
        <v>#REF!</v>
      </c>
      <c r="E2667" s="42">
        <f>IF('PLANILHA CPOS '!C2645="X",'PLANILHA CPOS '!F2645,0)</f>
        <v>0</v>
      </c>
      <c r="F2667" s="42">
        <f>IF('PLANILHA CPOS '!C2645="X",'PLANILHA CPOS '!G2645,0)</f>
        <v>0</v>
      </c>
      <c r="G2667" s="42">
        <f>IF('PLANILHA CPOS '!C2645="X",'PLANILHA CPOS '!H2645,0)</f>
        <v>0</v>
      </c>
      <c r="H2667" s="42">
        <f>IF('PLANILHA CPOS '!C2645="X",'PLANILHA CPOS '!I2645,0)</f>
        <v>0</v>
      </c>
      <c r="I2667" s="42" t="e">
        <f t="shared" si="97"/>
        <v>#REF!</v>
      </c>
      <c r="J2667" s="281"/>
      <c r="K2667" s="278"/>
    </row>
    <row r="2668" spans="1:11" ht="18" hidden="1" customHeight="1">
      <c r="A2668" s="163"/>
      <c r="B2668" s="202">
        <f>IF('PLANILHA CPOS '!C2646="X",'PLANILHA CPOS '!D2646,0)</f>
        <v>0</v>
      </c>
      <c r="C2668" s="196">
        <f>IF('PLANILHA CPOS '!C2646="X",'PLANILHA CPOS '!E2646,0)</f>
        <v>0</v>
      </c>
      <c r="D2668" s="160" t="e">
        <f>SUM(#REF!)</f>
        <v>#REF!</v>
      </c>
      <c r="E2668" s="161">
        <f>IF('PLANILHA CPOS '!C2646="X",'PLANILHA CPOS '!F2646,0)</f>
        <v>0</v>
      </c>
      <c r="F2668" s="161">
        <f>IF('PLANILHA CPOS '!C2646="X",'PLANILHA CPOS '!G2646,0)</f>
        <v>0</v>
      </c>
      <c r="G2668" s="161">
        <f>IF('PLANILHA CPOS '!C2646="X",'PLANILHA CPOS '!H2646,0)</f>
        <v>0</v>
      </c>
      <c r="H2668" s="161">
        <f>IF('PLANILHA CPOS '!C2646="X",'PLANILHA CPOS '!I2646,0)</f>
        <v>0</v>
      </c>
      <c r="I2668" s="161" t="e">
        <f t="shared" si="97"/>
        <v>#REF!</v>
      </c>
      <c r="J2668" s="281"/>
      <c r="K2668" s="278"/>
    </row>
    <row r="2669" spans="1:11" ht="18" customHeight="1">
      <c r="A2669" s="203" t="s">
        <v>8438</v>
      </c>
      <c r="B2669" s="201" t="str">
        <f>IF('PLANILHA CPOS '!C2647="X",'PLANILHA CPOS '!D2647,0)</f>
        <v>41.13.102</v>
      </c>
      <c r="C2669" s="216" t="str">
        <f>IF('PLANILHA CPOS '!C2647="X",'PLANILHA CPOS '!E2647,0)</f>
        <v>Luminária blindada tipo arandela de 45º e 90º, para lâmpada LED</v>
      </c>
      <c r="D2669" s="228">
        <v>5</v>
      </c>
      <c r="E2669" s="255" t="str">
        <f>IF('PLANILHA CPOS '!C2647="X",'PLANILHA CPOS '!F2647,0)</f>
        <v>un</v>
      </c>
      <c r="F2669" s="240">
        <v>212.46</v>
      </c>
      <c r="G2669" s="240">
        <v>16.8</v>
      </c>
      <c r="H2669" s="233">
        <f t="shared" ref="H2669:H2670" si="98">SUM(F2669:G2669)</f>
        <v>229.26000000000002</v>
      </c>
      <c r="I2669" s="222"/>
      <c r="J2669" s="281"/>
      <c r="K2669" s="278"/>
    </row>
    <row r="2670" spans="1:11" ht="18" customHeight="1">
      <c r="A2670" s="201" t="s">
        <v>8557</v>
      </c>
      <c r="B2670" s="201" t="str">
        <f>IF('PLANILHA CPOS '!C2648="X",'PLANILHA CPOS '!D2648,0)</f>
        <v>41.13.200</v>
      </c>
      <c r="C2670" s="216" t="str">
        <f>IF('PLANILHA CPOS '!C2648="X",'PLANILHA CPOS '!E2648,0)</f>
        <v>Luminária blindada oval de sobrepor ou arandela, para lâmpada fluorescentes compacta</v>
      </c>
      <c r="D2670" s="228">
        <v>12</v>
      </c>
      <c r="E2670" s="255" t="str">
        <f>IF('PLANILHA CPOS '!C2648="X",'PLANILHA CPOS '!F2648,0)</f>
        <v>un</v>
      </c>
      <c r="F2670" s="240">
        <v>78.62</v>
      </c>
      <c r="G2670" s="240">
        <v>16.8</v>
      </c>
      <c r="H2670" s="233">
        <f t="shared" si="98"/>
        <v>95.42</v>
      </c>
      <c r="I2670" s="222"/>
      <c r="J2670" s="281"/>
      <c r="K2670" s="278"/>
    </row>
    <row r="2671" spans="1:11" ht="18" hidden="1" customHeight="1">
      <c r="A2671" s="163"/>
      <c r="B2671" s="197">
        <f>IF('PLANILHA CPOS '!C2649="X",'PLANILHA CPOS '!D2649,0)</f>
        <v>0</v>
      </c>
      <c r="C2671" s="194">
        <f>IF('PLANILHA CPOS '!C2649="X",'PLANILHA CPOS '!E2649,0)</f>
        <v>0</v>
      </c>
      <c r="D2671" s="160" t="e">
        <f>SUM(#REF!)</f>
        <v>#REF!</v>
      </c>
      <c r="E2671" s="161">
        <f>IF('PLANILHA CPOS '!C2649="X",'PLANILHA CPOS '!F2649,0)</f>
        <v>0</v>
      </c>
      <c r="F2671" s="161">
        <f>IF('PLANILHA CPOS '!C2649="X",'PLANILHA CPOS '!G2649,0)</f>
        <v>0</v>
      </c>
      <c r="G2671" s="161">
        <f>IF('PLANILHA CPOS '!C2649="X",'PLANILHA CPOS '!H2649,0)</f>
        <v>0</v>
      </c>
      <c r="H2671" s="161">
        <f>IF('PLANILHA CPOS '!C2649="X",'PLANILHA CPOS '!I2649,0)</f>
        <v>0</v>
      </c>
      <c r="I2671" s="161" t="e">
        <f t="shared" si="97"/>
        <v>#REF!</v>
      </c>
      <c r="J2671" s="281"/>
      <c r="K2671" s="278"/>
    </row>
    <row r="2672" spans="1:11" ht="18" customHeight="1">
      <c r="A2672" s="201" t="s">
        <v>8617</v>
      </c>
      <c r="B2672" s="201" t="str">
        <f>IF('PLANILHA CPOS '!C2650="X",'PLANILHA CPOS '!D2650,0)</f>
        <v>41.14.020</v>
      </c>
      <c r="C2672" s="216" t="str">
        <f>IF('PLANILHA CPOS '!C2650="X",'PLANILHA CPOS '!E2650,0)</f>
        <v>Luminária retangular de embutir tipo calha fechada, com difusor plano, para 2 lâmpadas fluorescentes tubulares de 28 W/32 W/36 W/54 W</v>
      </c>
      <c r="D2672" s="228">
        <v>272</v>
      </c>
      <c r="E2672" s="255" t="str">
        <f>IF('PLANILHA CPOS '!C2650="X",'PLANILHA CPOS '!F2650,0)</f>
        <v>un</v>
      </c>
      <c r="F2672" s="240">
        <v>146.06</v>
      </c>
      <c r="G2672" s="240">
        <v>16.8</v>
      </c>
      <c r="H2672" s="233">
        <f>SUM(F2672:G2672)</f>
        <v>162.86000000000001</v>
      </c>
      <c r="I2672" s="222"/>
      <c r="J2672" s="281"/>
      <c r="K2672" s="278"/>
    </row>
    <row r="2673" spans="1:11" ht="18" hidden="1" customHeight="1">
      <c r="A2673" s="40"/>
      <c r="B2673" s="209">
        <f>IF('PLANILHA CPOS '!C2651="X",'PLANILHA CPOS '!D2651,0)</f>
        <v>0</v>
      </c>
      <c r="C2673" s="210">
        <f>IF('PLANILHA CPOS '!C2651="X",'PLANILHA CPOS '!E2651,0)</f>
        <v>0</v>
      </c>
      <c r="D2673" s="141" t="e">
        <f>SUM(#REF!)</f>
        <v>#REF!</v>
      </c>
      <c r="E2673" s="42">
        <f>IF('PLANILHA CPOS '!C2651="X",'PLANILHA CPOS '!F2651,0)</f>
        <v>0</v>
      </c>
      <c r="F2673" s="42">
        <f>IF('PLANILHA CPOS '!C2651="X",'PLANILHA CPOS '!G2651,0)</f>
        <v>0</v>
      </c>
      <c r="G2673" s="42">
        <f>IF('PLANILHA CPOS '!C2651="X",'PLANILHA CPOS '!H2651,0)</f>
        <v>0</v>
      </c>
      <c r="H2673" s="42">
        <f>IF('PLANILHA CPOS '!C2651="X",'PLANILHA CPOS '!I2651,0)</f>
        <v>0</v>
      </c>
      <c r="I2673" s="42" t="e">
        <f t="shared" si="97"/>
        <v>#REF!</v>
      </c>
      <c r="J2673" s="281"/>
      <c r="K2673" s="278"/>
    </row>
    <row r="2674" spans="1:11" ht="18" hidden="1" customHeight="1">
      <c r="A2674" s="40"/>
      <c r="B2674" s="199">
        <f>IF('PLANILHA CPOS '!C2652="X",'PLANILHA CPOS '!D2652,0)</f>
        <v>0</v>
      </c>
      <c r="C2674" s="195">
        <f>IF('PLANILHA CPOS '!C2652="X",'PLANILHA CPOS '!E2652,0)</f>
        <v>0</v>
      </c>
      <c r="D2674" s="141" t="e">
        <f>SUM(#REF!)</f>
        <v>#REF!</v>
      </c>
      <c r="E2674" s="42">
        <f>IF('PLANILHA CPOS '!C2652="X",'PLANILHA CPOS '!F2652,0)</f>
        <v>0</v>
      </c>
      <c r="F2674" s="42">
        <f>IF('PLANILHA CPOS '!C2652="X",'PLANILHA CPOS '!G2652,0)</f>
        <v>0</v>
      </c>
      <c r="G2674" s="42">
        <f>IF('PLANILHA CPOS '!C2652="X",'PLANILHA CPOS '!H2652,0)</f>
        <v>0</v>
      </c>
      <c r="H2674" s="42">
        <f>IF('PLANILHA CPOS '!C2652="X",'PLANILHA CPOS '!I2652,0)</f>
        <v>0</v>
      </c>
      <c r="I2674" s="42" t="e">
        <f t="shared" si="97"/>
        <v>#REF!</v>
      </c>
      <c r="J2674" s="281"/>
      <c r="K2674" s="278"/>
    </row>
    <row r="2675" spans="1:11" ht="18" hidden="1" customHeight="1">
      <c r="A2675" s="40"/>
      <c r="B2675" s="199">
        <f>IF('PLANILHA CPOS '!C2653="X",'PLANILHA CPOS '!D2653,0)</f>
        <v>0</v>
      </c>
      <c r="C2675" s="195">
        <f>IF('PLANILHA CPOS '!C2653="X",'PLANILHA CPOS '!E2653,0)</f>
        <v>0</v>
      </c>
      <c r="D2675" s="141" t="e">
        <f>SUM(#REF!)</f>
        <v>#REF!</v>
      </c>
      <c r="E2675" s="42">
        <f>IF('PLANILHA CPOS '!C2653="X",'PLANILHA CPOS '!F2653,0)</f>
        <v>0</v>
      </c>
      <c r="F2675" s="42">
        <f>IF('PLANILHA CPOS '!C2653="X",'PLANILHA CPOS '!G2653,0)</f>
        <v>0</v>
      </c>
      <c r="G2675" s="42">
        <f>IF('PLANILHA CPOS '!C2653="X",'PLANILHA CPOS '!H2653,0)</f>
        <v>0</v>
      </c>
      <c r="H2675" s="42">
        <f>IF('PLANILHA CPOS '!C2653="X",'PLANILHA CPOS '!I2653,0)</f>
        <v>0</v>
      </c>
      <c r="I2675" s="42" t="e">
        <f t="shared" si="97"/>
        <v>#REF!</v>
      </c>
      <c r="J2675" s="281"/>
      <c r="K2675" s="278"/>
    </row>
    <row r="2676" spans="1:11" ht="18" hidden="1" customHeight="1">
      <c r="A2676" s="40"/>
      <c r="B2676" s="199">
        <f>IF('PLANILHA CPOS '!C2654="X",'PLANILHA CPOS '!D2654,0)</f>
        <v>0</v>
      </c>
      <c r="C2676" s="195">
        <f>IF('PLANILHA CPOS '!C2654="X",'PLANILHA CPOS '!E2654,0)</f>
        <v>0</v>
      </c>
      <c r="D2676" s="141" t="e">
        <f>SUM(#REF!)</f>
        <v>#REF!</v>
      </c>
      <c r="E2676" s="42">
        <f>IF('PLANILHA CPOS '!C2654="X",'PLANILHA CPOS '!F2654,0)</f>
        <v>0</v>
      </c>
      <c r="F2676" s="42">
        <f>IF('PLANILHA CPOS '!C2654="X",'PLANILHA CPOS '!G2654,0)</f>
        <v>0</v>
      </c>
      <c r="G2676" s="42">
        <f>IF('PLANILHA CPOS '!C2654="X",'PLANILHA CPOS '!H2654,0)</f>
        <v>0</v>
      </c>
      <c r="H2676" s="42">
        <f>IF('PLANILHA CPOS '!C2654="X",'PLANILHA CPOS '!I2654,0)</f>
        <v>0</v>
      </c>
      <c r="I2676" s="42" t="e">
        <f t="shared" si="97"/>
        <v>#REF!</v>
      </c>
      <c r="J2676" s="281"/>
      <c r="K2676" s="278"/>
    </row>
    <row r="2677" spans="1:11" ht="18" hidden="1" customHeight="1">
      <c r="A2677" s="40"/>
      <c r="B2677" s="199">
        <f>IF('PLANILHA CPOS '!C2655="X",'PLANILHA CPOS '!D2655,0)</f>
        <v>0</v>
      </c>
      <c r="C2677" s="195">
        <f>IF('PLANILHA CPOS '!C2655="X",'PLANILHA CPOS '!E2655,0)</f>
        <v>0</v>
      </c>
      <c r="D2677" s="141" t="e">
        <f>SUM(#REF!)</f>
        <v>#REF!</v>
      </c>
      <c r="E2677" s="42">
        <f>IF('PLANILHA CPOS '!C2655="X",'PLANILHA CPOS '!F2655,0)</f>
        <v>0</v>
      </c>
      <c r="F2677" s="42">
        <f>IF('PLANILHA CPOS '!C2655="X",'PLANILHA CPOS '!G2655,0)</f>
        <v>0</v>
      </c>
      <c r="G2677" s="42">
        <f>IF('PLANILHA CPOS '!C2655="X",'PLANILHA CPOS '!H2655,0)</f>
        <v>0</v>
      </c>
      <c r="H2677" s="42">
        <f>IF('PLANILHA CPOS '!C2655="X",'PLANILHA CPOS '!I2655,0)</f>
        <v>0</v>
      </c>
      <c r="I2677" s="42" t="e">
        <f t="shared" si="97"/>
        <v>#REF!</v>
      </c>
      <c r="J2677" s="281"/>
      <c r="K2677" s="278"/>
    </row>
    <row r="2678" spans="1:11" ht="18" hidden="1" customHeight="1">
      <c r="A2678" s="40"/>
      <c r="B2678" s="199">
        <f>IF('PLANILHA CPOS '!C2656="X",'PLANILHA CPOS '!D2656,0)</f>
        <v>0</v>
      </c>
      <c r="C2678" s="195">
        <f>IF('PLANILHA CPOS '!C2656="X",'PLANILHA CPOS '!E2656,0)</f>
        <v>0</v>
      </c>
      <c r="D2678" s="141" t="e">
        <f>SUM(#REF!)</f>
        <v>#REF!</v>
      </c>
      <c r="E2678" s="42">
        <f>IF('PLANILHA CPOS '!C2656="X",'PLANILHA CPOS '!F2656,0)</f>
        <v>0</v>
      </c>
      <c r="F2678" s="42">
        <f>IF('PLANILHA CPOS '!C2656="X",'PLANILHA CPOS '!G2656,0)</f>
        <v>0</v>
      </c>
      <c r="G2678" s="42">
        <f>IF('PLANILHA CPOS '!C2656="X",'PLANILHA CPOS '!H2656,0)</f>
        <v>0</v>
      </c>
      <c r="H2678" s="42">
        <f>IF('PLANILHA CPOS '!C2656="X",'PLANILHA CPOS '!I2656,0)</f>
        <v>0</v>
      </c>
      <c r="I2678" s="42" t="e">
        <f t="shared" si="97"/>
        <v>#REF!</v>
      </c>
      <c r="J2678" s="281"/>
      <c r="K2678" s="278"/>
    </row>
    <row r="2679" spans="1:11" ht="18" hidden="1" customHeight="1">
      <c r="A2679" s="40"/>
      <c r="B2679" s="199">
        <f>IF('PLANILHA CPOS '!C2657="X",'PLANILHA CPOS '!D2657,0)</f>
        <v>0</v>
      </c>
      <c r="C2679" s="195">
        <f>IF('PLANILHA CPOS '!C2657="X",'PLANILHA CPOS '!E2657,0)</f>
        <v>0</v>
      </c>
      <c r="D2679" s="141" t="e">
        <f>SUM(#REF!)</f>
        <v>#REF!</v>
      </c>
      <c r="E2679" s="42">
        <f>IF('PLANILHA CPOS '!C2657="X",'PLANILHA CPOS '!F2657,0)</f>
        <v>0</v>
      </c>
      <c r="F2679" s="42">
        <f>IF('PLANILHA CPOS '!C2657="X",'PLANILHA CPOS '!G2657,0)</f>
        <v>0</v>
      </c>
      <c r="G2679" s="42">
        <f>IF('PLANILHA CPOS '!C2657="X",'PLANILHA CPOS '!H2657,0)</f>
        <v>0</v>
      </c>
      <c r="H2679" s="42">
        <f>IF('PLANILHA CPOS '!C2657="X",'PLANILHA CPOS '!I2657,0)</f>
        <v>0</v>
      </c>
      <c r="I2679" s="42" t="e">
        <f t="shared" si="97"/>
        <v>#REF!</v>
      </c>
      <c r="J2679" s="281"/>
      <c r="K2679" s="278"/>
    </row>
    <row r="2680" spans="1:11" ht="18" hidden="1" customHeight="1">
      <c r="A2680" s="40"/>
      <c r="B2680" s="199">
        <f>IF('PLANILHA CPOS '!C2658="X",'PLANILHA CPOS '!D2658,0)</f>
        <v>0</v>
      </c>
      <c r="C2680" s="195">
        <f>IF('PLANILHA CPOS '!C2658="X",'PLANILHA CPOS '!E2658,0)</f>
        <v>0</v>
      </c>
      <c r="D2680" s="141" t="e">
        <f>SUM(#REF!)</f>
        <v>#REF!</v>
      </c>
      <c r="E2680" s="42">
        <f>IF('PLANILHA CPOS '!C2658="X",'PLANILHA CPOS '!F2658,0)</f>
        <v>0</v>
      </c>
      <c r="F2680" s="42">
        <f>IF('PLANILHA CPOS '!C2658="X",'PLANILHA CPOS '!G2658,0)</f>
        <v>0</v>
      </c>
      <c r="G2680" s="42">
        <f>IF('PLANILHA CPOS '!C2658="X",'PLANILHA CPOS '!H2658,0)</f>
        <v>0</v>
      </c>
      <c r="H2680" s="42">
        <f>IF('PLANILHA CPOS '!C2658="X",'PLANILHA CPOS '!I2658,0)</f>
        <v>0</v>
      </c>
      <c r="I2680" s="42" t="e">
        <f t="shared" si="97"/>
        <v>#REF!</v>
      </c>
      <c r="J2680" s="281"/>
      <c r="K2680" s="278"/>
    </row>
    <row r="2681" spans="1:11" ht="18" hidden="1" customHeight="1">
      <c r="A2681" s="40"/>
      <c r="B2681" s="199">
        <f>IF('PLANILHA CPOS '!C2659="X",'PLANILHA CPOS '!D2659,0)</f>
        <v>0</v>
      </c>
      <c r="C2681" s="195">
        <f>IF('PLANILHA CPOS '!C2659="X",'PLANILHA CPOS '!E2659,0)</f>
        <v>0</v>
      </c>
      <c r="D2681" s="141" t="e">
        <f>SUM(#REF!)</f>
        <v>#REF!</v>
      </c>
      <c r="E2681" s="42">
        <f>IF('PLANILHA CPOS '!C2659="X",'PLANILHA CPOS '!F2659,0)</f>
        <v>0</v>
      </c>
      <c r="F2681" s="42">
        <f>IF('PLANILHA CPOS '!C2659="X",'PLANILHA CPOS '!G2659,0)</f>
        <v>0</v>
      </c>
      <c r="G2681" s="42">
        <f>IF('PLANILHA CPOS '!C2659="X",'PLANILHA CPOS '!H2659,0)</f>
        <v>0</v>
      </c>
      <c r="H2681" s="42">
        <f>IF('PLANILHA CPOS '!C2659="X",'PLANILHA CPOS '!I2659,0)</f>
        <v>0</v>
      </c>
      <c r="I2681" s="42" t="e">
        <f t="shared" si="97"/>
        <v>#REF!</v>
      </c>
      <c r="J2681" s="281"/>
      <c r="K2681" s="278"/>
    </row>
    <row r="2682" spans="1:11" ht="18" hidden="1" customHeight="1">
      <c r="A2682" s="40"/>
      <c r="B2682" s="199">
        <f>IF('PLANILHA CPOS '!C2660="X",'PLANILHA CPOS '!D2660,0)</f>
        <v>0</v>
      </c>
      <c r="C2682" s="195">
        <f>IF('PLANILHA CPOS '!C2660="X",'PLANILHA CPOS '!E2660,0)</f>
        <v>0</v>
      </c>
      <c r="D2682" s="141" t="e">
        <f>SUM(#REF!)</f>
        <v>#REF!</v>
      </c>
      <c r="E2682" s="42">
        <f>IF('PLANILHA CPOS '!C2660="X",'PLANILHA CPOS '!F2660,0)</f>
        <v>0</v>
      </c>
      <c r="F2682" s="42">
        <f>IF('PLANILHA CPOS '!C2660="X",'PLANILHA CPOS '!G2660,0)</f>
        <v>0</v>
      </c>
      <c r="G2682" s="42">
        <f>IF('PLANILHA CPOS '!C2660="X",'PLANILHA CPOS '!H2660,0)</f>
        <v>0</v>
      </c>
      <c r="H2682" s="42">
        <f>IF('PLANILHA CPOS '!C2660="X",'PLANILHA CPOS '!I2660,0)</f>
        <v>0</v>
      </c>
      <c r="I2682" s="42" t="e">
        <f t="shared" si="97"/>
        <v>#REF!</v>
      </c>
      <c r="J2682" s="281"/>
      <c r="K2682" s="278"/>
    </row>
    <row r="2683" spans="1:11" ht="18" hidden="1" customHeight="1">
      <c r="A2683" s="40"/>
      <c r="B2683" s="199">
        <f>IF('PLANILHA CPOS '!C2661="X",'PLANILHA CPOS '!D2661,0)</f>
        <v>0</v>
      </c>
      <c r="C2683" s="195">
        <f>IF('PLANILHA CPOS '!C2661="X",'PLANILHA CPOS '!E2661,0)</f>
        <v>0</v>
      </c>
      <c r="D2683" s="141" t="e">
        <f>SUM(#REF!)</f>
        <v>#REF!</v>
      </c>
      <c r="E2683" s="42">
        <f>IF('PLANILHA CPOS '!C2661="X",'PLANILHA CPOS '!F2661,0)</f>
        <v>0</v>
      </c>
      <c r="F2683" s="42">
        <f>IF('PLANILHA CPOS '!C2661="X",'PLANILHA CPOS '!G2661,0)</f>
        <v>0</v>
      </c>
      <c r="G2683" s="42">
        <f>IF('PLANILHA CPOS '!C2661="X",'PLANILHA CPOS '!H2661,0)</f>
        <v>0</v>
      </c>
      <c r="H2683" s="42">
        <f>IF('PLANILHA CPOS '!C2661="X",'PLANILHA CPOS '!I2661,0)</f>
        <v>0</v>
      </c>
      <c r="I2683" s="42" t="e">
        <f t="shared" si="97"/>
        <v>#REF!</v>
      </c>
      <c r="J2683" s="281"/>
      <c r="K2683" s="278"/>
    </row>
    <row r="2684" spans="1:11" ht="18" hidden="1" customHeight="1">
      <c r="A2684" s="40"/>
      <c r="B2684" s="199">
        <f>IF('PLANILHA CPOS '!C2662="X",'PLANILHA CPOS '!D2662,0)</f>
        <v>0</v>
      </c>
      <c r="C2684" s="195">
        <f>IF('PLANILHA CPOS '!C2662="X",'PLANILHA CPOS '!E2662,0)</f>
        <v>0</v>
      </c>
      <c r="D2684" s="141" t="e">
        <f>SUM(#REF!)</f>
        <v>#REF!</v>
      </c>
      <c r="E2684" s="42">
        <f>IF('PLANILHA CPOS '!C2662="X",'PLANILHA CPOS '!F2662,0)</f>
        <v>0</v>
      </c>
      <c r="F2684" s="42">
        <f>IF('PLANILHA CPOS '!C2662="X",'PLANILHA CPOS '!G2662,0)</f>
        <v>0</v>
      </c>
      <c r="G2684" s="42">
        <f>IF('PLANILHA CPOS '!C2662="X",'PLANILHA CPOS '!H2662,0)</f>
        <v>0</v>
      </c>
      <c r="H2684" s="42">
        <f>IF('PLANILHA CPOS '!C2662="X",'PLANILHA CPOS '!I2662,0)</f>
        <v>0</v>
      </c>
      <c r="I2684" s="42" t="e">
        <f t="shared" si="97"/>
        <v>#REF!</v>
      </c>
      <c r="J2684" s="281"/>
      <c r="K2684" s="278"/>
    </row>
    <row r="2685" spans="1:11" ht="18" hidden="1" customHeight="1">
      <c r="A2685" s="163"/>
      <c r="B2685" s="202">
        <f>IF('PLANILHA CPOS '!C2663="X",'PLANILHA CPOS '!D2663,0)</f>
        <v>0</v>
      </c>
      <c r="C2685" s="196">
        <f>IF('PLANILHA CPOS '!C2663="X",'PLANILHA CPOS '!E2663,0)</f>
        <v>0</v>
      </c>
      <c r="D2685" s="160" t="e">
        <f>SUM(#REF!)</f>
        <v>#REF!</v>
      </c>
      <c r="E2685" s="161">
        <f>IF('PLANILHA CPOS '!C2663="X",'PLANILHA CPOS '!F2663,0)</f>
        <v>0</v>
      </c>
      <c r="F2685" s="161">
        <f>IF('PLANILHA CPOS '!C2663="X",'PLANILHA CPOS '!G2663,0)</f>
        <v>0</v>
      </c>
      <c r="G2685" s="161">
        <f>IF('PLANILHA CPOS '!C2663="X",'PLANILHA CPOS '!H2663,0)</f>
        <v>0</v>
      </c>
      <c r="H2685" s="161">
        <f>IF('PLANILHA CPOS '!C2663="X",'PLANILHA CPOS '!I2663,0)</f>
        <v>0</v>
      </c>
      <c r="I2685" s="161" t="e">
        <f t="shared" si="97"/>
        <v>#REF!</v>
      </c>
      <c r="J2685" s="281"/>
      <c r="K2685" s="278"/>
    </row>
    <row r="2686" spans="1:11" ht="34.5" customHeight="1">
      <c r="A2686" s="203" t="s">
        <v>8618</v>
      </c>
      <c r="B2686" s="201" t="str">
        <f>IF('PLANILHA CPOS '!C2664="X",'PLANILHA CPOS '!D2664,0)</f>
        <v>41.14.640</v>
      </c>
      <c r="C2686" s="216" t="str">
        <f>IF('PLANILHA CPOS '!C2664="X",'PLANILHA CPOS '!E2664,0)</f>
        <v>Luminária retangular de embutir tipo calha aberta com refletor em alumínio de alto brilho para 2 lâmpadas fluorescentes tubulares de 28W/54W</v>
      </c>
      <c r="D2686" s="228">
        <v>275</v>
      </c>
      <c r="E2686" s="255" t="str">
        <f>IF('PLANILHA CPOS '!C2664="X",'PLANILHA CPOS '!F2664,0)</f>
        <v>un</v>
      </c>
      <c r="F2686" s="240">
        <v>90.42</v>
      </c>
      <c r="G2686" s="240">
        <v>21</v>
      </c>
      <c r="H2686" s="233">
        <f>SUM(F2686:G2686)</f>
        <v>111.42</v>
      </c>
      <c r="I2686" s="222"/>
      <c r="J2686" s="281"/>
      <c r="K2686" s="278"/>
    </row>
    <row r="2687" spans="1:11" ht="18" hidden="1" customHeight="1">
      <c r="A2687" s="40"/>
      <c r="B2687" s="209">
        <f>IF('PLANILHA CPOS '!C2665="X",'PLANILHA CPOS '!D2665,0)</f>
        <v>0</v>
      </c>
      <c r="C2687" s="210">
        <f>IF('PLANILHA CPOS '!C2665="X",'PLANILHA CPOS '!E2665,0)</f>
        <v>0</v>
      </c>
      <c r="D2687" s="141" t="e">
        <f>SUM(#REF!)</f>
        <v>#REF!</v>
      </c>
      <c r="E2687" s="42">
        <f>IF('PLANILHA CPOS '!C2665="X",'PLANILHA CPOS '!F2665,0)</f>
        <v>0</v>
      </c>
      <c r="F2687" s="42">
        <f>IF('PLANILHA CPOS '!C2665="X",'PLANILHA CPOS '!G2665,0)</f>
        <v>0</v>
      </c>
      <c r="G2687" s="42">
        <f>IF('PLANILHA CPOS '!C2665="X",'PLANILHA CPOS '!H2665,0)</f>
        <v>0</v>
      </c>
      <c r="H2687" s="42">
        <f>IF('PLANILHA CPOS '!C2665="X",'PLANILHA CPOS '!I2665,0)</f>
        <v>0</v>
      </c>
      <c r="I2687" s="42" t="e">
        <f t="shared" si="97"/>
        <v>#REF!</v>
      </c>
      <c r="J2687" s="281"/>
      <c r="K2687" s="278"/>
    </row>
    <row r="2688" spans="1:11" ht="18" hidden="1" customHeight="1">
      <c r="A2688" s="40"/>
      <c r="B2688" s="199">
        <f>IF('PLANILHA CPOS '!C2666="X",'PLANILHA CPOS '!D2666,0)</f>
        <v>0</v>
      </c>
      <c r="C2688" s="195">
        <f>IF('PLANILHA CPOS '!C2666="X",'PLANILHA CPOS '!E2666,0)</f>
        <v>0</v>
      </c>
      <c r="D2688" s="141" t="e">
        <f>SUM(#REF!)</f>
        <v>#REF!</v>
      </c>
      <c r="E2688" s="42">
        <f>IF('PLANILHA CPOS '!C2666="X",'PLANILHA CPOS '!F2666,0)</f>
        <v>0</v>
      </c>
      <c r="F2688" s="42">
        <f>IF('PLANILHA CPOS '!C2666="X",'PLANILHA CPOS '!G2666,0)</f>
        <v>0</v>
      </c>
      <c r="G2688" s="42">
        <f>IF('PLANILHA CPOS '!C2666="X",'PLANILHA CPOS '!H2666,0)</f>
        <v>0</v>
      </c>
      <c r="H2688" s="42">
        <f>IF('PLANILHA CPOS '!C2666="X",'PLANILHA CPOS '!I2666,0)</f>
        <v>0</v>
      </c>
      <c r="I2688" s="42" t="e">
        <f t="shared" si="97"/>
        <v>#REF!</v>
      </c>
      <c r="J2688" s="281"/>
      <c r="K2688" s="278"/>
    </row>
    <row r="2689" spans="1:11" ht="18" hidden="1" customHeight="1">
      <c r="A2689" s="40"/>
      <c r="B2689" s="199">
        <f>IF('PLANILHA CPOS '!C2667="X",'PLANILHA CPOS '!D2667,0)</f>
        <v>0</v>
      </c>
      <c r="C2689" s="195">
        <f>IF('PLANILHA CPOS '!C2667="X",'PLANILHA CPOS '!E2667,0)</f>
        <v>0</v>
      </c>
      <c r="D2689" s="141" t="e">
        <f>SUM(#REF!)</f>
        <v>#REF!</v>
      </c>
      <c r="E2689" s="42">
        <f>IF('PLANILHA CPOS '!C2667="X",'PLANILHA CPOS '!F2667,0)</f>
        <v>0</v>
      </c>
      <c r="F2689" s="42">
        <f>IF('PLANILHA CPOS '!C2667="X",'PLANILHA CPOS '!G2667,0)</f>
        <v>0</v>
      </c>
      <c r="G2689" s="42">
        <f>IF('PLANILHA CPOS '!C2667="X",'PLANILHA CPOS '!H2667,0)</f>
        <v>0</v>
      </c>
      <c r="H2689" s="42">
        <f>IF('PLANILHA CPOS '!C2667="X",'PLANILHA CPOS '!I2667,0)</f>
        <v>0</v>
      </c>
      <c r="I2689" s="42" t="e">
        <f t="shared" si="97"/>
        <v>#REF!</v>
      </c>
      <c r="J2689" s="281"/>
      <c r="K2689" s="278"/>
    </row>
    <row r="2690" spans="1:11" ht="18" hidden="1" customHeight="1">
      <c r="A2690" s="40"/>
      <c r="B2690" s="199">
        <f>IF('PLANILHA CPOS '!C2668="X",'PLANILHA CPOS '!D2668,0)</f>
        <v>0</v>
      </c>
      <c r="C2690" s="195">
        <f>IF('PLANILHA CPOS '!C2668="X",'PLANILHA CPOS '!E2668,0)</f>
        <v>0</v>
      </c>
      <c r="D2690" s="141" t="e">
        <f>SUM(#REF!)</f>
        <v>#REF!</v>
      </c>
      <c r="E2690" s="42">
        <f>IF('PLANILHA CPOS '!C2668="X",'PLANILHA CPOS '!F2668,0)</f>
        <v>0</v>
      </c>
      <c r="F2690" s="42">
        <f>IF('PLANILHA CPOS '!C2668="X",'PLANILHA CPOS '!G2668,0)</f>
        <v>0</v>
      </c>
      <c r="G2690" s="42">
        <f>IF('PLANILHA CPOS '!C2668="X",'PLANILHA CPOS '!H2668,0)</f>
        <v>0</v>
      </c>
      <c r="H2690" s="42">
        <f>IF('PLANILHA CPOS '!C2668="X",'PLANILHA CPOS '!I2668,0)</f>
        <v>0</v>
      </c>
      <c r="I2690" s="42" t="e">
        <f t="shared" si="97"/>
        <v>#REF!</v>
      </c>
      <c r="J2690" s="281"/>
      <c r="K2690" s="278"/>
    </row>
    <row r="2691" spans="1:11" ht="18" hidden="1" customHeight="1">
      <c r="A2691" s="40"/>
      <c r="B2691" s="199">
        <f>IF('PLANILHA CPOS '!C2669="X",'PLANILHA CPOS '!D2669,0)</f>
        <v>0</v>
      </c>
      <c r="C2691" s="195">
        <f>IF('PLANILHA CPOS '!C2669="X",'PLANILHA CPOS '!E2669,0)</f>
        <v>0</v>
      </c>
      <c r="D2691" s="141" t="e">
        <f>SUM(#REF!)</f>
        <v>#REF!</v>
      </c>
      <c r="E2691" s="42">
        <f>IF('PLANILHA CPOS '!C2669="X",'PLANILHA CPOS '!F2669,0)</f>
        <v>0</v>
      </c>
      <c r="F2691" s="42">
        <f>IF('PLANILHA CPOS '!C2669="X",'PLANILHA CPOS '!G2669,0)</f>
        <v>0</v>
      </c>
      <c r="G2691" s="42">
        <f>IF('PLANILHA CPOS '!C2669="X",'PLANILHA CPOS '!H2669,0)</f>
        <v>0</v>
      </c>
      <c r="H2691" s="42">
        <f>IF('PLANILHA CPOS '!C2669="X",'PLANILHA CPOS '!I2669,0)</f>
        <v>0</v>
      </c>
      <c r="I2691" s="42" t="e">
        <f t="shared" si="97"/>
        <v>#REF!</v>
      </c>
      <c r="J2691" s="281"/>
      <c r="K2691" s="278"/>
    </row>
    <row r="2692" spans="1:11" ht="18" hidden="1" customHeight="1">
      <c r="A2692" s="40"/>
      <c r="B2692" s="199">
        <f>IF('PLANILHA CPOS '!C2670="X",'PLANILHA CPOS '!D2670,0)</f>
        <v>0</v>
      </c>
      <c r="C2692" s="195">
        <f>IF('PLANILHA CPOS '!C2670="X",'PLANILHA CPOS '!E2670,0)</f>
        <v>0</v>
      </c>
      <c r="D2692" s="141" t="e">
        <f>SUM(#REF!)</f>
        <v>#REF!</v>
      </c>
      <c r="E2692" s="42">
        <f>IF('PLANILHA CPOS '!C2670="X",'PLANILHA CPOS '!F2670,0)</f>
        <v>0</v>
      </c>
      <c r="F2692" s="42">
        <f>IF('PLANILHA CPOS '!C2670="X",'PLANILHA CPOS '!G2670,0)</f>
        <v>0</v>
      </c>
      <c r="G2692" s="42">
        <f>IF('PLANILHA CPOS '!C2670="X",'PLANILHA CPOS '!H2670,0)</f>
        <v>0</v>
      </c>
      <c r="H2692" s="42">
        <f>IF('PLANILHA CPOS '!C2670="X",'PLANILHA CPOS '!I2670,0)</f>
        <v>0</v>
      </c>
      <c r="I2692" s="42" t="e">
        <f t="shared" si="97"/>
        <v>#REF!</v>
      </c>
      <c r="J2692" s="281"/>
      <c r="K2692" s="278"/>
    </row>
    <row r="2693" spans="1:11" ht="18" hidden="1" customHeight="1">
      <c r="A2693" s="40"/>
      <c r="B2693" s="199">
        <f>IF('PLANILHA CPOS '!C2671="X",'PLANILHA CPOS '!D2671,0)</f>
        <v>0</v>
      </c>
      <c r="C2693" s="195">
        <f>IF('PLANILHA CPOS '!C2671="X",'PLANILHA CPOS '!E2671,0)</f>
        <v>0</v>
      </c>
      <c r="D2693" s="141" t="e">
        <f>SUM(#REF!)</f>
        <v>#REF!</v>
      </c>
      <c r="E2693" s="42">
        <f>IF('PLANILHA CPOS '!C2671="X",'PLANILHA CPOS '!F2671,0)</f>
        <v>0</v>
      </c>
      <c r="F2693" s="42">
        <f>IF('PLANILHA CPOS '!C2671="X",'PLANILHA CPOS '!G2671,0)</f>
        <v>0</v>
      </c>
      <c r="G2693" s="42">
        <f>IF('PLANILHA CPOS '!C2671="X",'PLANILHA CPOS '!H2671,0)</f>
        <v>0</v>
      </c>
      <c r="H2693" s="42">
        <f>IF('PLANILHA CPOS '!C2671="X",'PLANILHA CPOS '!I2671,0)</f>
        <v>0</v>
      </c>
      <c r="I2693" s="42" t="e">
        <f t="shared" si="97"/>
        <v>#REF!</v>
      </c>
      <c r="J2693" s="281"/>
      <c r="K2693" s="278"/>
    </row>
    <row r="2694" spans="1:11" ht="18" hidden="1" customHeight="1">
      <c r="A2694" s="40"/>
      <c r="B2694" s="199">
        <f>IF('PLANILHA CPOS '!C2672="X",'PLANILHA CPOS '!D2672,0)</f>
        <v>0</v>
      </c>
      <c r="C2694" s="195">
        <f>IF('PLANILHA CPOS '!C2672="X",'PLANILHA CPOS '!E2672,0)</f>
        <v>0</v>
      </c>
      <c r="D2694" s="141" t="e">
        <f>SUM(#REF!)</f>
        <v>#REF!</v>
      </c>
      <c r="E2694" s="42">
        <f>IF('PLANILHA CPOS '!C2672="X",'PLANILHA CPOS '!F2672,0)</f>
        <v>0</v>
      </c>
      <c r="F2694" s="42">
        <f>IF('PLANILHA CPOS '!C2672="X",'PLANILHA CPOS '!G2672,0)</f>
        <v>0</v>
      </c>
      <c r="G2694" s="42">
        <f>IF('PLANILHA CPOS '!C2672="X",'PLANILHA CPOS '!H2672,0)</f>
        <v>0</v>
      </c>
      <c r="H2694" s="42">
        <f>IF('PLANILHA CPOS '!C2672="X",'PLANILHA CPOS '!I2672,0)</f>
        <v>0</v>
      </c>
      <c r="I2694" s="42" t="e">
        <f t="shared" si="97"/>
        <v>#REF!</v>
      </c>
      <c r="J2694" s="281"/>
      <c r="K2694" s="278"/>
    </row>
    <row r="2695" spans="1:11" ht="18" hidden="1" customHeight="1">
      <c r="A2695" s="40"/>
      <c r="B2695" s="199">
        <f>IF('PLANILHA CPOS '!C2673="X",'PLANILHA CPOS '!D2673,0)</f>
        <v>0</v>
      </c>
      <c r="C2695" s="195">
        <f>IF('PLANILHA CPOS '!C2673="X",'PLANILHA CPOS '!E2673,0)</f>
        <v>0</v>
      </c>
      <c r="D2695" s="141" t="e">
        <f>SUM(#REF!)</f>
        <v>#REF!</v>
      </c>
      <c r="E2695" s="42">
        <f>IF('PLANILHA CPOS '!C2673="X",'PLANILHA CPOS '!F2673,0)</f>
        <v>0</v>
      </c>
      <c r="F2695" s="42">
        <f>IF('PLANILHA CPOS '!C2673="X",'PLANILHA CPOS '!G2673,0)</f>
        <v>0</v>
      </c>
      <c r="G2695" s="42">
        <f>IF('PLANILHA CPOS '!C2673="X",'PLANILHA CPOS '!H2673,0)</f>
        <v>0</v>
      </c>
      <c r="H2695" s="42">
        <f>IF('PLANILHA CPOS '!C2673="X",'PLANILHA CPOS '!I2673,0)</f>
        <v>0</v>
      </c>
      <c r="I2695" s="42" t="e">
        <f t="shared" si="97"/>
        <v>#REF!</v>
      </c>
      <c r="J2695" s="281"/>
      <c r="K2695" s="278"/>
    </row>
    <row r="2696" spans="1:11" ht="18" hidden="1" customHeight="1">
      <c r="A2696" s="40"/>
      <c r="B2696" s="199">
        <f>IF('PLANILHA CPOS '!C2674="X",'PLANILHA CPOS '!D2674,0)</f>
        <v>0</v>
      </c>
      <c r="C2696" s="195">
        <f>IF('PLANILHA CPOS '!C2674="X",'PLANILHA CPOS '!E2674,0)</f>
        <v>0</v>
      </c>
      <c r="D2696" s="141" t="e">
        <f>SUM(#REF!)</f>
        <v>#REF!</v>
      </c>
      <c r="E2696" s="42">
        <f>IF('PLANILHA CPOS '!C2674="X",'PLANILHA CPOS '!F2674,0)</f>
        <v>0</v>
      </c>
      <c r="F2696" s="42">
        <f>IF('PLANILHA CPOS '!C2674="X",'PLANILHA CPOS '!G2674,0)</f>
        <v>0</v>
      </c>
      <c r="G2696" s="42">
        <f>IF('PLANILHA CPOS '!C2674="X",'PLANILHA CPOS '!H2674,0)</f>
        <v>0</v>
      </c>
      <c r="H2696" s="42">
        <f>IF('PLANILHA CPOS '!C2674="X",'PLANILHA CPOS '!I2674,0)</f>
        <v>0</v>
      </c>
      <c r="I2696" s="42" t="e">
        <f t="shared" si="97"/>
        <v>#REF!</v>
      </c>
      <c r="J2696" s="281"/>
      <c r="K2696" s="278"/>
    </row>
    <row r="2697" spans="1:11" ht="18" hidden="1" customHeight="1">
      <c r="A2697" s="40"/>
      <c r="B2697" s="199">
        <f>IF('PLANILHA CPOS '!C2675="X",'PLANILHA CPOS '!D2675,0)</f>
        <v>0</v>
      </c>
      <c r="C2697" s="195">
        <f>IF('PLANILHA CPOS '!C2675="X",'PLANILHA CPOS '!E2675,0)</f>
        <v>0</v>
      </c>
      <c r="D2697" s="141" t="e">
        <f>SUM(#REF!)</f>
        <v>#REF!</v>
      </c>
      <c r="E2697" s="42">
        <f>IF('PLANILHA CPOS '!C2675="X",'PLANILHA CPOS '!F2675,0)</f>
        <v>0</v>
      </c>
      <c r="F2697" s="42">
        <f>IF('PLANILHA CPOS '!C2675="X",'PLANILHA CPOS '!G2675,0)</f>
        <v>0</v>
      </c>
      <c r="G2697" s="42">
        <f>IF('PLANILHA CPOS '!C2675="X",'PLANILHA CPOS '!H2675,0)</f>
        <v>0</v>
      </c>
      <c r="H2697" s="42">
        <f>IF('PLANILHA CPOS '!C2675="X",'PLANILHA CPOS '!I2675,0)</f>
        <v>0</v>
      </c>
      <c r="I2697" s="42" t="e">
        <f t="shared" si="97"/>
        <v>#REF!</v>
      </c>
      <c r="J2697" s="281"/>
      <c r="K2697" s="278"/>
    </row>
    <row r="2698" spans="1:11" ht="18" hidden="1" customHeight="1">
      <c r="A2698" s="40"/>
      <c r="B2698" s="199">
        <f>IF('PLANILHA CPOS '!C2676="X",'PLANILHA CPOS '!D2676,0)</f>
        <v>0</v>
      </c>
      <c r="C2698" s="195">
        <f>IF('PLANILHA CPOS '!C2676="X",'PLANILHA CPOS '!E2676,0)</f>
        <v>0</v>
      </c>
      <c r="D2698" s="141" t="e">
        <f>SUM(#REF!)</f>
        <v>#REF!</v>
      </c>
      <c r="E2698" s="42">
        <f>IF('PLANILHA CPOS '!C2676="X",'PLANILHA CPOS '!F2676,0)</f>
        <v>0</v>
      </c>
      <c r="F2698" s="42">
        <f>IF('PLANILHA CPOS '!C2676="X",'PLANILHA CPOS '!G2676,0)</f>
        <v>0</v>
      </c>
      <c r="G2698" s="42">
        <f>IF('PLANILHA CPOS '!C2676="X",'PLANILHA CPOS '!H2676,0)</f>
        <v>0</v>
      </c>
      <c r="H2698" s="42">
        <f>IF('PLANILHA CPOS '!C2676="X",'PLANILHA CPOS '!I2676,0)</f>
        <v>0</v>
      </c>
      <c r="I2698" s="42" t="e">
        <f t="shared" si="97"/>
        <v>#REF!</v>
      </c>
      <c r="J2698" s="281"/>
      <c r="K2698" s="278"/>
    </row>
    <row r="2699" spans="1:11" ht="18" hidden="1" customHeight="1">
      <c r="A2699" s="40"/>
      <c r="B2699" s="199">
        <f>IF('PLANILHA CPOS '!C2677="X",'PLANILHA CPOS '!D2677,0)</f>
        <v>0</v>
      </c>
      <c r="C2699" s="195">
        <f>IF('PLANILHA CPOS '!C2677="X",'PLANILHA CPOS '!E2677,0)</f>
        <v>0</v>
      </c>
      <c r="D2699" s="141" t="e">
        <f>SUM(#REF!)</f>
        <v>#REF!</v>
      </c>
      <c r="E2699" s="42">
        <f>IF('PLANILHA CPOS '!C2677="X",'PLANILHA CPOS '!F2677,0)</f>
        <v>0</v>
      </c>
      <c r="F2699" s="42">
        <f>IF('PLANILHA CPOS '!C2677="X",'PLANILHA CPOS '!G2677,0)</f>
        <v>0</v>
      </c>
      <c r="G2699" s="42">
        <f>IF('PLANILHA CPOS '!C2677="X",'PLANILHA CPOS '!H2677,0)</f>
        <v>0</v>
      </c>
      <c r="H2699" s="42">
        <f>IF('PLANILHA CPOS '!C2677="X",'PLANILHA CPOS '!I2677,0)</f>
        <v>0</v>
      </c>
      <c r="I2699" s="42" t="e">
        <f t="shared" si="97"/>
        <v>#REF!</v>
      </c>
      <c r="J2699" s="281"/>
      <c r="K2699" s="278"/>
    </row>
    <row r="2700" spans="1:11" ht="18" hidden="1" customHeight="1">
      <c r="A2700" s="40"/>
      <c r="B2700" s="199">
        <f>IF('PLANILHA CPOS '!C2678="X",'PLANILHA CPOS '!D2678,0)</f>
        <v>0</v>
      </c>
      <c r="C2700" s="195">
        <f>IF('PLANILHA CPOS '!C2678="X",'PLANILHA CPOS '!E2678,0)</f>
        <v>0</v>
      </c>
      <c r="D2700" s="141" t="e">
        <f>SUM(#REF!)</f>
        <v>#REF!</v>
      </c>
      <c r="E2700" s="42">
        <f>IF('PLANILHA CPOS '!C2678="X",'PLANILHA CPOS '!F2678,0)</f>
        <v>0</v>
      </c>
      <c r="F2700" s="42">
        <f>IF('PLANILHA CPOS '!C2678="X",'PLANILHA CPOS '!G2678,0)</f>
        <v>0</v>
      </c>
      <c r="G2700" s="42">
        <f>IF('PLANILHA CPOS '!C2678="X",'PLANILHA CPOS '!H2678,0)</f>
        <v>0</v>
      </c>
      <c r="H2700" s="42">
        <f>IF('PLANILHA CPOS '!C2678="X",'PLANILHA CPOS '!I2678,0)</f>
        <v>0</v>
      </c>
      <c r="I2700" s="42" t="e">
        <f t="shared" si="97"/>
        <v>#REF!</v>
      </c>
      <c r="J2700" s="281"/>
      <c r="K2700" s="278"/>
    </row>
    <row r="2701" spans="1:11" ht="18" hidden="1" customHeight="1">
      <c r="A2701" s="40"/>
      <c r="B2701" s="199">
        <f>IF('PLANILHA CPOS '!C2679="X",'PLANILHA CPOS '!D2679,0)</f>
        <v>0</v>
      </c>
      <c r="C2701" s="195">
        <f>IF('PLANILHA CPOS '!C2679="X",'PLANILHA CPOS '!E2679,0)</f>
        <v>0</v>
      </c>
      <c r="D2701" s="141" t="e">
        <f>SUM(#REF!)</f>
        <v>#REF!</v>
      </c>
      <c r="E2701" s="42">
        <f>IF('PLANILHA CPOS '!C2679="X",'PLANILHA CPOS '!F2679,0)</f>
        <v>0</v>
      </c>
      <c r="F2701" s="42">
        <f>IF('PLANILHA CPOS '!C2679="X",'PLANILHA CPOS '!G2679,0)</f>
        <v>0</v>
      </c>
      <c r="G2701" s="42">
        <f>IF('PLANILHA CPOS '!C2679="X",'PLANILHA CPOS '!H2679,0)</f>
        <v>0</v>
      </c>
      <c r="H2701" s="42">
        <f>IF('PLANILHA CPOS '!C2679="X",'PLANILHA CPOS '!I2679,0)</f>
        <v>0</v>
      </c>
      <c r="I2701" s="42" t="e">
        <f t="shared" si="97"/>
        <v>#REF!</v>
      </c>
      <c r="J2701" s="281"/>
      <c r="K2701" s="278"/>
    </row>
    <row r="2702" spans="1:11" ht="18" hidden="1" customHeight="1">
      <c r="A2702" s="40"/>
      <c r="B2702" s="199">
        <f>IF('PLANILHA CPOS '!C2680="X",'PLANILHA CPOS '!D2680,0)</f>
        <v>0</v>
      </c>
      <c r="C2702" s="195">
        <f>IF('PLANILHA CPOS '!C2680="X",'PLANILHA CPOS '!E2680,0)</f>
        <v>0</v>
      </c>
      <c r="D2702" s="141" t="e">
        <f>SUM(#REF!)</f>
        <v>#REF!</v>
      </c>
      <c r="E2702" s="42">
        <f>IF('PLANILHA CPOS '!C2680="X",'PLANILHA CPOS '!F2680,0)</f>
        <v>0</v>
      </c>
      <c r="F2702" s="42">
        <f>IF('PLANILHA CPOS '!C2680="X",'PLANILHA CPOS '!G2680,0)</f>
        <v>0</v>
      </c>
      <c r="G2702" s="42">
        <f>IF('PLANILHA CPOS '!C2680="X",'PLANILHA CPOS '!H2680,0)</f>
        <v>0</v>
      </c>
      <c r="H2702" s="42">
        <f>IF('PLANILHA CPOS '!C2680="X",'PLANILHA CPOS '!I2680,0)</f>
        <v>0</v>
      </c>
      <c r="I2702" s="42" t="e">
        <f t="shared" si="97"/>
        <v>#REF!</v>
      </c>
      <c r="J2702" s="281"/>
      <c r="K2702" s="278"/>
    </row>
    <row r="2703" spans="1:11" ht="18" hidden="1" customHeight="1">
      <c r="A2703" s="40"/>
      <c r="B2703" s="199">
        <f>IF('PLANILHA CPOS '!C2681="X",'PLANILHA CPOS '!D2681,0)</f>
        <v>0</v>
      </c>
      <c r="C2703" s="195">
        <f>IF('PLANILHA CPOS '!C2681="X",'PLANILHA CPOS '!E2681,0)</f>
        <v>0</v>
      </c>
      <c r="D2703" s="141" t="e">
        <f>SUM(#REF!)</f>
        <v>#REF!</v>
      </c>
      <c r="E2703" s="42">
        <f>IF('PLANILHA CPOS '!C2681="X",'PLANILHA CPOS '!F2681,0)</f>
        <v>0</v>
      </c>
      <c r="F2703" s="42">
        <f>IF('PLANILHA CPOS '!C2681="X",'PLANILHA CPOS '!G2681,0)</f>
        <v>0</v>
      </c>
      <c r="G2703" s="42">
        <f>IF('PLANILHA CPOS '!C2681="X",'PLANILHA CPOS '!H2681,0)</f>
        <v>0</v>
      </c>
      <c r="H2703" s="42">
        <f>IF('PLANILHA CPOS '!C2681="X",'PLANILHA CPOS '!I2681,0)</f>
        <v>0</v>
      </c>
      <c r="I2703" s="42" t="e">
        <f t="shared" si="97"/>
        <v>#REF!</v>
      </c>
      <c r="J2703" s="281"/>
      <c r="K2703" s="278"/>
    </row>
    <row r="2704" spans="1:11" ht="18" hidden="1" customHeight="1">
      <c r="A2704" s="163"/>
      <c r="B2704" s="202">
        <f>IF('PLANILHA CPOS '!C2682="X",'PLANILHA CPOS '!D2682,0)</f>
        <v>0</v>
      </c>
      <c r="C2704" s="196">
        <f>IF('PLANILHA CPOS '!C2682="X",'PLANILHA CPOS '!E2682,0)</f>
        <v>0</v>
      </c>
      <c r="D2704" s="160" t="e">
        <f>SUM(#REF!)</f>
        <v>#REF!</v>
      </c>
      <c r="E2704" s="161">
        <f>IF('PLANILHA CPOS '!C2682="X",'PLANILHA CPOS '!F2682,0)</f>
        <v>0</v>
      </c>
      <c r="F2704" s="161">
        <f>IF('PLANILHA CPOS '!C2682="X",'PLANILHA CPOS '!G2682,0)</f>
        <v>0</v>
      </c>
      <c r="G2704" s="161">
        <f>IF('PLANILHA CPOS '!C2682="X",'PLANILHA CPOS '!H2682,0)</f>
        <v>0</v>
      </c>
      <c r="H2704" s="161">
        <f>IF('PLANILHA CPOS '!C2682="X",'PLANILHA CPOS '!I2682,0)</f>
        <v>0</v>
      </c>
      <c r="I2704" s="161" t="e">
        <f t="shared" si="97"/>
        <v>#REF!</v>
      </c>
      <c r="J2704" s="281"/>
      <c r="K2704" s="278"/>
    </row>
    <row r="2705" spans="1:11" ht="40.5" customHeight="1" thickBot="1">
      <c r="A2705" s="203" t="s">
        <v>8619</v>
      </c>
      <c r="B2705" s="201" t="str">
        <f>IF('PLANILHA CPOS '!C2683="X",'PLANILHA CPOS '!D2683,0)</f>
        <v>41.31.040</v>
      </c>
      <c r="C2705" s="216" t="str">
        <f>IF('PLANILHA CPOS '!C2683="X",'PLANILHA CPOS '!E2683,0)</f>
        <v>Luminária LED retangular de sobrepor com difusor translúcido, 4000 K, fluxo luminoso de 3350 3700 lm, potência de 31 a 37 W</v>
      </c>
      <c r="D2705" s="228">
        <v>5</v>
      </c>
      <c r="E2705" s="255" t="str">
        <f>IF('PLANILHA CPOS '!C2683="X",'PLANILHA CPOS '!F2683,0)</f>
        <v>un</v>
      </c>
      <c r="F2705" s="240">
        <v>287.38</v>
      </c>
      <c r="G2705" s="240">
        <v>16.8</v>
      </c>
      <c r="H2705" s="233">
        <f>SUM(F2705:G2705)</f>
        <v>304.18</v>
      </c>
      <c r="I2705" s="222"/>
      <c r="J2705" s="282"/>
      <c r="K2705" s="283"/>
    </row>
    <row r="2706" spans="1:11" ht="18" hidden="1" customHeight="1">
      <c r="A2706" s="40"/>
      <c r="B2706" s="209">
        <f>IF('PLANILHA CPOS '!C2684="X",'PLANILHA CPOS '!D2684,0)</f>
        <v>0</v>
      </c>
      <c r="C2706" s="210">
        <f>IF('PLANILHA CPOS '!C2684="X",'PLANILHA CPOS '!E2684,0)</f>
        <v>0</v>
      </c>
      <c r="D2706" s="141" t="e">
        <f>SUM(#REF!)</f>
        <v>#REF!</v>
      </c>
      <c r="E2706" s="42">
        <f>IF('PLANILHA CPOS '!C2684="X",'PLANILHA CPOS '!F2684,0)</f>
        <v>0</v>
      </c>
      <c r="F2706" s="42">
        <f>IF('PLANILHA CPOS '!C2684="X",'PLANILHA CPOS '!G2684,0)</f>
        <v>0</v>
      </c>
      <c r="G2706" s="42">
        <f>IF('PLANILHA CPOS '!C2684="X",'PLANILHA CPOS '!H2684,0)</f>
        <v>0</v>
      </c>
      <c r="H2706" s="42">
        <f>IF('PLANILHA CPOS '!C2684="X",'PLANILHA CPOS '!I2684,0)</f>
        <v>0</v>
      </c>
      <c r="I2706" s="42" t="e">
        <f t="shared" si="97"/>
        <v>#REF!</v>
      </c>
      <c r="J2706" s="44"/>
      <c r="K2706" s="39"/>
    </row>
    <row r="2707" spans="1:11" ht="18" hidden="1" customHeight="1">
      <c r="A2707" s="40"/>
      <c r="B2707" s="199">
        <f>IF('PLANILHA CPOS '!C2685="X",'PLANILHA CPOS '!D2685,0)</f>
        <v>0</v>
      </c>
      <c r="C2707" s="195">
        <f>IF('PLANILHA CPOS '!C2685="X",'PLANILHA CPOS '!E2685,0)</f>
        <v>0</v>
      </c>
      <c r="D2707" s="141" t="e">
        <f>SUM(#REF!)</f>
        <v>#REF!</v>
      </c>
      <c r="E2707" s="42">
        <f>IF('PLANILHA CPOS '!C2685="X",'PLANILHA CPOS '!F2685,0)</f>
        <v>0</v>
      </c>
      <c r="F2707" s="42">
        <f>IF('PLANILHA CPOS '!C2685="X",'PLANILHA CPOS '!G2685,0)</f>
        <v>0</v>
      </c>
      <c r="G2707" s="42">
        <f>IF('PLANILHA CPOS '!C2685="X",'PLANILHA CPOS '!H2685,0)</f>
        <v>0</v>
      </c>
      <c r="H2707" s="42">
        <f>IF('PLANILHA CPOS '!C2685="X",'PLANILHA CPOS '!I2685,0)</f>
        <v>0</v>
      </c>
      <c r="I2707" s="42" t="e">
        <f t="shared" si="97"/>
        <v>#REF!</v>
      </c>
      <c r="J2707" s="35"/>
      <c r="K2707" s="36"/>
    </row>
    <row r="2708" spans="1:11" ht="18" hidden="1" customHeight="1">
      <c r="A2708" s="163"/>
      <c r="B2708" s="202">
        <f>IF('PLANILHA CPOS '!C2686="X",'PLANILHA CPOS '!D2686,0)</f>
        <v>0</v>
      </c>
      <c r="C2708" s="196">
        <f>IF('PLANILHA CPOS '!C2686="X",'PLANILHA CPOS '!E2686,0)</f>
        <v>0</v>
      </c>
      <c r="D2708" s="160" t="e">
        <f>SUM(#REF!)</f>
        <v>#REF!</v>
      </c>
      <c r="E2708" s="161">
        <f>IF('PLANILHA CPOS '!C2686="X",'PLANILHA CPOS '!F2686,0)</f>
        <v>0</v>
      </c>
      <c r="F2708" s="161">
        <f>IF('PLANILHA CPOS '!C2686="X",'PLANILHA CPOS '!G2686,0)</f>
        <v>0</v>
      </c>
      <c r="G2708" s="161">
        <f>IF('PLANILHA CPOS '!C2686="X",'PLANILHA CPOS '!H2686,0)</f>
        <v>0</v>
      </c>
      <c r="H2708" s="161">
        <f>IF('PLANILHA CPOS '!C2686="X",'PLANILHA CPOS '!I2686,0)</f>
        <v>0</v>
      </c>
      <c r="I2708" s="161" t="e">
        <f t="shared" si="97"/>
        <v>#REF!</v>
      </c>
      <c r="J2708" s="162"/>
      <c r="K2708" s="125"/>
    </row>
    <row r="2709" spans="1:11" ht="18" customHeight="1" thickBot="1">
      <c r="A2709" s="170">
        <v>37</v>
      </c>
      <c r="B2709" s="200" t="str">
        <f>IF('PLANILHA CPOS '!C2687="X",'PLANILHA CPOS '!D2687,0)</f>
        <v>42.00.00</v>
      </c>
      <c r="C2709" s="215" t="str">
        <f>IF('PLANILHA CPOS '!C2687="X",'PLANILHA CPOS '!E2687,0)</f>
        <v>PARA-RAIOS PARA EDIFICAÇÃO</v>
      </c>
      <c r="D2709" s="231"/>
      <c r="E2709" s="257"/>
      <c r="F2709" s="225"/>
      <c r="G2709" s="225"/>
      <c r="H2709" s="235"/>
      <c r="I2709" s="225"/>
      <c r="J2709" s="188" t="s">
        <v>1953</v>
      </c>
      <c r="K2709" s="157">
        <f>SUBTOTAL(9,I2710:I2804)</f>
        <v>0</v>
      </c>
    </row>
    <row r="2710" spans="1:11" ht="18" hidden="1" customHeight="1">
      <c r="A2710" s="40"/>
      <c r="B2710" s="209">
        <f>IF('PLANILHA CPOS '!C2688="X",'PLANILHA CPOS '!D2688,0)</f>
        <v>0</v>
      </c>
      <c r="C2710" s="210">
        <f>IF('PLANILHA CPOS '!C2688="X",'PLANILHA CPOS '!E2688,0)</f>
        <v>0</v>
      </c>
      <c r="D2710" s="141" t="e">
        <f>SUM(#REF!)</f>
        <v>#REF!</v>
      </c>
      <c r="E2710" s="42">
        <f>IF('PLANILHA CPOS '!C2688="X",'PLANILHA CPOS '!F2688,0)</f>
        <v>0</v>
      </c>
      <c r="F2710" s="42">
        <f>IF('PLANILHA CPOS '!C2688="X",'PLANILHA CPOS '!G2688,0)</f>
        <v>0</v>
      </c>
      <c r="G2710" s="42">
        <f>IF('PLANILHA CPOS '!C2688="X",'PLANILHA CPOS '!H2688,0)</f>
        <v>0</v>
      </c>
      <c r="H2710" s="42">
        <f>IF('PLANILHA CPOS '!C2688="X",'PLANILHA CPOS '!I2688,0)</f>
        <v>0</v>
      </c>
      <c r="I2710" s="42" t="e">
        <f t="shared" si="97"/>
        <v>#REF!</v>
      </c>
      <c r="J2710" s="44"/>
      <c r="K2710" s="39"/>
    </row>
    <row r="2711" spans="1:11" ht="18" hidden="1" customHeight="1">
      <c r="A2711" s="163"/>
      <c r="B2711" s="202">
        <f>IF('PLANILHA CPOS '!C2689="X",'PLANILHA CPOS '!D2689,0)</f>
        <v>0</v>
      </c>
      <c r="C2711" s="196">
        <f>IF('PLANILHA CPOS '!C2689="X",'PLANILHA CPOS '!E2689,0)</f>
        <v>0</v>
      </c>
      <c r="D2711" s="160" t="e">
        <f>SUM(#REF!)</f>
        <v>#REF!</v>
      </c>
      <c r="E2711" s="161">
        <f>IF('PLANILHA CPOS '!C2689="X",'PLANILHA CPOS '!F2689,0)</f>
        <v>0</v>
      </c>
      <c r="F2711" s="161">
        <f>IF('PLANILHA CPOS '!C2689="X",'PLANILHA CPOS '!G2689,0)</f>
        <v>0</v>
      </c>
      <c r="G2711" s="161">
        <f>IF('PLANILHA CPOS '!C2689="X",'PLANILHA CPOS '!H2689,0)</f>
        <v>0</v>
      </c>
      <c r="H2711" s="161">
        <f>IF('PLANILHA CPOS '!C2689="X",'PLANILHA CPOS '!I2689,0)</f>
        <v>0</v>
      </c>
      <c r="I2711" s="161" t="e">
        <f t="shared" si="97"/>
        <v>#REF!</v>
      </c>
      <c r="J2711" s="162"/>
      <c r="K2711" s="125"/>
    </row>
    <row r="2712" spans="1:11" ht="18" customHeight="1">
      <c r="A2712" s="203" t="s">
        <v>8439</v>
      </c>
      <c r="B2712" s="201" t="str">
        <f>IF('PLANILHA CPOS '!C2690="X",'PLANILHA CPOS '!D2690,0)</f>
        <v>42.01.040</v>
      </c>
      <c r="C2712" s="216" t="str">
        <f>IF('PLANILHA CPOS '!C2690="X",'PLANILHA CPOS '!E2690,0)</f>
        <v>Captor tipo Franklin, h= 300 mm, 4 pontos, 2 descidas, acabamento cromado</v>
      </c>
      <c r="D2712" s="228">
        <v>3</v>
      </c>
      <c r="E2712" s="255" t="str">
        <f>IF('PLANILHA CPOS '!C2690="X",'PLANILHA CPOS '!F2690,0)</f>
        <v>un</v>
      </c>
      <c r="F2712" s="240">
        <v>76.69</v>
      </c>
      <c r="G2712" s="240">
        <v>10.5</v>
      </c>
      <c r="H2712" s="233">
        <f>SUM(F2712:G2712)</f>
        <v>87.19</v>
      </c>
      <c r="I2712" s="222"/>
      <c r="J2712" s="279"/>
      <c r="K2712" s="280"/>
    </row>
    <row r="2713" spans="1:11" ht="18" hidden="1" customHeight="1">
      <c r="A2713" s="40"/>
      <c r="B2713" s="209">
        <f>IF('PLANILHA CPOS '!C2691="X",'PLANILHA CPOS '!D2691,0)</f>
        <v>0</v>
      </c>
      <c r="C2713" s="210">
        <f>IF('PLANILHA CPOS '!C2691="X",'PLANILHA CPOS '!E2691,0)</f>
        <v>0</v>
      </c>
      <c r="D2713" s="141" t="e">
        <f>SUM(#REF!)</f>
        <v>#REF!</v>
      </c>
      <c r="E2713" s="42">
        <f>IF('PLANILHA CPOS '!C2691="X",'PLANILHA CPOS '!F2691,0)</f>
        <v>0</v>
      </c>
      <c r="F2713" s="42">
        <f>IF('PLANILHA CPOS '!C2691="X",'PLANILHA CPOS '!G2691,0)</f>
        <v>0</v>
      </c>
      <c r="G2713" s="42">
        <f>IF('PLANILHA CPOS '!C2691="X",'PLANILHA CPOS '!H2691,0)</f>
        <v>0</v>
      </c>
      <c r="H2713" s="42">
        <f>IF('PLANILHA CPOS '!C2691="X",'PLANILHA CPOS '!I2691,0)</f>
        <v>0</v>
      </c>
      <c r="I2713" s="42" t="e">
        <f t="shared" si="97"/>
        <v>#REF!</v>
      </c>
      <c r="J2713" s="281"/>
      <c r="K2713" s="278"/>
    </row>
    <row r="2714" spans="1:11" ht="18" hidden="1" customHeight="1">
      <c r="A2714" s="40"/>
      <c r="B2714" s="199">
        <f>IF('PLANILHA CPOS '!C2692="X",'PLANILHA CPOS '!D2692,0)</f>
        <v>0</v>
      </c>
      <c r="C2714" s="195">
        <f>IF('PLANILHA CPOS '!C2692="X",'PLANILHA CPOS '!E2692,0)</f>
        <v>0</v>
      </c>
      <c r="D2714" s="141" t="e">
        <f>SUM(#REF!)</f>
        <v>#REF!</v>
      </c>
      <c r="E2714" s="42">
        <f>IF('PLANILHA CPOS '!C2692="X",'PLANILHA CPOS '!F2692,0)</f>
        <v>0</v>
      </c>
      <c r="F2714" s="42">
        <f>IF('PLANILHA CPOS '!C2692="X",'PLANILHA CPOS '!G2692,0)</f>
        <v>0</v>
      </c>
      <c r="G2714" s="42">
        <f>IF('PLANILHA CPOS '!C2692="X",'PLANILHA CPOS '!H2692,0)</f>
        <v>0</v>
      </c>
      <c r="H2714" s="42">
        <f>IF('PLANILHA CPOS '!C2692="X",'PLANILHA CPOS '!I2692,0)</f>
        <v>0</v>
      </c>
      <c r="I2714" s="42" t="e">
        <f t="shared" si="97"/>
        <v>#REF!</v>
      </c>
      <c r="J2714" s="281"/>
      <c r="K2714" s="278"/>
    </row>
    <row r="2715" spans="1:11" ht="18" hidden="1" customHeight="1">
      <c r="A2715" s="163"/>
      <c r="B2715" s="202">
        <f>IF('PLANILHA CPOS '!C2693="X",'PLANILHA CPOS '!D2693,0)</f>
        <v>0</v>
      </c>
      <c r="C2715" s="196">
        <f>IF('PLANILHA CPOS '!C2693="X",'PLANILHA CPOS '!E2693,0)</f>
        <v>0</v>
      </c>
      <c r="D2715" s="160" t="e">
        <f>SUM(#REF!)</f>
        <v>#REF!</v>
      </c>
      <c r="E2715" s="161">
        <f>IF('PLANILHA CPOS '!C2693="X",'PLANILHA CPOS '!F2693,0)</f>
        <v>0</v>
      </c>
      <c r="F2715" s="161">
        <f>IF('PLANILHA CPOS '!C2693="X",'PLANILHA CPOS '!G2693,0)</f>
        <v>0</v>
      </c>
      <c r="G2715" s="161">
        <f>IF('PLANILHA CPOS '!C2693="X",'PLANILHA CPOS '!H2693,0)</f>
        <v>0</v>
      </c>
      <c r="H2715" s="161">
        <f>IF('PLANILHA CPOS '!C2693="X",'PLANILHA CPOS '!I2693,0)</f>
        <v>0</v>
      </c>
      <c r="I2715" s="161" t="e">
        <f t="shared" si="97"/>
        <v>#REF!</v>
      </c>
      <c r="J2715" s="281"/>
      <c r="K2715" s="278"/>
    </row>
    <row r="2716" spans="1:11" ht="18" customHeight="1">
      <c r="A2716" s="203" t="s">
        <v>8440</v>
      </c>
      <c r="B2716" s="201" t="str">
        <f>IF('PLANILHA CPOS '!C2694="X",'PLANILHA CPOS '!D2694,0)</f>
        <v>42.01.090</v>
      </c>
      <c r="C2716" s="216" t="str">
        <f>IF('PLANILHA CPOS '!C2694="X",'PLANILHA CPOS '!E2694,0)</f>
        <v>Captor tipo terminal aéreo, h= 300 mm, diâmetro de 1/4´ em cobre</v>
      </c>
      <c r="D2716" s="228">
        <v>25</v>
      </c>
      <c r="E2716" s="255" t="str">
        <f>IF('PLANILHA CPOS '!C2694="X",'PLANILHA CPOS '!F2694,0)</f>
        <v>un</v>
      </c>
      <c r="F2716" s="240">
        <v>9.27</v>
      </c>
      <c r="G2716" s="240">
        <v>10.5</v>
      </c>
      <c r="H2716" s="233">
        <f>SUM(F2716:G2716)</f>
        <v>19.77</v>
      </c>
      <c r="I2716" s="222"/>
      <c r="J2716" s="281"/>
      <c r="K2716" s="278"/>
    </row>
    <row r="2717" spans="1:11" ht="18" hidden="1" customHeight="1">
      <c r="A2717" s="40"/>
      <c r="B2717" s="209">
        <f>IF('PLANILHA CPOS '!C2695="X",'PLANILHA CPOS '!D2695,0)</f>
        <v>0</v>
      </c>
      <c r="C2717" s="210">
        <f>IF('PLANILHA CPOS '!C2695="X",'PLANILHA CPOS '!E2695,0)</f>
        <v>0</v>
      </c>
      <c r="D2717" s="141" t="e">
        <f>SUM(#REF!)</f>
        <v>#REF!</v>
      </c>
      <c r="E2717" s="42">
        <f>IF('PLANILHA CPOS '!C2695="X",'PLANILHA CPOS '!F2695,0)</f>
        <v>0</v>
      </c>
      <c r="F2717" s="42">
        <f>IF('PLANILHA CPOS '!C2695="X",'PLANILHA CPOS '!G2695,0)</f>
        <v>0</v>
      </c>
      <c r="G2717" s="42">
        <f>IF('PLANILHA CPOS '!C2695="X",'PLANILHA CPOS '!H2695,0)</f>
        <v>0</v>
      </c>
      <c r="H2717" s="42">
        <f>IF('PLANILHA CPOS '!C2695="X",'PLANILHA CPOS '!I2695,0)</f>
        <v>0</v>
      </c>
      <c r="I2717" s="42" t="e">
        <f t="shared" si="97"/>
        <v>#REF!</v>
      </c>
      <c r="J2717" s="281"/>
      <c r="K2717" s="278"/>
    </row>
    <row r="2718" spans="1:11" ht="18" hidden="1" customHeight="1">
      <c r="A2718" s="40"/>
      <c r="B2718" s="199">
        <f>IF('PLANILHA CPOS '!C2696="X",'PLANILHA CPOS '!D2696,0)</f>
        <v>0</v>
      </c>
      <c r="C2718" s="195">
        <f>IF('PLANILHA CPOS '!C2696="X",'PLANILHA CPOS '!E2696,0)</f>
        <v>0</v>
      </c>
      <c r="D2718" s="141" t="e">
        <f>SUM(#REF!)</f>
        <v>#REF!</v>
      </c>
      <c r="E2718" s="42">
        <f>IF('PLANILHA CPOS '!C2696="X",'PLANILHA CPOS '!F2696,0)</f>
        <v>0</v>
      </c>
      <c r="F2718" s="42">
        <f>IF('PLANILHA CPOS '!C2696="X",'PLANILHA CPOS '!G2696,0)</f>
        <v>0</v>
      </c>
      <c r="G2718" s="42">
        <f>IF('PLANILHA CPOS '!C2696="X",'PLANILHA CPOS '!H2696,0)</f>
        <v>0</v>
      </c>
      <c r="H2718" s="42">
        <f>IF('PLANILHA CPOS '!C2696="X",'PLANILHA CPOS '!I2696,0)</f>
        <v>0</v>
      </c>
      <c r="I2718" s="42" t="e">
        <f t="shared" si="97"/>
        <v>#REF!</v>
      </c>
      <c r="J2718" s="281"/>
      <c r="K2718" s="278"/>
    </row>
    <row r="2719" spans="1:11" ht="18" hidden="1" customHeight="1">
      <c r="A2719" s="163"/>
      <c r="B2719" s="202">
        <f>IF('PLANILHA CPOS '!C2697="X",'PLANILHA CPOS '!D2697,0)</f>
        <v>0</v>
      </c>
      <c r="C2719" s="196">
        <f>IF('PLANILHA CPOS '!C2697="X",'PLANILHA CPOS '!E2697,0)</f>
        <v>0</v>
      </c>
      <c r="D2719" s="160" t="e">
        <f>SUM(#REF!)</f>
        <v>#REF!</v>
      </c>
      <c r="E2719" s="161">
        <f>IF('PLANILHA CPOS '!C2697="X",'PLANILHA CPOS '!F2697,0)</f>
        <v>0</v>
      </c>
      <c r="F2719" s="161">
        <f>IF('PLANILHA CPOS '!C2697="X",'PLANILHA CPOS '!G2697,0)</f>
        <v>0</v>
      </c>
      <c r="G2719" s="161">
        <f>IF('PLANILHA CPOS '!C2697="X",'PLANILHA CPOS '!H2697,0)</f>
        <v>0</v>
      </c>
      <c r="H2719" s="161">
        <f>IF('PLANILHA CPOS '!C2697="X",'PLANILHA CPOS '!I2697,0)</f>
        <v>0</v>
      </c>
      <c r="I2719" s="161" t="e">
        <f t="shared" si="97"/>
        <v>#REF!</v>
      </c>
      <c r="J2719" s="281"/>
      <c r="K2719" s="278"/>
    </row>
    <row r="2720" spans="1:11" ht="18" customHeight="1">
      <c r="A2720" s="203" t="s">
        <v>8441</v>
      </c>
      <c r="B2720" s="201" t="str">
        <f>IF('PLANILHA CPOS '!C2698="X",'PLANILHA CPOS '!D2698,0)</f>
        <v>42.02.010</v>
      </c>
      <c r="C2720" s="216" t="str">
        <f>IF('PLANILHA CPOS '!C2698="X",'PLANILHA CPOS '!E2698,0)</f>
        <v>Isolador galvanizado uso geral, simples com rosca mecânica</v>
      </c>
      <c r="D2720" s="228">
        <v>43</v>
      </c>
      <c r="E2720" s="255" t="str">
        <f>IF('PLANILHA CPOS '!C2698="X",'PLANILHA CPOS '!F2698,0)</f>
        <v>un</v>
      </c>
      <c r="F2720" s="240">
        <v>5.16</v>
      </c>
      <c r="G2720" s="240">
        <v>10.5</v>
      </c>
      <c r="H2720" s="233">
        <f>SUM(F2720:G2720)</f>
        <v>15.66</v>
      </c>
      <c r="I2720" s="222"/>
      <c r="J2720" s="281"/>
      <c r="K2720" s="278"/>
    </row>
    <row r="2721" spans="1:11" ht="18" hidden="1" customHeight="1">
      <c r="A2721" s="40"/>
      <c r="B2721" s="209">
        <f>IF('PLANILHA CPOS '!C2699="X",'PLANILHA CPOS '!D2699,0)</f>
        <v>0</v>
      </c>
      <c r="C2721" s="210">
        <f>IF('PLANILHA CPOS '!C2699="X",'PLANILHA CPOS '!E2699,0)</f>
        <v>0</v>
      </c>
      <c r="D2721" s="141" t="e">
        <f>SUM(#REF!)</f>
        <v>#REF!</v>
      </c>
      <c r="E2721" s="42">
        <f>IF('PLANILHA CPOS '!C2699="X",'PLANILHA CPOS '!F2699,0)</f>
        <v>0</v>
      </c>
      <c r="F2721" s="42">
        <f>IF('PLANILHA CPOS '!C2699="X",'PLANILHA CPOS '!G2699,0)</f>
        <v>0</v>
      </c>
      <c r="G2721" s="42">
        <f>IF('PLANILHA CPOS '!C2699="X",'PLANILHA CPOS '!H2699,0)</f>
        <v>0</v>
      </c>
      <c r="H2721" s="42">
        <f>IF('PLANILHA CPOS '!C2699="X",'PLANILHA CPOS '!I2699,0)</f>
        <v>0</v>
      </c>
      <c r="I2721" s="42" t="e">
        <f t="shared" si="97"/>
        <v>#REF!</v>
      </c>
      <c r="J2721" s="281"/>
      <c r="K2721" s="278"/>
    </row>
    <row r="2722" spans="1:11" ht="18" hidden="1" customHeight="1">
      <c r="A2722" s="40"/>
      <c r="B2722" s="199">
        <f>IF('PLANILHA CPOS '!C2700="X",'PLANILHA CPOS '!D2700,0)</f>
        <v>0</v>
      </c>
      <c r="C2722" s="195">
        <f>IF('PLANILHA CPOS '!C2700="X",'PLANILHA CPOS '!E2700,0)</f>
        <v>0</v>
      </c>
      <c r="D2722" s="141" t="e">
        <f>SUM(#REF!)</f>
        <v>#REF!</v>
      </c>
      <c r="E2722" s="42">
        <f>IF('PLANILHA CPOS '!C2700="X",'PLANILHA CPOS '!F2700,0)</f>
        <v>0</v>
      </c>
      <c r="F2722" s="42">
        <f>IF('PLANILHA CPOS '!C2700="X",'PLANILHA CPOS '!G2700,0)</f>
        <v>0</v>
      </c>
      <c r="G2722" s="42">
        <f>IF('PLANILHA CPOS '!C2700="X",'PLANILHA CPOS '!H2700,0)</f>
        <v>0</v>
      </c>
      <c r="H2722" s="42">
        <f>IF('PLANILHA CPOS '!C2700="X",'PLANILHA CPOS '!I2700,0)</f>
        <v>0</v>
      </c>
      <c r="I2722" s="42" t="e">
        <f t="shared" si="97"/>
        <v>#REF!</v>
      </c>
      <c r="J2722" s="281"/>
      <c r="K2722" s="278"/>
    </row>
    <row r="2723" spans="1:11" ht="18" hidden="1" customHeight="1">
      <c r="A2723" s="40"/>
      <c r="B2723" s="199">
        <f>IF('PLANILHA CPOS '!C2701="X",'PLANILHA CPOS '!D2701,0)</f>
        <v>0</v>
      </c>
      <c r="C2723" s="195">
        <f>IF('PLANILHA CPOS '!C2701="X",'PLANILHA CPOS '!E2701,0)</f>
        <v>0</v>
      </c>
      <c r="D2723" s="141" t="e">
        <f>SUM(#REF!)</f>
        <v>#REF!</v>
      </c>
      <c r="E2723" s="42">
        <f>IF('PLANILHA CPOS '!C2701="X",'PLANILHA CPOS '!F2701,0)</f>
        <v>0</v>
      </c>
      <c r="F2723" s="42">
        <f>IF('PLANILHA CPOS '!C2701="X",'PLANILHA CPOS '!G2701,0)</f>
        <v>0</v>
      </c>
      <c r="G2723" s="42">
        <f>IF('PLANILHA CPOS '!C2701="X",'PLANILHA CPOS '!H2701,0)</f>
        <v>0</v>
      </c>
      <c r="H2723" s="42">
        <f>IF('PLANILHA CPOS '!C2701="X",'PLANILHA CPOS '!I2701,0)</f>
        <v>0</v>
      </c>
      <c r="I2723" s="42" t="e">
        <f t="shared" si="97"/>
        <v>#REF!</v>
      </c>
      <c r="J2723" s="281"/>
      <c r="K2723" s="278"/>
    </row>
    <row r="2724" spans="1:11" ht="18" hidden="1" customHeight="1">
      <c r="A2724" s="40"/>
      <c r="B2724" s="199">
        <f>IF('PLANILHA CPOS '!C2702="X",'PLANILHA CPOS '!D2702,0)</f>
        <v>0</v>
      </c>
      <c r="C2724" s="195">
        <f>IF('PLANILHA CPOS '!C2702="X",'PLANILHA CPOS '!E2702,0)</f>
        <v>0</v>
      </c>
      <c r="D2724" s="141" t="e">
        <f>SUM(#REF!)</f>
        <v>#REF!</v>
      </c>
      <c r="E2724" s="42">
        <f>IF('PLANILHA CPOS '!C2702="X",'PLANILHA CPOS '!F2702,0)</f>
        <v>0</v>
      </c>
      <c r="F2724" s="42">
        <f>IF('PLANILHA CPOS '!C2702="X",'PLANILHA CPOS '!G2702,0)</f>
        <v>0</v>
      </c>
      <c r="G2724" s="42">
        <f>IF('PLANILHA CPOS '!C2702="X",'PLANILHA CPOS '!H2702,0)</f>
        <v>0</v>
      </c>
      <c r="H2724" s="42">
        <f>IF('PLANILHA CPOS '!C2702="X",'PLANILHA CPOS '!I2702,0)</f>
        <v>0</v>
      </c>
      <c r="I2724" s="42" t="e">
        <f t="shared" ref="I2724:I2787" si="99">H2724*D2724</f>
        <v>#REF!</v>
      </c>
      <c r="J2724" s="281"/>
      <c r="K2724" s="278"/>
    </row>
    <row r="2725" spans="1:11" ht="18" hidden="1" customHeight="1">
      <c r="A2725" s="40"/>
      <c r="B2725" s="199">
        <f>IF('PLANILHA CPOS '!C2703="X",'PLANILHA CPOS '!D2703,0)</f>
        <v>0</v>
      </c>
      <c r="C2725" s="195">
        <f>IF('PLANILHA CPOS '!C2703="X",'PLANILHA CPOS '!E2703,0)</f>
        <v>0</v>
      </c>
      <c r="D2725" s="141" t="e">
        <f>SUM(#REF!)</f>
        <v>#REF!</v>
      </c>
      <c r="E2725" s="42">
        <f>IF('PLANILHA CPOS '!C2703="X",'PLANILHA CPOS '!F2703,0)</f>
        <v>0</v>
      </c>
      <c r="F2725" s="42">
        <f>IF('PLANILHA CPOS '!C2703="X",'PLANILHA CPOS '!G2703,0)</f>
        <v>0</v>
      </c>
      <c r="G2725" s="42">
        <f>IF('PLANILHA CPOS '!C2703="X",'PLANILHA CPOS '!H2703,0)</f>
        <v>0</v>
      </c>
      <c r="H2725" s="42">
        <f>IF('PLANILHA CPOS '!C2703="X",'PLANILHA CPOS '!I2703,0)</f>
        <v>0</v>
      </c>
      <c r="I2725" s="42" t="e">
        <f t="shared" si="99"/>
        <v>#REF!</v>
      </c>
      <c r="J2725" s="281"/>
      <c r="K2725" s="278"/>
    </row>
    <row r="2726" spans="1:11" ht="18" hidden="1" customHeight="1">
      <c r="A2726" s="40"/>
      <c r="B2726" s="199">
        <f>IF('PLANILHA CPOS '!C2704="X",'PLANILHA CPOS '!D2704,0)</f>
        <v>0</v>
      </c>
      <c r="C2726" s="195">
        <f>IF('PLANILHA CPOS '!C2704="X",'PLANILHA CPOS '!E2704,0)</f>
        <v>0</v>
      </c>
      <c r="D2726" s="141" t="e">
        <f>SUM(#REF!)</f>
        <v>#REF!</v>
      </c>
      <c r="E2726" s="42">
        <f>IF('PLANILHA CPOS '!C2704="X",'PLANILHA CPOS '!F2704,0)</f>
        <v>0</v>
      </c>
      <c r="F2726" s="42">
        <f>IF('PLANILHA CPOS '!C2704="X",'PLANILHA CPOS '!G2704,0)</f>
        <v>0</v>
      </c>
      <c r="G2726" s="42">
        <f>IF('PLANILHA CPOS '!C2704="X",'PLANILHA CPOS '!H2704,0)</f>
        <v>0</v>
      </c>
      <c r="H2726" s="42">
        <f>IF('PLANILHA CPOS '!C2704="X",'PLANILHA CPOS '!I2704,0)</f>
        <v>0</v>
      </c>
      <c r="I2726" s="42" t="e">
        <f t="shared" si="99"/>
        <v>#REF!</v>
      </c>
      <c r="J2726" s="281"/>
      <c r="K2726" s="278"/>
    </row>
    <row r="2727" spans="1:11" ht="18" hidden="1" customHeight="1">
      <c r="A2727" s="40"/>
      <c r="B2727" s="199">
        <f>IF('PLANILHA CPOS '!C2705="X",'PLANILHA CPOS '!D2705,0)</f>
        <v>0</v>
      </c>
      <c r="C2727" s="195">
        <f>IF('PLANILHA CPOS '!C2705="X",'PLANILHA CPOS '!E2705,0)</f>
        <v>0</v>
      </c>
      <c r="D2727" s="141" t="e">
        <f>SUM(#REF!)</f>
        <v>#REF!</v>
      </c>
      <c r="E2727" s="42">
        <f>IF('PLANILHA CPOS '!C2705="X",'PLANILHA CPOS '!F2705,0)</f>
        <v>0</v>
      </c>
      <c r="F2727" s="42">
        <f>IF('PLANILHA CPOS '!C2705="X",'PLANILHA CPOS '!G2705,0)</f>
        <v>0</v>
      </c>
      <c r="G2727" s="42">
        <f>IF('PLANILHA CPOS '!C2705="X",'PLANILHA CPOS '!H2705,0)</f>
        <v>0</v>
      </c>
      <c r="H2727" s="42">
        <f>IF('PLANILHA CPOS '!C2705="X",'PLANILHA CPOS '!I2705,0)</f>
        <v>0</v>
      </c>
      <c r="I2727" s="42" t="e">
        <f t="shared" si="99"/>
        <v>#REF!</v>
      </c>
      <c r="J2727" s="281"/>
      <c r="K2727" s="278"/>
    </row>
    <row r="2728" spans="1:11" ht="18" hidden="1" customHeight="1">
      <c r="A2728" s="40"/>
      <c r="B2728" s="199">
        <f>IF('PLANILHA CPOS '!C2706="X",'PLANILHA CPOS '!D2706,0)</f>
        <v>0</v>
      </c>
      <c r="C2728" s="195">
        <f>IF('PLANILHA CPOS '!C2706="X",'PLANILHA CPOS '!E2706,0)</f>
        <v>0</v>
      </c>
      <c r="D2728" s="141" t="e">
        <f>SUM(#REF!)</f>
        <v>#REF!</v>
      </c>
      <c r="E2728" s="42">
        <f>IF('PLANILHA CPOS '!C2706="X",'PLANILHA CPOS '!F2706,0)</f>
        <v>0</v>
      </c>
      <c r="F2728" s="42">
        <f>IF('PLANILHA CPOS '!C2706="X",'PLANILHA CPOS '!G2706,0)</f>
        <v>0</v>
      </c>
      <c r="G2728" s="42">
        <f>IF('PLANILHA CPOS '!C2706="X",'PLANILHA CPOS '!H2706,0)</f>
        <v>0</v>
      </c>
      <c r="H2728" s="42">
        <f>IF('PLANILHA CPOS '!C2706="X",'PLANILHA CPOS '!I2706,0)</f>
        <v>0</v>
      </c>
      <c r="I2728" s="42" t="e">
        <f t="shared" si="99"/>
        <v>#REF!</v>
      </c>
      <c r="J2728" s="281"/>
      <c r="K2728" s="278"/>
    </row>
    <row r="2729" spans="1:11" ht="18" hidden="1" customHeight="1">
      <c r="A2729" s="40"/>
      <c r="B2729" s="199">
        <f>IF('PLANILHA CPOS '!C2707="X",'PLANILHA CPOS '!D2707,0)</f>
        <v>0</v>
      </c>
      <c r="C2729" s="195">
        <f>IF('PLANILHA CPOS '!C2707="X",'PLANILHA CPOS '!E2707,0)</f>
        <v>0</v>
      </c>
      <c r="D2729" s="141" t="e">
        <f>SUM(#REF!)</f>
        <v>#REF!</v>
      </c>
      <c r="E2729" s="42">
        <f>IF('PLANILHA CPOS '!C2707="X",'PLANILHA CPOS '!F2707,0)</f>
        <v>0</v>
      </c>
      <c r="F2729" s="42">
        <f>IF('PLANILHA CPOS '!C2707="X",'PLANILHA CPOS '!G2707,0)</f>
        <v>0</v>
      </c>
      <c r="G2729" s="42">
        <f>IF('PLANILHA CPOS '!C2707="X",'PLANILHA CPOS '!H2707,0)</f>
        <v>0</v>
      </c>
      <c r="H2729" s="42">
        <f>IF('PLANILHA CPOS '!C2707="X",'PLANILHA CPOS '!I2707,0)</f>
        <v>0</v>
      </c>
      <c r="I2729" s="42" t="e">
        <f t="shared" si="99"/>
        <v>#REF!</v>
      </c>
      <c r="J2729" s="281"/>
      <c r="K2729" s="278"/>
    </row>
    <row r="2730" spans="1:11" ht="18" hidden="1" customHeight="1">
      <c r="A2730" s="40"/>
      <c r="B2730" s="199">
        <f>IF('PLANILHA CPOS '!C2708="X",'PLANILHA CPOS '!D2708,0)</f>
        <v>0</v>
      </c>
      <c r="C2730" s="195">
        <f>IF('PLANILHA CPOS '!C2708="X",'PLANILHA CPOS '!E2708,0)</f>
        <v>0</v>
      </c>
      <c r="D2730" s="141" t="e">
        <f>SUM(#REF!)</f>
        <v>#REF!</v>
      </c>
      <c r="E2730" s="42">
        <f>IF('PLANILHA CPOS '!C2708="X",'PLANILHA CPOS '!F2708,0)</f>
        <v>0</v>
      </c>
      <c r="F2730" s="42">
        <f>IF('PLANILHA CPOS '!C2708="X",'PLANILHA CPOS '!G2708,0)</f>
        <v>0</v>
      </c>
      <c r="G2730" s="42">
        <f>IF('PLANILHA CPOS '!C2708="X",'PLANILHA CPOS '!H2708,0)</f>
        <v>0</v>
      </c>
      <c r="H2730" s="42">
        <f>IF('PLANILHA CPOS '!C2708="X",'PLANILHA CPOS '!I2708,0)</f>
        <v>0</v>
      </c>
      <c r="I2730" s="42" t="e">
        <f t="shared" si="99"/>
        <v>#REF!</v>
      </c>
      <c r="J2730" s="281"/>
      <c r="K2730" s="278"/>
    </row>
    <row r="2731" spans="1:11" ht="18" hidden="1" customHeight="1">
      <c r="A2731" s="163"/>
      <c r="B2731" s="202">
        <f>IF('PLANILHA CPOS '!C2709="X",'PLANILHA CPOS '!D2709,0)</f>
        <v>0</v>
      </c>
      <c r="C2731" s="196">
        <f>IF('PLANILHA CPOS '!C2709="X",'PLANILHA CPOS '!E2709,0)</f>
        <v>0</v>
      </c>
      <c r="D2731" s="160" t="e">
        <f>SUM(#REF!)</f>
        <v>#REF!</v>
      </c>
      <c r="E2731" s="161">
        <f>IF('PLANILHA CPOS '!C2709="X",'PLANILHA CPOS '!F2709,0)</f>
        <v>0</v>
      </c>
      <c r="F2731" s="161">
        <f>IF('PLANILHA CPOS '!C2709="X",'PLANILHA CPOS '!G2709,0)</f>
        <v>0</v>
      </c>
      <c r="G2731" s="161">
        <f>IF('PLANILHA CPOS '!C2709="X",'PLANILHA CPOS '!H2709,0)</f>
        <v>0</v>
      </c>
      <c r="H2731" s="161">
        <f>IF('PLANILHA CPOS '!C2709="X",'PLANILHA CPOS '!I2709,0)</f>
        <v>0</v>
      </c>
      <c r="I2731" s="161" t="e">
        <f t="shared" si="99"/>
        <v>#REF!</v>
      </c>
      <c r="J2731" s="281"/>
      <c r="K2731" s="278"/>
    </row>
    <row r="2732" spans="1:11" ht="18" customHeight="1">
      <c r="A2732" s="203" t="s">
        <v>8442</v>
      </c>
      <c r="B2732" s="201" t="str">
        <f>IF('PLANILHA CPOS '!C2710="X",'PLANILHA CPOS '!D2710,0)</f>
        <v>42.04.020</v>
      </c>
      <c r="C2732" s="216" t="str">
        <f>IF('PLANILHA CPOS '!C2710="X",'PLANILHA CPOS '!E2710,0)</f>
        <v>Braçadeira de contraventagem para mastro de diâmetro 2´</v>
      </c>
      <c r="D2732" s="228">
        <v>3</v>
      </c>
      <c r="E2732" s="255" t="str">
        <f>IF('PLANILHA CPOS '!C2710="X",'PLANILHA CPOS '!F2710,0)</f>
        <v>un</v>
      </c>
      <c r="F2732" s="240">
        <v>13.02</v>
      </c>
      <c r="G2732" s="240">
        <v>10.5</v>
      </c>
      <c r="H2732" s="233">
        <f t="shared" ref="H2732:H2734" si="100">SUM(F2732:G2732)</f>
        <v>23.52</v>
      </c>
      <c r="I2732" s="222"/>
      <c r="J2732" s="281"/>
      <c r="K2732" s="278"/>
    </row>
    <row r="2733" spans="1:11" ht="18" customHeight="1">
      <c r="A2733" s="203" t="s">
        <v>8509</v>
      </c>
      <c r="B2733" s="201" t="str">
        <f>IF('PLANILHA CPOS '!C2711="X",'PLANILHA CPOS '!D2711,0)</f>
        <v>42.04.040</v>
      </c>
      <c r="C2733" s="216" t="str">
        <f>IF('PLANILHA CPOS '!C2711="X",'PLANILHA CPOS '!E2711,0)</f>
        <v>Apoio para mastro de diâmetro 2´</v>
      </c>
      <c r="D2733" s="228">
        <v>3</v>
      </c>
      <c r="E2733" s="255" t="str">
        <f>IF('PLANILHA CPOS '!C2711="X",'PLANILHA CPOS '!F2711,0)</f>
        <v>un</v>
      </c>
      <c r="F2733" s="240">
        <v>11.67</v>
      </c>
      <c r="G2733" s="240">
        <v>10.5</v>
      </c>
      <c r="H2733" s="233">
        <f t="shared" si="100"/>
        <v>22.17</v>
      </c>
      <c r="I2733" s="222"/>
      <c r="J2733" s="281"/>
      <c r="K2733" s="278"/>
    </row>
    <row r="2734" spans="1:11" ht="18" customHeight="1">
      <c r="A2734" s="203" t="s">
        <v>8558</v>
      </c>
      <c r="B2734" s="201" t="str">
        <f>IF('PLANILHA CPOS '!C2712="X",'PLANILHA CPOS '!D2712,0)</f>
        <v>42.04.060</v>
      </c>
      <c r="C2734" s="216" t="str">
        <f>IF('PLANILHA CPOS '!C2712="X",'PLANILHA CPOS '!E2712,0)</f>
        <v>Base para mastro de diâmetro 2´</v>
      </c>
      <c r="D2734" s="228">
        <v>3</v>
      </c>
      <c r="E2734" s="255" t="str">
        <f>IF('PLANILHA CPOS '!C2712="X",'PLANILHA CPOS '!F2712,0)</f>
        <v>un</v>
      </c>
      <c r="F2734" s="240">
        <v>52.95</v>
      </c>
      <c r="G2734" s="240">
        <v>10.5</v>
      </c>
      <c r="H2734" s="233">
        <f t="shared" si="100"/>
        <v>63.45</v>
      </c>
      <c r="I2734" s="222"/>
      <c r="J2734" s="281"/>
      <c r="K2734" s="278"/>
    </row>
    <row r="2735" spans="1:11" ht="18" hidden="1" customHeight="1">
      <c r="A2735" s="163"/>
      <c r="B2735" s="197">
        <f>IF('PLANILHA CPOS '!C2713="X",'PLANILHA CPOS '!D2713,0)</f>
        <v>0</v>
      </c>
      <c r="C2735" s="194">
        <f>IF('PLANILHA CPOS '!C2713="X",'PLANILHA CPOS '!E2713,0)</f>
        <v>0</v>
      </c>
      <c r="D2735" s="160" t="e">
        <f>SUM(#REF!)</f>
        <v>#REF!</v>
      </c>
      <c r="E2735" s="161">
        <f>IF('PLANILHA CPOS '!C2713="X",'PLANILHA CPOS '!F2713,0)</f>
        <v>0</v>
      </c>
      <c r="F2735" s="161">
        <f>IF('PLANILHA CPOS '!C2713="X",'PLANILHA CPOS '!G2713,0)</f>
        <v>0</v>
      </c>
      <c r="G2735" s="161">
        <f>IF('PLANILHA CPOS '!C2713="X",'PLANILHA CPOS '!H2713,0)</f>
        <v>0</v>
      </c>
      <c r="H2735" s="161">
        <f>IF('PLANILHA CPOS '!C2713="X",'PLANILHA CPOS '!I2713,0)</f>
        <v>0</v>
      </c>
      <c r="I2735" s="161" t="e">
        <f t="shared" si="99"/>
        <v>#REF!</v>
      </c>
      <c r="J2735" s="281"/>
      <c r="K2735" s="278"/>
    </row>
    <row r="2736" spans="1:11" ht="18" customHeight="1">
      <c r="A2736" s="203" t="s">
        <v>8559</v>
      </c>
      <c r="B2736" s="201" t="str">
        <f>IF('PLANILHA CPOS '!C2714="X",'PLANILHA CPOS '!D2714,0)</f>
        <v>42.04.120</v>
      </c>
      <c r="C2736" s="216" t="str">
        <f>IF('PLANILHA CPOS '!C2714="X",'PLANILHA CPOS '!E2714,0)</f>
        <v>Mastro simples galvanizado de diâmetro 2´</v>
      </c>
      <c r="D2736" s="228">
        <v>3</v>
      </c>
      <c r="E2736" s="255" t="str">
        <f>IF('PLANILHA CPOS '!C2714="X",'PLANILHA CPOS '!F2714,0)</f>
        <v>m</v>
      </c>
      <c r="F2736" s="240">
        <v>86.8</v>
      </c>
      <c r="G2736" s="240">
        <v>12.6</v>
      </c>
      <c r="H2736" s="233">
        <f>SUM(F2736:G2736)</f>
        <v>99.399999999999991</v>
      </c>
      <c r="I2736" s="222"/>
      <c r="J2736" s="281"/>
      <c r="K2736" s="278"/>
    </row>
    <row r="2737" spans="1:11" ht="18" hidden="1" customHeight="1">
      <c r="A2737" s="40"/>
      <c r="B2737" s="209">
        <f>IF('PLANILHA CPOS '!C2715="X",'PLANILHA CPOS '!D2715,0)</f>
        <v>0</v>
      </c>
      <c r="C2737" s="210">
        <f>IF('PLANILHA CPOS '!C2715="X",'PLANILHA CPOS '!E2715,0)</f>
        <v>0</v>
      </c>
      <c r="D2737" s="141" t="e">
        <f>SUM(#REF!)</f>
        <v>#REF!</v>
      </c>
      <c r="E2737" s="42">
        <f>IF('PLANILHA CPOS '!C2715="X",'PLANILHA CPOS '!F2715,0)</f>
        <v>0</v>
      </c>
      <c r="F2737" s="42">
        <f>IF('PLANILHA CPOS '!C2715="X",'PLANILHA CPOS '!G2715,0)</f>
        <v>0</v>
      </c>
      <c r="G2737" s="42">
        <f>IF('PLANILHA CPOS '!C2715="X",'PLANILHA CPOS '!H2715,0)</f>
        <v>0</v>
      </c>
      <c r="H2737" s="42">
        <f>IF('PLANILHA CPOS '!C2715="X",'PLANILHA CPOS '!I2715,0)</f>
        <v>0</v>
      </c>
      <c r="I2737" s="42" t="e">
        <f t="shared" si="99"/>
        <v>#REF!</v>
      </c>
      <c r="J2737" s="281"/>
      <c r="K2737" s="278"/>
    </row>
    <row r="2738" spans="1:11" ht="18" hidden="1" customHeight="1">
      <c r="A2738" s="40"/>
      <c r="B2738" s="199">
        <f>IF('PLANILHA CPOS '!C2716="X",'PLANILHA CPOS '!D2716,0)</f>
        <v>0</v>
      </c>
      <c r="C2738" s="195">
        <f>IF('PLANILHA CPOS '!C2716="X",'PLANILHA CPOS '!E2716,0)</f>
        <v>0</v>
      </c>
      <c r="D2738" s="141" t="e">
        <f>SUM(#REF!)</f>
        <v>#REF!</v>
      </c>
      <c r="E2738" s="42">
        <f>IF('PLANILHA CPOS '!C2716="X",'PLANILHA CPOS '!F2716,0)</f>
        <v>0</v>
      </c>
      <c r="F2738" s="42">
        <f>IF('PLANILHA CPOS '!C2716="X",'PLANILHA CPOS '!G2716,0)</f>
        <v>0</v>
      </c>
      <c r="G2738" s="42">
        <f>IF('PLANILHA CPOS '!C2716="X",'PLANILHA CPOS '!H2716,0)</f>
        <v>0</v>
      </c>
      <c r="H2738" s="42">
        <f>IF('PLANILHA CPOS '!C2716="X",'PLANILHA CPOS '!I2716,0)</f>
        <v>0</v>
      </c>
      <c r="I2738" s="42" t="e">
        <f t="shared" si="99"/>
        <v>#REF!</v>
      </c>
      <c r="J2738" s="281"/>
      <c r="K2738" s="278"/>
    </row>
    <row r="2739" spans="1:11" ht="18" hidden="1" customHeight="1">
      <c r="A2739" s="40"/>
      <c r="B2739" s="199">
        <f>IF('PLANILHA CPOS '!C2717="X",'PLANILHA CPOS '!D2717,0)</f>
        <v>0</v>
      </c>
      <c r="C2739" s="195">
        <f>IF('PLANILHA CPOS '!C2717="X",'PLANILHA CPOS '!E2717,0)</f>
        <v>0</v>
      </c>
      <c r="D2739" s="141" t="e">
        <f>SUM(#REF!)</f>
        <v>#REF!</v>
      </c>
      <c r="E2739" s="42">
        <f>IF('PLANILHA CPOS '!C2717="X",'PLANILHA CPOS '!F2717,0)</f>
        <v>0</v>
      </c>
      <c r="F2739" s="42">
        <f>IF('PLANILHA CPOS '!C2717="X",'PLANILHA CPOS '!G2717,0)</f>
        <v>0</v>
      </c>
      <c r="G2739" s="42">
        <f>IF('PLANILHA CPOS '!C2717="X",'PLANILHA CPOS '!H2717,0)</f>
        <v>0</v>
      </c>
      <c r="H2739" s="42">
        <f>IF('PLANILHA CPOS '!C2717="X",'PLANILHA CPOS '!I2717,0)</f>
        <v>0</v>
      </c>
      <c r="I2739" s="42" t="e">
        <f t="shared" si="99"/>
        <v>#REF!</v>
      </c>
      <c r="J2739" s="281"/>
      <c r="K2739" s="278"/>
    </row>
    <row r="2740" spans="1:11" ht="18" hidden="1" customHeight="1">
      <c r="A2740" s="40"/>
      <c r="B2740" s="199">
        <f>IF('PLANILHA CPOS '!C2718="X",'PLANILHA CPOS '!D2718,0)</f>
        <v>0</v>
      </c>
      <c r="C2740" s="195">
        <f>IF('PLANILHA CPOS '!C2718="X",'PLANILHA CPOS '!E2718,0)</f>
        <v>0</v>
      </c>
      <c r="D2740" s="141" t="e">
        <f>SUM(#REF!)</f>
        <v>#REF!</v>
      </c>
      <c r="E2740" s="42">
        <f>IF('PLANILHA CPOS '!C2718="X",'PLANILHA CPOS '!F2718,0)</f>
        <v>0</v>
      </c>
      <c r="F2740" s="42">
        <f>IF('PLANILHA CPOS '!C2718="X",'PLANILHA CPOS '!G2718,0)</f>
        <v>0</v>
      </c>
      <c r="G2740" s="42">
        <f>IF('PLANILHA CPOS '!C2718="X",'PLANILHA CPOS '!H2718,0)</f>
        <v>0</v>
      </c>
      <c r="H2740" s="42">
        <f>IF('PLANILHA CPOS '!C2718="X",'PLANILHA CPOS '!I2718,0)</f>
        <v>0</v>
      </c>
      <c r="I2740" s="42" t="e">
        <f t="shared" si="99"/>
        <v>#REF!</v>
      </c>
      <c r="J2740" s="281"/>
      <c r="K2740" s="278"/>
    </row>
    <row r="2741" spans="1:11" ht="18" hidden="1" customHeight="1">
      <c r="A2741" s="40"/>
      <c r="B2741" s="199">
        <f>IF('PLANILHA CPOS '!C2719="X",'PLANILHA CPOS '!D2719,0)</f>
        <v>0</v>
      </c>
      <c r="C2741" s="195">
        <f>IF('PLANILHA CPOS '!C2719="X",'PLANILHA CPOS '!E2719,0)</f>
        <v>0</v>
      </c>
      <c r="D2741" s="141" t="e">
        <f>SUM(#REF!)</f>
        <v>#REF!</v>
      </c>
      <c r="E2741" s="42">
        <f>IF('PLANILHA CPOS '!C2719="X",'PLANILHA CPOS '!F2719,0)</f>
        <v>0</v>
      </c>
      <c r="F2741" s="42">
        <f>IF('PLANILHA CPOS '!C2719="X",'PLANILHA CPOS '!G2719,0)</f>
        <v>0</v>
      </c>
      <c r="G2741" s="42">
        <f>IF('PLANILHA CPOS '!C2719="X",'PLANILHA CPOS '!H2719,0)</f>
        <v>0</v>
      </c>
      <c r="H2741" s="42">
        <f>IF('PLANILHA CPOS '!C2719="X",'PLANILHA CPOS '!I2719,0)</f>
        <v>0</v>
      </c>
      <c r="I2741" s="42" t="e">
        <f t="shared" si="99"/>
        <v>#REF!</v>
      </c>
      <c r="J2741" s="281"/>
      <c r="K2741" s="278"/>
    </row>
    <row r="2742" spans="1:11" ht="18" hidden="1" customHeight="1">
      <c r="A2742" s="40"/>
      <c r="B2742" s="199">
        <f>IF('PLANILHA CPOS '!C2720="X",'PLANILHA CPOS '!D2720,0)</f>
        <v>0</v>
      </c>
      <c r="C2742" s="195">
        <f>IF('PLANILHA CPOS '!C2720="X",'PLANILHA CPOS '!E2720,0)</f>
        <v>0</v>
      </c>
      <c r="D2742" s="141" t="e">
        <f>SUM(#REF!)</f>
        <v>#REF!</v>
      </c>
      <c r="E2742" s="42">
        <f>IF('PLANILHA CPOS '!C2720="X",'PLANILHA CPOS '!F2720,0)</f>
        <v>0</v>
      </c>
      <c r="F2742" s="42">
        <f>IF('PLANILHA CPOS '!C2720="X",'PLANILHA CPOS '!G2720,0)</f>
        <v>0</v>
      </c>
      <c r="G2742" s="42">
        <f>IF('PLANILHA CPOS '!C2720="X",'PLANILHA CPOS '!H2720,0)</f>
        <v>0</v>
      </c>
      <c r="H2742" s="42">
        <f>IF('PLANILHA CPOS '!C2720="X",'PLANILHA CPOS '!I2720,0)</f>
        <v>0</v>
      </c>
      <c r="I2742" s="42" t="e">
        <f t="shared" si="99"/>
        <v>#REF!</v>
      </c>
      <c r="J2742" s="281"/>
      <c r="K2742" s="278"/>
    </row>
    <row r="2743" spans="1:11" ht="18" hidden="1" customHeight="1">
      <c r="A2743" s="40"/>
      <c r="B2743" s="199">
        <f>IF('PLANILHA CPOS '!C2721="X",'PLANILHA CPOS '!D2721,0)</f>
        <v>0</v>
      </c>
      <c r="C2743" s="195">
        <f>IF('PLANILHA CPOS '!C2721="X",'PLANILHA CPOS '!E2721,0)</f>
        <v>0</v>
      </c>
      <c r="D2743" s="141" t="e">
        <f>SUM(#REF!)</f>
        <v>#REF!</v>
      </c>
      <c r="E2743" s="42">
        <f>IF('PLANILHA CPOS '!C2721="X",'PLANILHA CPOS '!F2721,0)</f>
        <v>0</v>
      </c>
      <c r="F2743" s="42">
        <f>IF('PLANILHA CPOS '!C2721="X",'PLANILHA CPOS '!G2721,0)</f>
        <v>0</v>
      </c>
      <c r="G2743" s="42">
        <f>IF('PLANILHA CPOS '!C2721="X",'PLANILHA CPOS '!H2721,0)</f>
        <v>0</v>
      </c>
      <c r="H2743" s="42">
        <f>IF('PLANILHA CPOS '!C2721="X",'PLANILHA CPOS '!I2721,0)</f>
        <v>0</v>
      </c>
      <c r="I2743" s="42" t="e">
        <f t="shared" si="99"/>
        <v>#REF!</v>
      </c>
      <c r="J2743" s="281"/>
      <c r="K2743" s="278"/>
    </row>
    <row r="2744" spans="1:11" ht="18" hidden="1" customHeight="1">
      <c r="A2744" s="40"/>
      <c r="B2744" s="199">
        <f>IF('PLANILHA CPOS '!C2722="X",'PLANILHA CPOS '!D2722,0)</f>
        <v>0</v>
      </c>
      <c r="C2744" s="195">
        <f>IF('PLANILHA CPOS '!C2722="X",'PLANILHA CPOS '!E2722,0)</f>
        <v>0</v>
      </c>
      <c r="D2744" s="141" t="e">
        <f>SUM(#REF!)</f>
        <v>#REF!</v>
      </c>
      <c r="E2744" s="42">
        <f>IF('PLANILHA CPOS '!C2722="X",'PLANILHA CPOS '!F2722,0)</f>
        <v>0</v>
      </c>
      <c r="F2744" s="42">
        <f>IF('PLANILHA CPOS '!C2722="X",'PLANILHA CPOS '!G2722,0)</f>
        <v>0</v>
      </c>
      <c r="G2744" s="42">
        <f>IF('PLANILHA CPOS '!C2722="X",'PLANILHA CPOS '!H2722,0)</f>
        <v>0</v>
      </c>
      <c r="H2744" s="42">
        <f>IF('PLANILHA CPOS '!C2722="X",'PLANILHA CPOS '!I2722,0)</f>
        <v>0</v>
      </c>
      <c r="I2744" s="42" t="e">
        <f t="shared" si="99"/>
        <v>#REF!</v>
      </c>
      <c r="J2744" s="281"/>
      <c r="K2744" s="278"/>
    </row>
    <row r="2745" spans="1:11" ht="18" hidden="1" customHeight="1">
      <c r="A2745" s="40"/>
      <c r="B2745" s="199">
        <f>IF('PLANILHA CPOS '!C2723="X",'PLANILHA CPOS '!D2723,0)</f>
        <v>0</v>
      </c>
      <c r="C2745" s="195">
        <f>IF('PLANILHA CPOS '!C2723="X",'PLANILHA CPOS '!E2723,0)</f>
        <v>0</v>
      </c>
      <c r="D2745" s="141" t="e">
        <f>SUM(#REF!)</f>
        <v>#REF!</v>
      </c>
      <c r="E2745" s="42">
        <f>IF('PLANILHA CPOS '!C2723="X",'PLANILHA CPOS '!F2723,0)</f>
        <v>0</v>
      </c>
      <c r="F2745" s="42">
        <f>IF('PLANILHA CPOS '!C2723="X",'PLANILHA CPOS '!G2723,0)</f>
        <v>0</v>
      </c>
      <c r="G2745" s="42">
        <f>IF('PLANILHA CPOS '!C2723="X",'PLANILHA CPOS '!H2723,0)</f>
        <v>0</v>
      </c>
      <c r="H2745" s="42">
        <f>IF('PLANILHA CPOS '!C2723="X",'PLANILHA CPOS '!I2723,0)</f>
        <v>0</v>
      </c>
      <c r="I2745" s="42" t="e">
        <f t="shared" si="99"/>
        <v>#REF!</v>
      </c>
      <c r="J2745" s="281"/>
      <c r="K2745" s="278"/>
    </row>
    <row r="2746" spans="1:11" ht="18" hidden="1" customHeight="1">
      <c r="A2746" s="40"/>
      <c r="B2746" s="199">
        <f>IF('PLANILHA CPOS '!C2724="X",'PLANILHA CPOS '!D2724,0)</f>
        <v>0</v>
      </c>
      <c r="C2746" s="195">
        <f>IF('PLANILHA CPOS '!C2724="X",'PLANILHA CPOS '!E2724,0)</f>
        <v>0</v>
      </c>
      <c r="D2746" s="141" t="e">
        <f>SUM(#REF!)</f>
        <v>#REF!</v>
      </c>
      <c r="E2746" s="42">
        <f>IF('PLANILHA CPOS '!C2724="X",'PLANILHA CPOS '!F2724,0)</f>
        <v>0</v>
      </c>
      <c r="F2746" s="42">
        <f>IF('PLANILHA CPOS '!C2724="X",'PLANILHA CPOS '!G2724,0)</f>
        <v>0</v>
      </c>
      <c r="G2746" s="42">
        <f>IF('PLANILHA CPOS '!C2724="X",'PLANILHA CPOS '!H2724,0)</f>
        <v>0</v>
      </c>
      <c r="H2746" s="42">
        <f>IF('PLANILHA CPOS '!C2724="X",'PLANILHA CPOS '!I2724,0)</f>
        <v>0</v>
      </c>
      <c r="I2746" s="42" t="e">
        <f t="shared" si="99"/>
        <v>#REF!</v>
      </c>
      <c r="J2746" s="281"/>
      <c r="K2746" s="278"/>
    </row>
    <row r="2747" spans="1:11" ht="18" hidden="1" customHeight="1">
      <c r="A2747" s="40"/>
      <c r="B2747" s="199">
        <f>IF('PLANILHA CPOS '!C2725="X",'PLANILHA CPOS '!D2725,0)</f>
        <v>0</v>
      </c>
      <c r="C2747" s="195">
        <f>IF('PLANILHA CPOS '!C2725="X",'PLANILHA CPOS '!E2725,0)</f>
        <v>0</v>
      </c>
      <c r="D2747" s="141" t="e">
        <f>SUM(#REF!)</f>
        <v>#REF!</v>
      </c>
      <c r="E2747" s="42">
        <f>IF('PLANILHA CPOS '!C2725="X",'PLANILHA CPOS '!F2725,0)</f>
        <v>0</v>
      </c>
      <c r="F2747" s="42">
        <f>IF('PLANILHA CPOS '!C2725="X",'PLANILHA CPOS '!G2725,0)</f>
        <v>0</v>
      </c>
      <c r="G2747" s="42">
        <f>IF('PLANILHA CPOS '!C2725="X",'PLANILHA CPOS '!H2725,0)</f>
        <v>0</v>
      </c>
      <c r="H2747" s="42">
        <f>IF('PLANILHA CPOS '!C2725="X",'PLANILHA CPOS '!I2725,0)</f>
        <v>0</v>
      </c>
      <c r="I2747" s="42" t="e">
        <f t="shared" si="99"/>
        <v>#REF!</v>
      </c>
      <c r="J2747" s="281"/>
      <c r="K2747" s="278"/>
    </row>
    <row r="2748" spans="1:11" ht="18" hidden="1" customHeight="1">
      <c r="A2748" s="40"/>
      <c r="B2748" s="199">
        <f>IF('PLANILHA CPOS '!C2726="X",'PLANILHA CPOS '!D2726,0)</f>
        <v>0</v>
      </c>
      <c r="C2748" s="195">
        <f>IF('PLANILHA CPOS '!C2726="X",'PLANILHA CPOS '!E2726,0)</f>
        <v>0</v>
      </c>
      <c r="D2748" s="141" t="e">
        <f>SUM(#REF!)</f>
        <v>#REF!</v>
      </c>
      <c r="E2748" s="42">
        <f>IF('PLANILHA CPOS '!C2726="X",'PLANILHA CPOS '!F2726,0)</f>
        <v>0</v>
      </c>
      <c r="F2748" s="42">
        <f>IF('PLANILHA CPOS '!C2726="X",'PLANILHA CPOS '!G2726,0)</f>
        <v>0</v>
      </c>
      <c r="G2748" s="42">
        <f>IF('PLANILHA CPOS '!C2726="X",'PLANILHA CPOS '!H2726,0)</f>
        <v>0</v>
      </c>
      <c r="H2748" s="42">
        <f>IF('PLANILHA CPOS '!C2726="X",'PLANILHA CPOS '!I2726,0)</f>
        <v>0</v>
      </c>
      <c r="I2748" s="42" t="e">
        <f t="shared" si="99"/>
        <v>#REF!</v>
      </c>
      <c r="J2748" s="281"/>
      <c r="K2748" s="278"/>
    </row>
    <row r="2749" spans="1:11" ht="18" hidden="1" customHeight="1">
      <c r="A2749" s="40"/>
      <c r="B2749" s="199">
        <f>IF('PLANILHA CPOS '!C2727="X",'PLANILHA CPOS '!D2727,0)</f>
        <v>0</v>
      </c>
      <c r="C2749" s="195">
        <f>IF('PLANILHA CPOS '!C2727="X",'PLANILHA CPOS '!E2727,0)</f>
        <v>0</v>
      </c>
      <c r="D2749" s="141" t="e">
        <f>SUM(#REF!)</f>
        <v>#REF!</v>
      </c>
      <c r="E2749" s="42">
        <f>IF('PLANILHA CPOS '!C2727="X",'PLANILHA CPOS '!F2727,0)</f>
        <v>0</v>
      </c>
      <c r="F2749" s="42">
        <f>IF('PLANILHA CPOS '!C2727="X",'PLANILHA CPOS '!G2727,0)</f>
        <v>0</v>
      </c>
      <c r="G2749" s="42">
        <f>IF('PLANILHA CPOS '!C2727="X",'PLANILHA CPOS '!H2727,0)</f>
        <v>0</v>
      </c>
      <c r="H2749" s="42">
        <f>IF('PLANILHA CPOS '!C2727="X",'PLANILHA CPOS '!I2727,0)</f>
        <v>0</v>
      </c>
      <c r="I2749" s="42" t="e">
        <f t="shared" si="99"/>
        <v>#REF!</v>
      </c>
      <c r="J2749" s="281"/>
      <c r="K2749" s="278"/>
    </row>
    <row r="2750" spans="1:11" ht="18" hidden="1" customHeight="1">
      <c r="A2750" s="40"/>
      <c r="B2750" s="199">
        <f>IF('PLANILHA CPOS '!C2728="X",'PLANILHA CPOS '!D2728,0)</f>
        <v>0</v>
      </c>
      <c r="C2750" s="195">
        <f>IF('PLANILHA CPOS '!C2728="X",'PLANILHA CPOS '!E2728,0)</f>
        <v>0</v>
      </c>
      <c r="D2750" s="141" t="e">
        <f>SUM(#REF!)</f>
        <v>#REF!</v>
      </c>
      <c r="E2750" s="42">
        <f>IF('PLANILHA CPOS '!C2728="X",'PLANILHA CPOS '!F2728,0)</f>
        <v>0</v>
      </c>
      <c r="F2750" s="42">
        <f>IF('PLANILHA CPOS '!C2728="X",'PLANILHA CPOS '!G2728,0)</f>
        <v>0</v>
      </c>
      <c r="G2750" s="42">
        <f>IF('PLANILHA CPOS '!C2728="X",'PLANILHA CPOS '!H2728,0)</f>
        <v>0</v>
      </c>
      <c r="H2750" s="42">
        <f>IF('PLANILHA CPOS '!C2728="X",'PLANILHA CPOS '!I2728,0)</f>
        <v>0</v>
      </c>
      <c r="I2750" s="42" t="e">
        <f t="shared" si="99"/>
        <v>#REF!</v>
      </c>
      <c r="J2750" s="281"/>
      <c r="K2750" s="278"/>
    </row>
    <row r="2751" spans="1:11" ht="26.25" hidden="1" customHeight="1">
      <c r="A2751" s="40"/>
      <c r="B2751" s="199">
        <f>IF('PLANILHA CPOS '!C2729="X",'PLANILHA CPOS '!D2729,0)</f>
        <v>0</v>
      </c>
      <c r="C2751" s="195">
        <f>IF('PLANILHA CPOS '!C2729="X",'PLANILHA CPOS '!E2729,0)</f>
        <v>0</v>
      </c>
      <c r="D2751" s="141" t="e">
        <f>SUM(#REF!)</f>
        <v>#REF!</v>
      </c>
      <c r="E2751" s="42">
        <f>IF('PLANILHA CPOS '!C2729="X",'PLANILHA CPOS '!F2729,0)</f>
        <v>0</v>
      </c>
      <c r="F2751" s="42">
        <f>IF('PLANILHA CPOS '!C2729="X",'PLANILHA CPOS '!G2729,0)</f>
        <v>0</v>
      </c>
      <c r="G2751" s="42">
        <f>IF('PLANILHA CPOS '!C2729="X",'PLANILHA CPOS '!H2729,0)</f>
        <v>0</v>
      </c>
      <c r="H2751" s="42">
        <f>IF('PLANILHA CPOS '!C2729="X",'PLANILHA CPOS '!I2729,0)</f>
        <v>0</v>
      </c>
      <c r="I2751" s="42" t="e">
        <f t="shared" si="99"/>
        <v>#REF!</v>
      </c>
      <c r="J2751" s="281"/>
      <c r="K2751" s="278"/>
    </row>
    <row r="2752" spans="1:11" ht="18" hidden="1" customHeight="1">
      <c r="A2752" s="40"/>
      <c r="B2752" s="199">
        <f>IF('PLANILHA CPOS '!C2730="X",'PLANILHA CPOS '!D2730,0)</f>
        <v>0</v>
      </c>
      <c r="C2752" s="195">
        <f>IF('PLANILHA CPOS '!C2730="X",'PLANILHA CPOS '!E2730,0)</f>
        <v>0</v>
      </c>
      <c r="D2752" s="141" t="e">
        <f>SUM(#REF!)</f>
        <v>#REF!</v>
      </c>
      <c r="E2752" s="42">
        <f>IF('PLANILHA CPOS '!C2730="X",'PLANILHA CPOS '!F2730,0)</f>
        <v>0</v>
      </c>
      <c r="F2752" s="42">
        <f>IF('PLANILHA CPOS '!C2730="X",'PLANILHA CPOS '!G2730,0)</f>
        <v>0</v>
      </c>
      <c r="G2752" s="42">
        <f>IF('PLANILHA CPOS '!C2730="X",'PLANILHA CPOS '!H2730,0)</f>
        <v>0</v>
      </c>
      <c r="H2752" s="42">
        <f>IF('PLANILHA CPOS '!C2730="X",'PLANILHA CPOS '!I2730,0)</f>
        <v>0</v>
      </c>
      <c r="I2752" s="42" t="e">
        <f t="shared" si="99"/>
        <v>#REF!</v>
      </c>
      <c r="J2752" s="281"/>
      <c r="K2752" s="278"/>
    </row>
    <row r="2753" spans="1:11" ht="18" hidden="1" customHeight="1">
      <c r="A2753" s="163"/>
      <c r="B2753" s="202">
        <f>IF('PLANILHA CPOS '!C2731="X",'PLANILHA CPOS '!D2731,0)</f>
        <v>0</v>
      </c>
      <c r="C2753" s="196">
        <f>IF('PLANILHA CPOS '!C2731="X",'PLANILHA CPOS '!E2731,0)</f>
        <v>0</v>
      </c>
      <c r="D2753" s="160" t="e">
        <f>SUM(#REF!)</f>
        <v>#REF!</v>
      </c>
      <c r="E2753" s="161">
        <f>IF('PLANILHA CPOS '!C2731="X",'PLANILHA CPOS '!F2731,0)</f>
        <v>0</v>
      </c>
      <c r="F2753" s="161">
        <f>IF('PLANILHA CPOS '!C2731="X",'PLANILHA CPOS '!G2731,0)</f>
        <v>0</v>
      </c>
      <c r="G2753" s="161">
        <f>IF('PLANILHA CPOS '!C2731="X",'PLANILHA CPOS '!H2731,0)</f>
        <v>0</v>
      </c>
      <c r="H2753" s="161">
        <f>IF('PLANILHA CPOS '!C2731="X",'PLANILHA CPOS '!I2731,0)</f>
        <v>0</v>
      </c>
      <c r="I2753" s="161" t="e">
        <f t="shared" si="99"/>
        <v>#REF!</v>
      </c>
      <c r="J2753" s="281"/>
      <c r="K2753" s="278"/>
    </row>
    <row r="2754" spans="1:11" ht="18" customHeight="1">
      <c r="A2754" s="203" t="s">
        <v>8507</v>
      </c>
      <c r="B2754" s="201" t="str">
        <f>IF('PLANILHA CPOS '!C2732="X",'PLANILHA CPOS '!D2732,0)</f>
        <v>42.05.210</v>
      </c>
      <c r="C2754" s="216" t="str">
        <f>IF('PLANILHA CPOS '!C2732="X",'PLANILHA CPOS '!E2732,0)</f>
        <v>Haste de aterramento de 5/8'' x 3 m</v>
      </c>
      <c r="D2754" s="228">
        <v>16</v>
      </c>
      <c r="E2754" s="255" t="str">
        <f>IF('PLANILHA CPOS '!C2732="X",'PLANILHA CPOS '!F2732,0)</f>
        <v>un</v>
      </c>
      <c r="F2754" s="240">
        <v>135.37</v>
      </c>
      <c r="G2754" s="240">
        <v>21</v>
      </c>
      <c r="H2754" s="233">
        <f>SUM(F2754:G2754)</f>
        <v>156.37</v>
      </c>
      <c r="I2754" s="222"/>
      <c r="J2754" s="281"/>
      <c r="K2754" s="278"/>
    </row>
    <row r="2755" spans="1:11" ht="18" hidden="1" customHeight="1">
      <c r="A2755" s="40"/>
      <c r="B2755" s="209">
        <f>IF('PLANILHA CPOS '!C2733="X",'PLANILHA CPOS '!D2733,0)</f>
        <v>0</v>
      </c>
      <c r="C2755" s="210">
        <f>IF('PLANILHA CPOS '!C2733="X",'PLANILHA CPOS '!E2733,0)</f>
        <v>0</v>
      </c>
      <c r="D2755" s="141" t="e">
        <f>SUM(#REF!)</f>
        <v>#REF!</v>
      </c>
      <c r="E2755" s="42">
        <f>IF('PLANILHA CPOS '!C2733="X",'PLANILHA CPOS '!F2733,0)</f>
        <v>0</v>
      </c>
      <c r="F2755" s="42">
        <f>IF('PLANILHA CPOS '!C2733="X",'PLANILHA CPOS '!G2733,0)</f>
        <v>0</v>
      </c>
      <c r="G2755" s="42">
        <f>IF('PLANILHA CPOS '!C2733="X",'PLANILHA CPOS '!H2733,0)</f>
        <v>0</v>
      </c>
      <c r="H2755" s="42">
        <f>IF('PLANILHA CPOS '!C2733="X",'PLANILHA CPOS '!I2733,0)</f>
        <v>0</v>
      </c>
      <c r="I2755" s="42" t="e">
        <f t="shared" si="99"/>
        <v>#REF!</v>
      </c>
      <c r="J2755" s="281"/>
      <c r="K2755" s="278"/>
    </row>
    <row r="2756" spans="1:11" ht="18" hidden="1" customHeight="1">
      <c r="A2756" s="40"/>
      <c r="B2756" s="199">
        <f>IF('PLANILHA CPOS '!C2734="X",'PLANILHA CPOS '!D2734,0)</f>
        <v>0</v>
      </c>
      <c r="C2756" s="195">
        <f>IF('PLANILHA CPOS '!C2734="X",'PLANILHA CPOS '!E2734,0)</f>
        <v>0</v>
      </c>
      <c r="D2756" s="141" t="e">
        <f>SUM(#REF!)</f>
        <v>#REF!</v>
      </c>
      <c r="E2756" s="42">
        <f>IF('PLANILHA CPOS '!C2734="X",'PLANILHA CPOS '!F2734,0)</f>
        <v>0</v>
      </c>
      <c r="F2756" s="42">
        <f>IF('PLANILHA CPOS '!C2734="X",'PLANILHA CPOS '!G2734,0)</f>
        <v>0</v>
      </c>
      <c r="G2756" s="42">
        <f>IF('PLANILHA CPOS '!C2734="X",'PLANILHA CPOS '!H2734,0)</f>
        <v>0</v>
      </c>
      <c r="H2756" s="42">
        <f>IF('PLANILHA CPOS '!C2734="X",'PLANILHA CPOS '!I2734,0)</f>
        <v>0</v>
      </c>
      <c r="I2756" s="42" t="e">
        <f t="shared" si="99"/>
        <v>#REF!</v>
      </c>
      <c r="J2756" s="281"/>
      <c r="K2756" s="278"/>
    </row>
    <row r="2757" spans="1:11" ht="18" hidden="1" customHeight="1">
      <c r="A2757" s="163"/>
      <c r="B2757" s="202">
        <f>IF('PLANILHA CPOS '!C2735="X",'PLANILHA CPOS '!D2735,0)</f>
        <v>0</v>
      </c>
      <c r="C2757" s="196">
        <f>IF('PLANILHA CPOS '!C2735="X",'PLANILHA CPOS '!E2735,0)</f>
        <v>0</v>
      </c>
      <c r="D2757" s="160" t="e">
        <f>SUM(#REF!)</f>
        <v>#REF!</v>
      </c>
      <c r="E2757" s="161">
        <f>IF('PLANILHA CPOS '!C2735="X",'PLANILHA CPOS '!F2735,0)</f>
        <v>0</v>
      </c>
      <c r="F2757" s="161">
        <f>IF('PLANILHA CPOS '!C2735="X",'PLANILHA CPOS '!G2735,0)</f>
        <v>0</v>
      </c>
      <c r="G2757" s="161">
        <f>IF('PLANILHA CPOS '!C2735="X",'PLANILHA CPOS '!H2735,0)</f>
        <v>0</v>
      </c>
      <c r="H2757" s="161">
        <f>IF('PLANILHA CPOS '!C2735="X",'PLANILHA CPOS '!I2735,0)</f>
        <v>0</v>
      </c>
      <c r="I2757" s="161" t="e">
        <f t="shared" si="99"/>
        <v>#REF!</v>
      </c>
      <c r="J2757" s="281"/>
      <c r="K2757" s="278"/>
    </row>
    <row r="2758" spans="1:11" ht="18" customHeight="1">
      <c r="A2758" s="203" t="s">
        <v>8508</v>
      </c>
      <c r="B2758" s="201" t="str">
        <f>IF('PLANILHA CPOS '!C2736="X",'PLANILHA CPOS '!D2736,0)</f>
        <v>42.05.250</v>
      </c>
      <c r="C2758" s="216" t="str">
        <f>IF('PLANILHA CPOS '!C2736="X",'PLANILHA CPOS '!E2736,0)</f>
        <v>Barra condutora chata em alumínio de 3/4´ x 1/4´, inclusive acessórios de fixação</v>
      </c>
      <c r="D2758" s="228">
        <v>270</v>
      </c>
      <c r="E2758" s="255" t="str">
        <f>IF('PLANILHA CPOS '!C2736="X",'PLANILHA CPOS '!F2736,0)</f>
        <v>m</v>
      </c>
      <c r="F2758" s="240">
        <v>15.69</v>
      </c>
      <c r="G2758" s="240">
        <v>21</v>
      </c>
      <c r="H2758" s="233">
        <f>SUM(F2758:G2758)</f>
        <v>36.69</v>
      </c>
      <c r="I2758" s="222"/>
      <c r="J2758" s="281"/>
      <c r="K2758" s="278"/>
    </row>
    <row r="2759" spans="1:11" ht="18" hidden="1" customHeight="1">
      <c r="A2759" s="40"/>
      <c r="B2759" s="209">
        <f>IF('PLANILHA CPOS '!C2737="X",'PLANILHA CPOS '!D2737,0)</f>
        <v>0</v>
      </c>
      <c r="C2759" s="210">
        <f>IF('PLANILHA CPOS '!C2737="X",'PLANILHA CPOS '!E2737,0)</f>
        <v>0</v>
      </c>
      <c r="D2759" s="141" t="e">
        <f>SUM(#REF!)</f>
        <v>#REF!</v>
      </c>
      <c r="E2759" s="42">
        <f>IF('PLANILHA CPOS '!C2737="X",'PLANILHA CPOS '!F2737,0)</f>
        <v>0</v>
      </c>
      <c r="F2759" s="42">
        <f>IF('PLANILHA CPOS '!C2737="X",'PLANILHA CPOS '!G2737,0)</f>
        <v>0</v>
      </c>
      <c r="G2759" s="42">
        <f>IF('PLANILHA CPOS '!C2737="X",'PLANILHA CPOS '!H2737,0)</f>
        <v>0</v>
      </c>
      <c r="H2759" s="42">
        <f>IF('PLANILHA CPOS '!C2737="X",'PLANILHA CPOS '!I2737,0)</f>
        <v>0</v>
      </c>
      <c r="I2759" s="42" t="e">
        <f t="shared" si="99"/>
        <v>#REF!</v>
      </c>
      <c r="J2759" s="281"/>
      <c r="K2759" s="278"/>
    </row>
    <row r="2760" spans="1:11" ht="18" hidden="1" customHeight="1">
      <c r="A2760" s="40"/>
      <c r="B2760" s="199">
        <f>IF('PLANILHA CPOS '!C2738="X",'PLANILHA CPOS '!D2738,0)</f>
        <v>0</v>
      </c>
      <c r="C2760" s="195">
        <f>IF('PLANILHA CPOS '!C2738="X",'PLANILHA CPOS '!E2738,0)</f>
        <v>0</v>
      </c>
      <c r="D2760" s="141" t="e">
        <f>SUM(#REF!)</f>
        <v>#REF!</v>
      </c>
      <c r="E2760" s="42">
        <f>IF('PLANILHA CPOS '!C2738="X",'PLANILHA CPOS '!F2738,0)</f>
        <v>0</v>
      </c>
      <c r="F2760" s="42">
        <f>IF('PLANILHA CPOS '!C2738="X",'PLANILHA CPOS '!G2738,0)</f>
        <v>0</v>
      </c>
      <c r="G2760" s="42">
        <f>IF('PLANILHA CPOS '!C2738="X",'PLANILHA CPOS '!H2738,0)</f>
        <v>0</v>
      </c>
      <c r="H2760" s="42">
        <f>IF('PLANILHA CPOS '!C2738="X",'PLANILHA CPOS '!I2738,0)</f>
        <v>0</v>
      </c>
      <c r="I2760" s="42" t="e">
        <f t="shared" si="99"/>
        <v>#REF!</v>
      </c>
      <c r="J2760" s="281"/>
      <c r="K2760" s="278"/>
    </row>
    <row r="2761" spans="1:11" ht="18" hidden="1" customHeight="1">
      <c r="A2761" s="163"/>
      <c r="B2761" s="202">
        <f>IF('PLANILHA CPOS '!C2739="X",'PLANILHA CPOS '!D2739,0)</f>
        <v>0</v>
      </c>
      <c r="C2761" s="196">
        <f>IF('PLANILHA CPOS '!C2739="X",'PLANILHA CPOS '!E2739,0)</f>
        <v>0</v>
      </c>
      <c r="D2761" s="160" t="e">
        <f>SUM(#REF!)</f>
        <v>#REF!</v>
      </c>
      <c r="E2761" s="161">
        <f>IF('PLANILHA CPOS '!C2739="X",'PLANILHA CPOS '!F2739,0)</f>
        <v>0</v>
      </c>
      <c r="F2761" s="161">
        <f>IF('PLANILHA CPOS '!C2739="X",'PLANILHA CPOS '!G2739,0)</f>
        <v>0</v>
      </c>
      <c r="G2761" s="161">
        <f>IF('PLANILHA CPOS '!C2739="X",'PLANILHA CPOS '!H2739,0)</f>
        <v>0</v>
      </c>
      <c r="H2761" s="161">
        <f>IF('PLANILHA CPOS '!C2739="X",'PLANILHA CPOS '!I2739,0)</f>
        <v>0</v>
      </c>
      <c r="I2761" s="161" t="e">
        <f t="shared" si="99"/>
        <v>#REF!</v>
      </c>
      <c r="J2761" s="281"/>
      <c r="K2761" s="278"/>
    </row>
    <row r="2762" spans="1:11" ht="18" customHeight="1">
      <c r="A2762" s="203" t="s">
        <v>5567</v>
      </c>
      <c r="B2762" s="201" t="str">
        <f>IF('PLANILHA CPOS '!C2740="X",'PLANILHA CPOS '!D2740,0)</f>
        <v>42.05.300</v>
      </c>
      <c r="C2762" s="216" t="str">
        <f>IF('PLANILHA CPOS '!C2740="X",'PLANILHA CPOS '!E2740,0)</f>
        <v>Tampa para caixa de inspeção cilíndrica, aço galvanizado</v>
      </c>
      <c r="D2762" s="228">
        <v>8</v>
      </c>
      <c r="E2762" s="255" t="str">
        <f>IF('PLANILHA CPOS '!C2740="X",'PLANILHA CPOS '!F2740,0)</f>
        <v>un</v>
      </c>
      <c r="F2762" s="240">
        <v>45.89</v>
      </c>
      <c r="G2762" s="240">
        <v>2.1</v>
      </c>
      <c r="H2762" s="233">
        <f>SUM(F2762:G2762)</f>
        <v>47.99</v>
      </c>
      <c r="I2762" s="222"/>
      <c r="J2762" s="281"/>
      <c r="K2762" s="278"/>
    </row>
    <row r="2763" spans="1:11" ht="18" hidden="1" customHeight="1">
      <c r="A2763" s="163"/>
      <c r="B2763" s="197">
        <f>IF('PLANILHA CPOS '!C2741="X",'PLANILHA CPOS '!D2741,0)</f>
        <v>0</v>
      </c>
      <c r="C2763" s="194">
        <f>IF('PLANILHA CPOS '!C2741="X",'PLANILHA CPOS '!E2741,0)</f>
        <v>0</v>
      </c>
      <c r="D2763" s="160" t="e">
        <f>SUM(#REF!)</f>
        <v>#REF!</v>
      </c>
      <c r="E2763" s="161">
        <f>IF('PLANILHA CPOS '!C2741="X",'PLANILHA CPOS '!F2741,0)</f>
        <v>0</v>
      </c>
      <c r="F2763" s="161">
        <f>IF('PLANILHA CPOS '!C2741="X",'PLANILHA CPOS '!G2741,0)</f>
        <v>0</v>
      </c>
      <c r="G2763" s="161">
        <f>IF('PLANILHA CPOS '!C2741="X",'PLANILHA CPOS '!H2741,0)</f>
        <v>0</v>
      </c>
      <c r="H2763" s="161">
        <f>IF('PLANILHA CPOS '!C2741="X",'PLANILHA CPOS '!I2741,0)</f>
        <v>0</v>
      </c>
      <c r="I2763" s="161" t="e">
        <f t="shared" si="99"/>
        <v>#REF!</v>
      </c>
      <c r="J2763" s="281"/>
      <c r="K2763" s="278"/>
    </row>
    <row r="2764" spans="1:11" ht="18" customHeight="1">
      <c r="A2764" s="203" t="s">
        <v>5568</v>
      </c>
      <c r="B2764" s="201" t="str">
        <f>IF('PLANILHA CPOS '!C2742="X",'PLANILHA CPOS '!D2742,0)</f>
        <v>42.05.320</v>
      </c>
      <c r="C2764" s="216" t="str">
        <f>IF('PLANILHA CPOS '!C2742="X",'PLANILHA CPOS '!E2742,0)</f>
        <v>Caixa de inspeção do terra cilíndrica em PVC rígido, diâmetro de 300 mm - h= 400 mm</v>
      </c>
      <c r="D2764" s="228">
        <v>8</v>
      </c>
      <c r="E2764" s="255" t="str">
        <f>IF('PLANILHA CPOS '!C2742="X",'PLANILHA CPOS '!F2742,0)</f>
        <v>un</v>
      </c>
      <c r="F2764" s="240">
        <v>37.64</v>
      </c>
      <c r="G2764" s="240">
        <v>10.5</v>
      </c>
      <c r="H2764" s="233">
        <f>SUM(F2764:G2764)</f>
        <v>48.14</v>
      </c>
      <c r="I2764" s="222"/>
      <c r="J2764" s="281"/>
      <c r="K2764" s="278"/>
    </row>
    <row r="2765" spans="1:11" ht="18" hidden="1" customHeight="1">
      <c r="A2765" s="40"/>
      <c r="B2765" s="209">
        <f>IF('PLANILHA CPOS '!C2743="X",'PLANILHA CPOS '!D2743,0)</f>
        <v>0</v>
      </c>
      <c r="C2765" s="210">
        <f>IF('PLANILHA CPOS '!C2743="X",'PLANILHA CPOS '!E2743,0)</f>
        <v>0</v>
      </c>
      <c r="D2765" s="141" t="e">
        <f>SUM(#REF!)</f>
        <v>#REF!</v>
      </c>
      <c r="E2765" s="42">
        <f>IF('PLANILHA CPOS '!C2743="X",'PLANILHA CPOS '!F2743,0)</f>
        <v>0</v>
      </c>
      <c r="F2765" s="42">
        <f>IF('PLANILHA CPOS '!C2743="X",'PLANILHA CPOS '!G2743,0)</f>
        <v>0</v>
      </c>
      <c r="G2765" s="42">
        <f>IF('PLANILHA CPOS '!C2743="X",'PLANILHA CPOS '!H2743,0)</f>
        <v>0</v>
      </c>
      <c r="H2765" s="42">
        <f>IF('PLANILHA CPOS '!C2743="X",'PLANILHA CPOS '!I2743,0)</f>
        <v>0</v>
      </c>
      <c r="I2765" s="42" t="e">
        <f t="shared" si="99"/>
        <v>#REF!</v>
      </c>
      <c r="J2765" s="281"/>
      <c r="K2765" s="278"/>
    </row>
    <row r="2766" spans="1:11" ht="18" hidden="1" customHeight="1">
      <c r="A2766" s="40"/>
      <c r="B2766" s="199">
        <f>IF('PLANILHA CPOS '!C2744="X",'PLANILHA CPOS '!D2744,0)</f>
        <v>0</v>
      </c>
      <c r="C2766" s="195">
        <f>IF('PLANILHA CPOS '!C2744="X",'PLANILHA CPOS '!E2744,0)</f>
        <v>0</v>
      </c>
      <c r="D2766" s="141" t="e">
        <f>SUM(#REF!)</f>
        <v>#REF!</v>
      </c>
      <c r="E2766" s="42">
        <f>IF('PLANILHA CPOS '!C2744="X",'PLANILHA CPOS '!F2744,0)</f>
        <v>0</v>
      </c>
      <c r="F2766" s="42">
        <f>IF('PLANILHA CPOS '!C2744="X",'PLANILHA CPOS '!G2744,0)</f>
        <v>0</v>
      </c>
      <c r="G2766" s="42">
        <f>IF('PLANILHA CPOS '!C2744="X",'PLANILHA CPOS '!H2744,0)</f>
        <v>0</v>
      </c>
      <c r="H2766" s="42">
        <f>IF('PLANILHA CPOS '!C2744="X",'PLANILHA CPOS '!I2744,0)</f>
        <v>0</v>
      </c>
      <c r="I2766" s="42" t="e">
        <f t="shared" si="99"/>
        <v>#REF!</v>
      </c>
      <c r="J2766" s="281"/>
      <c r="K2766" s="278"/>
    </row>
    <row r="2767" spans="1:11" ht="18" hidden="1" customHeight="1">
      <c r="A2767" s="40"/>
      <c r="B2767" s="199">
        <f>IF('PLANILHA CPOS '!C2745="X",'PLANILHA CPOS '!D2745,0)</f>
        <v>0</v>
      </c>
      <c r="C2767" s="195">
        <f>IF('PLANILHA CPOS '!C2745="X",'PLANILHA CPOS '!E2745,0)</f>
        <v>0</v>
      </c>
      <c r="D2767" s="141" t="e">
        <f>SUM(#REF!)</f>
        <v>#REF!</v>
      </c>
      <c r="E2767" s="42">
        <f>IF('PLANILHA CPOS '!C2745="X",'PLANILHA CPOS '!F2745,0)</f>
        <v>0</v>
      </c>
      <c r="F2767" s="42">
        <f>IF('PLANILHA CPOS '!C2745="X",'PLANILHA CPOS '!G2745,0)</f>
        <v>0</v>
      </c>
      <c r="G2767" s="42">
        <f>IF('PLANILHA CPOS '!C2745="X",'PLANILHA CPOS '!H2745,0)</f>
        <v>0</v>
      </c>
      <c r="H2767" s="42">
        <f>IF('PLANILHA CPOS '!C2745="X",'PLANILHA CPOS '!I2745,0)</f>
        <v>0</v>
      </c>
      <c r="I2767" s="42" t="e">
        <f t="shared" si="99"/>
        <v>#REF!</v>
      </c>
      <c r="J2767" s="281"/>
      <c r="K2767" s="278"/>
    </row>
    <row r="2768" spans="1:11" ht="18" hidden="1" customHeight="1">
      <c r="A2768" s="40"/>
      <c r="B2768" s="199">
        <f>IF('PLANILHA CPOS '!C2746="X",'PLANILHA CPOS '!D2746,0)</f>
        <v>0</v>
      </c>
      <c r="C2768" s="195">
        <f>IF('PLANILHA CPOS '!C2746="X",'PLANILHA CPOS '!E2746,0)</f>
        <v>0</v>
      </c>
      <c r="D2768" s="141" t="e">
        <f>SUM(#REF!)</f>
        <v>#REF!</v>
      </c>
      <c r="E2768" s="42">
        <f>IF('PLANILHA CPOS '!C2746="X",'PLANILHA CPOS '!F2746,0)</f>
        <v>0</v>
      </c>
      <c r="F2768" s="42">
        <f>IF('PLANILHA CPOS '!C2746="X",'PLANILHA CPOS '!G2746,0)</f>
        <v>0</v>
      </c>
      <c r="G2768" s="42">
        <f>IF('PLANILHA CPOS '!C2746="X",'PLANILHA CPOS '!H2746,0)</f>
        <v>0</v>
      </c>
      <c r="H2768" s="42">
        <f>IF('PLANILHA CPOS '!C2746="X",'PLANILHA CPOS '!I2746,0)</f>
        <v>0</v>
      </c>
      <c r="I2768" s="42" t="e">
        <f t="shared" si="99"/>
        <v>#REF!</v>
      </c>
      <c r="J2768" s="281"/>
      <c r="K2768" s="278"/>
    </row>
    <row r="2769" spans="1:11" ht="18" hidden="1" customHeight="1">
      <c r="A2769" s="40"/>
      <c r="B2769" s="199">
        <f>IF('PLANILHA CPOS '!C2747="X",'PLANILHA CPOS '!D2747,0)</f>
        <v>0</v>
      </c>
      <c r="C2769" s="195">
        <f>IF('PLANILHA CPOS '!C2747="X",'PLANILHA CPOS '!E2747,0)</f>
        <v>0</v>
      </c>
      <c r="D2769" s="141" t="e">
        <f>SUM(#REF!)</f>
        <v>#REF!</v>
      </c>
      <c r="E2769" s="42">
        <f>IF('PLANILHA CPOS '!C2747="X",'PLANILHA CPOS '!F2747,0)</f>
        <v>0</v>
      </c>
      <c r="F2769" s="42">
        <f>IF('PLANILHA CPOS '!C2747="X",'PLANILHA CPOS '!G2747,0)</f>
        <v>0</v>
      </c>
      <c r="G2769" s="42">
        <f>IF('PLANILHA CPOS '!C2747="X",'PLANILHA CPOS '!H2747,0)</f>
        <v>0</v>
      </c>
      <c r="H2769" s="42">
        <f>IF('PLANILHA CPOS '!C2747="X",'PLANILHA CPOS '!I2747,0)</f>
        <v>0</v>
      </c>
      <c r="I2769" s="42" t="e">
        <f t="shared" si="99"/>
        <v>#REF!</v>
      </c>
      <c r="J2769" s="281"/>
      <c r="K2769" s="278"/>
    </row>
    <row r="2770" spans="1:11" ht="18" hidden="1" customHeight="1">
      <c r="A2770" s="40"/>
      <c r="B2770" s="199">
        <f>IF('PLANILHA CPOS '!C2748="X",'PLANILHA CPOS '!D2748,0)</f>
        <v>0</v>
      </c>
      <c r="C2770" s="195">
        <f>IF('PLANILHA CPOS '!C2748="X",'PLANILHA CPOS '!E2748,0)</f>
        <v>0</v>
      </c>
      <c r="D2770" s="141" t="e">
        <f>SUM(#REF!)</f>
        <v>#REF!</v>
      </c>
      <c r="E2770" s="42">
        <f>IF('PLANILHA CPOS '!C2748="X",'PLANILHA CPOS '!F2748,0)</f>
        <v>0</v>
      </c>
      <c r="F2770" s="42">
        <f>IF('PLANILHA CPOS '!C2748="X",'PLANILHA CPOS '!G2748,0)</f>
        <v>0</v>
      </c>
      <c r="G2770" s="42">
        <f>IF('PLANILHA CPOS '!C2748="X",'PLANILHA CPOS '!H2748,0)</f>
        <v>0</v>
      </c>
      <c r="H2770" s="42">
        <f>IF('PLANILHA CPOS '!C2748="X",'PLANILHA CPOS '!I2748,0)</f>
        <v>0</v>
      </c>
      <c r="I2770" s="42" t="e">
        <f t="shared" si="99"/>
        <v>#REF!</v>
      </c>
      <c r="J2770" s="281"/>
      <c r="K2770" s="278"/>
    </row>
    <row r="2771" spans="1:11" ht="18" hidden="1" customHeight="1">
      <c r="A2771" s="40"/>
      <c r="B2771" s="199">
        <f>IF('PLANILHA CPOS '!C2749="X",'PLANILHA CPOS '!D2749,0)</f>
        <v>0</v>
      </c>
      <c r="C2771" s="195">
        <f>IF('PLANILHA CPOS '!C2749="X",'PLANILHA CPOS '!E2749,0)</f>
        <v>0</v>
      </c>
      <c r="D2771" s="141" t="e">
        <f>SUM(#REF!)</f>
        <v>#REF!</v>
      </c>
      <c r="E2771" s="42">
        <f>IF('PLANILHA CPOS '!C2749="X",'PLANILHA CPOS '!F2749,0)</f>
        <v>0</v>
      </c>
      <c r="F2771" s="42">
        <f>IF('PLANILHA CPOS '!C2749="X",'PLANILHA CPOS '!G2749,0)</f>
        <v>0</v>
      </c>
      <c r="G2771" s="42">
        <f>IF('PLANILHA CPOS '!C2749="X",'PLANILHA CPOS '!H2749,0)</f>
        <v>0</v>
      </c>
      <c r="H2771" s="42">
        <f>IF('PLANILHA CPOS '!C2749="X",'PLANILHA CPOS '!I2749,0)</f>
        <v>0</v>
      </c>
      <c r="I2771" s="42" t="e">
        <f t="shared" si="99"/>
        <v>#REF!</v>
      </c>
      <c r="J2771" s="281"/>
      <c r="K2771" s="278"/>
    </row>
    <row r="2772" spans="1:11" ht="18" hidden="1" customHeight="1">
      <c r="A2772" s="40"/>
      <c r="B2772" s="199">
        <f>IF('PLANILHA CPOS '!C2750="X",'PLANILHA CPOS '!D2750,0)</f>
        <v>0</v>
      </c>
      <c r="C2772" s="195">
        <f>IF('PLANILHA CPOS '!C2750="X",'PLANILHA CPOS '!E2750,0)</f>
        <v>0</v>
      </c>
      <c r="D2772" s="141" t="e">
        <f>SUM(#REF!)</f>
        <v>#REF!</v>
      </c>
      <c r="E2772" s="42">
        <f>IF('PLANILHA CPOS '!C2750="X",'PLANILHA CPOS '!F2750,0)</f>
        <v>0</v>
      </c>
      <c r="F2772" s="42">
        <f>IF('PLANILHA CPOS '!C2750="X",'PLANILHA CPOS '!G2750,0)</f>
        <v>0</v>
      </c>
      <c r="G2772" s="42">
        <f>IF('PLANILHA CPOS '!C2750="X",'PLANILHA CPOS '!H2750,0)</f>
        <v>0</v>
      </c>
      <c r="H2772" s="42">
        <f>IF('PLANILHA CPOS '!C2750="X",'PLANILHA CPOS '!I2750,0)</f>
        <v>0</v>
      </c>
      <c r="I2772" s="42" t="e">
        <f t="shared" si="99"/>
        <v>#REF!</v>
      </c>
      <c r="J2772" s="281"/>
      <c r="K2772" s="278"/>
    </row>
    <row r="2773" spans="1:11" ht="18" hidden="1" customHeight="1">
      <c r="A2773" s="40"/>
      <c r="B2773" s="199">
        <f>IF('PLANILHA CPOS '!C2751="X",'PLANILHA CPOS '!D2751,0)</f>
        <v>0</v>
      </c>
      <c r="C2773" s="195">
        <f>IF('PLANILHA CPOS '!C2751="X",'PLANILHA CPOS '!E2751,0)</f>
        <v>0</v>
      </c>
      <c r="D2773" s="141" t="e">
        <f>SUM(#REF!)</f>
        <v>#REF!</v>
      </c>
      <c r="E2773" s="42">
        <f>IF('PLANILHA CPOS '!C2751="X",'PLANILHA CPOS '!F2751,0)</f>
        <v>0</v>
      </c>
      <c r="F2773" s="42">
        <f>IF('PLANILHA CPOS '!C2751="X",'PLANILHA CPOS '!G2751,0)</f>
        <v>0</v>
      </c>
      <c r="G2773" s="42">
        <f>IF('PLANILHA CPOS '!C2751="X",'PLANILHA CPOS '!H2751,0)</f>
        <v>0</v>
      </c>
      <c r="H2773" s="42">
        <f>IF('PLANILHA CPOS '!C2751="X",'PLANILHA CPOS '!I2751,0)</f>
        <v>0</v>
      </c>
      <c r="I2773" s="42" t="e">
        <f t="shared" si="99"/>
        <v>#REF!</v>
      </c>
      <c r="J2773" s="281"/>
      <c r="K2773" s="278"/>
    </row>
    <row r="2774" spans="1:11" ht="18" hidden="1" customHeight="1">
      <c r="A2774" s="40"/>
      <c r="B2774" s="199">
        <f>IF('PLANILHA CPOS '!C2752="X",'PLANILHA CPOS '!D2752,0)</f>
        <v>0</v>
      </c>
      <c r="C2774" s="195">
        <f>IF('PLANILHA CPOS '!C2752="X",'PLANILHA CPOS '!E2752,0)</f>
        <v>0</v>
      </c>
      <c r="D2774" s="141" t="e">
        <f>SUM(#REF!)</f>
        <v>#REF!</v>
      </c>
      <c r="E2774" s="42">
        <f>IF('PLANILHA CPOS '!C2752="X",'PLANILHA CPOS '!F2752,0)</f>
        <v>0</v>
      </c>
      <c r="F2774" s="42">
        <f>IF('PLANILHA CPOS '!C2752="X",'PLANILHA CPOS '!G2752,0)</f>
        <v>0</v>
      </c>
      <c r="G2774" s="42">
        <f>IF('PLANILHA CPOS '!C2752="X",'PLANILHA CPOS '!H2752,0)</f>
        <v>0</v>
      </c>
      <c r="H2774" s="42">
        <f>IF('PLANILHA CPOS '!C2752="X",'PLANILHA CPOS '!I2752,0)</f>
        <v>0</v>
      </c>
      <c r="I2774" s="42" t="e">
        <f t="shared" si="99"/>
        <v>#REF!</v>
      </c>
      <c r="J2774" s="281"/>
      <c r="K2774" s="278"/>
    </row>
    <row r="2775" spans="1:11" ht="18" hidden="1" customHeight="1">
      <c r="A2775" s="40"/>
      <c r="B2775" s="199">
        <f>IF('PLANILHA CPOS '!C2753="X",'PLANILHA CPOS '!D2753,0)</f>
        <v>0</v>
      </c>
      <c r="C2775" s="195">
        <f>IF('PLANILHA CPOS '!C2753="X",'PLANILHA CPOS '!E2753,0)</f>
        <v>0</v>
      </c>
      <c r="D2775" s="141" t="e">
        <f>SUM(#REF!)</f>
        <v>#REF!</v>
      </c>
      <c r="E2775" s="42">
        <f>IF('PLANILHA CPOS '!C2753="X",'PLANILHA CPOS '!F2753,0)</f>
        <v>0</v>
      </c>
      <c r="F2775" s="42">
        <f>IF('PLANILHA CPOS '!C2753="X",'PLANILHA CPOS '!G2753,0)</f>
        <v>0</v>
      </c>
      <c r="G2775" s="42">
        <f>IF('PLANILHA CPOS '!C2753="X",'PLANILHA CPOS '!H2753,0)</f>
        <v>0</v>
      </c>
      <c r="H2775" s="42">
        <f>IF('PLANILHA CPOS '!C2753="X",'PLANILHA CPOS '!I2753,0)</f>
        <v>0</v>
      </c>
      <c r="I2775" s="42" t="e">
        <f t="shared" si="99"/>
        <v>#REF!</v>
      </c>
      <c r="J2775" s="281"/>
      <c r="K2775" s="278"/>
    </row>
    <row r="2776" spans="1:11" ht="18" hidden="1" customHeight="1">
      <c r="A2776" s="40"/>
      <c r="B2776" s="199">
        <f>IF('PLANILHA CPOS '!C2754="X",'PLANILHA CPOS '!D2754,0)</f>
        <v>0</v>
      </c>
      <c r="C2776" s="195">
        <f>IF('PLANILHA CPOS '!C2754="X",'PLANILHA CPOS '!E2754,0)</f>
        <v>0</v>
      </c>
      <c r="D2776" s="141" t="e">
        <f>SUM(#REF!)</f>
        <v>#REF!</v>
      </c>
      <c r="E2776" s="42">
        <f>IF('PLANILHA CPOS '!C2754="X",'PLANILHA CPOS '!F2754,0)</f>
        <v>0</v>
      </c>
      <c r="F2776" s="42">
        <f>IF('PLANILHA CPOS '!C2754="X",'PLANILHA CPOS '!G2754,0)</f>
        <v>0</v>
      </c>
      <c r="G2776" s="42">
        <f>IF('PLANILHA CPOS '!C2754="X",'PLANILHA CPOS '!H2754,0)</f>
        <v>0</v>
      </c>
      <c r="H2776" s="42">
        <f>IF('PLANILHA CPOS '!C2754="X",'PLANILHA CPOS '!I2754,0)</f>
        <v>0</v>
      </c>
      <c r="I2776" s="42" t="e">
        <f t="shared" si="99"/>
        <v>#REF!</v>
      </c>
      <c r="J2776" s="281"/>
      <c r="K2776" s="278"/>
    </row>
    <row r="2777" spans="1:11" ht="18" hidden="1" customHeight="1">
      <c r="A2777" s="40"/>
      <c r="B2777" s="199">
        <f>IF('PLANILHA CPOS '!C2755="X",'PLANILHA CPOS '!D2755,0)</f>
        <v>0</v>
      </c>
      <c r="C2777" s="195">
        <f>IF('PLANILHA CPOS '!C2755="X",'PLANILHA CPOS '!E2755,0)</f>
        <v>0</v>
      </c>
      <c r="D2777" s="141" t="e">
        <f>SUM(#REF!)</f>
        <v>#REF!</v>
      </c>
      <c r="E2777" s="42">
        <f>IF('PLANILHA CPOS '!C2755="X",'PLANILHA CPOS '!F2755,0)</f>
        <v>0</v>
      </c>
      <c r="F2777" s="42">
        <f>IF('PLANILHA CPOS '!C2755="X",'PLANILHA CPOS '!G2755,0)</f>
        <v>0</v>
      </c>
      <c r="G2777" s="42">
        <f>IF('PLANILHA CPOS '!C2755="X",'PLANILHA CPOS '!H2755,0)</f>
        <v>0</v>
      </c>
      <c r="H2777" s="42">
        <f>IF('PLANILHA CPOS '!C2755="X",'PLANILHA CPOS '!I2755,0)</f>
        <v>0</v>
      </c>
      <c r="I2777" s="42" t="e">
        <f t="shared" si="99"/>
        <v>#REF!</v>
      </c>
      <c r="J2777" s="281"/>
      <c r="K2777" s="278"/>
    </row>
    <row r="2778" spans="1:11" ht="18" hidden="1" customHeight="1">
      <c r="A2778" s="40"/>
      <c r="B2778" s="199">
        <f>IF('PLANILHA CPOS '!C2756="X",'PLANILHA CPOS '!D2756,0)</f>
        <v>0</v>
      </c>
      <c r="C2778" s="195">
        <f>IF('PLANILHA CPOS '!C2756="X",'PLANILHA CPOS '!E2756,0)</f>
        <v>0</v>
      </c>
      <c r="D2778" s="141" t="e">
        <f>SUM(#REF!)</f>
        <v>#REF!</v>
      </c>
      <c r="E2778" s="42">
        <f>IF('PLANILHA CPOS '!C2756="X",'PLANILHA CPOS '!F2756,0)</f>
        <v>0</v>
      </c>
      <c r="F2778" s="42">
        <f>IF('PLANILHA CPOS '!C2756="X",'PLANILHA CPOS '!G2756,0)</f>
        <v>0</v>
      </c>
      <c r="G2778" s="42">
        <f>IF('PLANILHA CPOS '!C2756="X",'PLANILHA CPOS '!H2756,0)</f>
        <v>0</v>
      </c>
      <c r="H2778" s="42">
        <f>IF('PLANILHA CPOS '!C2756="X",'PLANILHA CPOS '!I2756,0)</f>
        <v>0</v>
      </c>
      <c r="I2778" s="42" t="e">
        <f t="shared" si="99"/>
        <v>#REF!</v>
      </c>
      <c r="J2778" s="281"/>
      <c r="K2778" s="278"/>
    </row>
    <row r="2779" spans="1:11" ht="18" hidden="1" customHeight="1">
      <c r="A2779" s="40"/>
      <c r="B2779" s="199">
        <f>IF('PLANILHA CPOS '!C2757="X",'PLANILHA CPOS '!D2757,0)</f>
        <v>0</v>
      </c>
      <c r="C2779" s="195">
        <f>IF('PLANILHA CPOS '!C2757="X",'PLANILHA CPOS '!E2757,0)</f>
        <v>0</v>
      </c>
      <c r="D2779" s="141" t="e">
        <f>SUM(#REF!)</f>
        <v>#REF!</v>
      </c>
      <c r="E2779" s="42">
        <f>IF('PLANILHA CPOS '!C2757="X",'PLANILHA CPOS '!F2757,0)</f>
        <v>0</v>
      </c>
      <c r="F2779" s="42">
        <f>IF('PLANILHA CPOS '!C2757="X",'PLANILHA CPOS '!G2757,0)</f>
        <v>0</v>
      </c>
      <c r="G2779" s="42">
        <f>IF('PLANILHA CPOS '!C2757="X",'PLANILHA CPOS '!H2757,0)</f>
        <v>0</v>
      </c>
      <c r="H2779" s="42">
        <f>IF('PLANILHA CPOS '!C2757="X",'PLANILHA CPOS '!I2757,0)</f>
        <v>0</v>
      </c>
      <c r="I2779" s="42" t="e">
        <f t="shared" si="99"/>
        <v>#REF!</v>
      </c>
      <c r="J2779" s="281"/>
      <c r="K2779" s="278"/>
    </row>
    <row r="2780" spans="1:11" ht="18" hidden="1" customHeight="1">
      <c r="A2780" s="40"/>
      <c r="B2780" s="199">
        <f>IF('PLANILHA CPOS '!C2758="X",'PLANILHA CPOS '!D2758,0)</f>
        <v>0</v>
      </c>
      <c r="C2780" s="195">
        <f>IF('PLANILHA CPOS '!C2758="X",'PLANILHA CPOS '!E2758,0)</f>
        <v>0</v>
      </c>
      <c r="D2780" s="141" t="e">
        <f>SUM(#REF!)</f>
        <v>#REF!</v>
      </c>
      <c r="E2780" s="42">
        <f>IF('PLANILHA CPOS '!C2758="X",'PLANILHA CPOS '!F2758,0)</f>
        <v>0</v>
      </c>
      <c r="F2780" s="42">
        <f>IF('PLANILHA CPOS '!C2758="X",'PLANILHA CPOS '!G2758,0)</f>
        <v>0</v>
      </c>
      <c r="G2780" s="42">
        <f>IF('PLANILHA CPOS '!C2758="X",'PLANILHA CPOS '!H2758,0)</f>
        <v>0</v>
      </c>
      <c r="H2780" s="42">
        <f>IF('PLANILHA CPOS '!C2758="X",'PLANILHA CPOS '!I2758,0)</f>
        <v>0</v>
      </c>
      <c r="I2780" s="42" t="e">
        <f t="shared" si="99"/>
        <v>#REF!</v>
      </c>
      <c r="J2780" s="281"/>
      <c r="K2780" s="278"/>
    </row>
    <row r="2781" spans="1:11" ht="18" hidden="1" customHeight="1">
      <c r="A2781" s="40"/>
      <c r="B2781" s="199">
        <f>IF('PLANILHA CPOS '!C2759="X",'PLANILHA CPOS '!D2759,0)</f>
        <v>0</v>
      </c>
      <c r="C2781" s="195">
        <f>IF('PLANILHA CPOS '!C2759="X",'PLANILHA CPOS '!E2759,0)</f>
        <v>0</v>
      </c>
      <c r="D2781" s="141" t="e">
        <f>SUM(#REF!)</f>
        <v>#REF!</v>
      </c>
      <c r="E2781" s="42">
        <f>IF('PLANILHA CPOS '!C2759="X",'PLANILHA CPOS '!F2759,0)</f>
        <v>0</v>
      </c>
      <c r="F2781" s="42">
        <f>IF('PLANILHA CPOS '!C2759="X",'PLANILHA CPOS '!G2759,0)</f>
        <v>0</v>
      </c>
      <c r="G2781" s="42">
        <f>IF('PLANILHA CPOS '!C2759="X",'PLANILHA CPOS '!H2759,0)</f>
        <v>0</v>
      </c>
      <c r="H2781" s="42">
        <f>IF('PLANILHA CPOS '!C2759="X",'PLANILHA CPOS '!I2759,0)</f>
        <v>0</v>
      </c>
      <c r="I2781" s="42" t="e">
        <f t="shared" si="99"/>
        <v>#REF!</v>
      </c>
      <c r="J2781" s="281"/>
      <c r="K2781" s="278"/>
    </row>
    <row r="2782" spans="1:11" ht="18" hidden="1" customHeight="1">
      <c r="A2782" s="40"/>
      <c r="B2782" s="199">
        <f>IF('PLANILHA CPOS '!C2760="X",'PLANILHA CPOS '!D2760,0)</f>
        <v>0</v>
      </c>
      <c r="C2782" s="195">
        <f>IF('PLANILHA CPOS '!C2760="X",'PLANILHA CPOS '!E2760,0)</f>
        <v>0</v>
      </c>
      <c r="D2782" s="141" t="e">
        <f>SUM(#REF!)</f>
        <v>#REF!</v>
      </c>
      <c r="E2782" s="42">
        <f>IF('PLANILHA CPOS '!C2760="X",'PLANILHA CPOS '!F2760,0)</f>
        <v>0</v>
      </c>
      <c r="F2782" s="42">
        <f>IF('PLANILHA CPOS '!C2760="X",'PLANILHA CPOS '!G2760,0)</f>
        <v>0</v>
      </c>
      <c r="G2782" s="42">
        <f>IF('PLANILHA CPOS '!C2760="X",'PLANILHA CPOS '!H2760,0)</f>
        <v>0</v>
      </c>
      <c r="H2782" s="42">
        <f>IF('PLANILHA CPOS '!C2760="X",'PLANILHA CPOS '!I2760,0)</f>
        <v>0</v>
      </c>
      <c r="I2782" s="42" t="e">
        <f t="shared" si="99"/>
        <v>#REF!</v>
      </c>
      <c r="J2782" s="281"/>
      <c r="K2782" s="278"/>
    </row>
    <row r="2783" spans="1:11" ht="18" hidden="1" customHeight="1">
      <c r="A2783" s="40"/>
      <c r="B2783" s="199">
        <f>IF('PLANILHA CPOS '!C2761="X",'PLANILHA CPOS '!D2761,0)</f>
        <v>0</v>
      </c>
      <c r="C2783" s="195">
        <f>IF('PLANILHA CPOS '!C2761="X",'PLANILHA CPOS '!E2761,0)</f>
        <v>0</v>
      </c>
      <c r="D2783" s="141" t="e">
        <f>SUM(#REF!)</f>
        <v>#REF!</v>
      </c>
      <c r="E2783" s="42">
        <f>IF('PLANILHA CPOS '!C2761="X",'PLANILHA CPOS '!F2761,0)</f>
        <v>0</v>
      </c>
      <c r="F2783" s="42">
        <f>IF('PLANILHA CPOS '!C2761="X",'PLANILHA CPOS '!G2761,0)</f>
        <v>0</v>
      </c>
      <c r="G2783" s="42">
        <f>IF('PLANILHA CPOS '!C2761="X",'PLANILHA CPOS '!H2761,0)</f>
        <v>0</v>
      </c>
      <c r="H2783" s="42">
        <f>IF('PLANILHA CPOS '!C2761="X",'PLANILHA CPOS '!I2761,0)</f>
        <v>0</v>
      </c>
      <c r="I2783" s="42" t="e">
        <f t="shared" si="99"/>
        <v>#REF!</v>
      </c>
      <c r="J2783" s="281"/>
      <c r="K2783" s="278"/>
    </row>
    <row r="2784" spans="1:11" ht="18" hidden="1" customHeight="1">
      <c r="A2784" s="40"/>
      <c r="B2784" s="199">
        <f>IF('PLANILHA CPOS '!C2762="X",'PLANILHA CPOS '!D2762,0)</f>
        <v>0</v>
      </c>
      <c r="C2784" s="195">
        <f>IF('PLANILHA CPOS '!C2762="X",'PLANILHA CPOS '!E2762,0)</f>
        <v>0</v>
      </c>
      <c r="D2784" s="141" t="e">
        <f>SUM(#REF!)</f>
        <v>#REF!</v>
      </c>
      <c r="E2784" s="42">
        <f>IF('PLANILHA CPOS '!C2762="X",'PLANILHA CPOS '!F2762,0)</f>
        <v>0</v>
      </c>
      <c r="F2784" s="42">
        <f>IF('PLANILHA CPOS '!C2762="X",'PLANILHA CPOS '!G2762,0)</f>
        <v>0</v>
      </c>
      <c r="G2784" s="42">
        <f>IF('PLANILHA CPOS '!C2762="X",'PLANILHA CPOS '!H2762,0)</f>
        <v>0</v>
      </c>
      <c r="H2784" s="42">
        <f>IF('PLANILHA CPOS '!C2762="X",'PLANILHA CPOS '!I2762,0)</f>
        <v>0</v>
      </c>
      <c r="I2784" s="42" t="e">
        <f t="shared" si="99"/>
        <v>#REF!</v>
      </c>
      <c r="J2784" s="281"/>
      <c r="K2784" s="278"/>
    </row>
    <row r="2785" spans="1:11" ht="18" hidden="1" customHeight="1">
      <c r="A2785" s="163"/>
      <c r="B2785" s="202">
        <f>IF('PLANILHA CPOS '!C2763="X",'PLANILHA CPOS '!D2763,0)</f>
        <v>0</v>
      </c>
      <c r="C2785" s="196">
        <f>IF('PLANILHA CPOS '!C2763="X",'PLANILHA CPOS '!E2763,0)</f>
        <v>0</v>
      </c>
      <c r="D2785" s="160" t="e">
        <f>SUM(#REF!)</f>
        <v>#REF!</v>
      </c>
      <c r="E2785" s="161">
        <f>IF('PLANILHA CPOS '!C2763="X",'PLANILHA CPOS '!F2763,0)</f>
        <v>0</v>
      </c>
      <c r="F2785" s="161">
        <f>IF('PLANILHA CPOS '!C2763="X",'PLANILHA CPOS '!G2763,0)</f>
        <v>0</v>
      </c>
      <c r="G2785" s="161">
        <f>IF('PLANILHA CPOS '!C2763="X",'PLANILHA CPOS '!H2763,0)</f>
        <v>0</v>
      </c>
      <c r="H2785" s="161">
        <f>IF('PLANILHA CPOS '!C2763="X",'PLANILHA CPOS '!I2763,0)</f>
        <v>0</v>
      </c>
      <c r="I2785" s="161" t="e">
        <f t="shared" si="99"/>
        <v>#REF!</v>
      </c>
      <c r="J2785" s="281"/>
      <c r="K2785" s="278"/>
    </row>
    <row r="2786" spans="1:11" ht="40.5" customHeight="1">
      <c r="A2786" s="203" t="s">
        <v>5569</v>
      </c>
      <c r="B2786" s="201" t="str">
        <f>IF('PLANILHA CPOS '!C2764="X",'PLANILHA CPOS '!D2764,0)</f>
        <v>42.20.220</v>
      </c>
      <c r="C2786" s="216" t="str">
        <f>IF('PLANILHA CPOS '!C2764="X",'PLANILHA CPOS '!E2764,0)</f>
        <v>Solda exotérmica conexão cabo-haste em T, bitola do cabo de 50mm² a 95mm² para haste de 5/8" e 3/4"</v>
      </c>
      <c r="D2786" s="228">
        <v>15</v>
      </c>
      <c r="E2786" s="255" t="str">
        <f>IF('PLANILHA CPOS '!C2764="X",'PLANILHA CPOS '!F2764,0)</f>
        <v>un</v>
      </c>
      <c r="F2786" s="240">
        <v>23.64</v>
      </c>
      <c r="G2786" s="240">
        <v>21</v>
      </c>
      <c r="H2786" s="233">
        <f>SUM(F2786:G2786)</f>
        <v>44.64</v>
      </c>
      <c r="I2786" s="222"/>
      <c r="J2786" s="281"/>
      <c r="K2786" s="278"/>
    </row>
    <row r="2787" spans="1:11" ht="18" hidden="1" customHeight="1">
      <c r="A2787" s="40"/>
      <c r="B2787" s="209">
        <f>IF('PLANILHA CPOS '!C2765="X",'PLANILHA CPOS '!D2765,0)</f>
        <v>0</v>
      </c>
      <c r="C2787" s="210">
        <f>IF('PLANILHA CPOS '!C2765="X",'PLANILHA CPOS '!E2765,0)</f>
        <v>0</v>
      </c>
      <c r="D2787" s="141" t="e">
        <f>SUM(#REF!)</f>
        <v>#REF!</v>
      </c>
      <c r="E2787" s="42">
        <f>IF('PLANILHA CPOS '!C2765="X",'PLANILHA CPOS '!F2765,0)</f>
        <v>0</v>
      </c>
      <c r="F2787" s="42">
        <f>IF('PLANILHA CPOS '!C2765="X",'PLANILHA CPOS '!G2765,0)</f>
        <v>0</v>
      </c>
      <c r="G2787" s="42">
        <f>IF('PLANILHA CPOS '!C2765="X",'PLANILHA CPOS '!H2765,0)</f>
        <v>0</v>
      </c>
      <c r="H2787" s="42">
        <f>IF('PLANILHA CPOS '!C2765="X",'PLANILHA CPOS '!I2765,0)</f>
        <v>0</v>
      </c>
      <c r="I2787" s="42" t="e">
        <f t="shared" si="99"/>
        <v>#REF!</v>
      </c>
      <c r="J2787" s="281"/>
      <c r="K2787" s="278"/>
    </row>
    <row r="2788" spans="1:11" ht="18" hidden="1" customHeight="1">
      <c r="A2788" s="40"/>
      <c r="B2788" s="199">
        <f>IF('PLANILHA CPOS '!C2766="X",'PLANILHA CPOS '!D2766,0)</f>
        <v>0</v>
      </c>
      <c r="C2788" s="195">
        <f>IF('PLANILHA CPOS '!C2766="X",'PLANILHA CPOS '!E2766,0)</f>
        <v>0</v>
      </c>
      <c r="D2788" s="141" t="e">
        <f>SUM(#REF!)</f>
        <v>#REF!</v>
      </c>
      <c r="E2788" s="42">
        <f>IF('PLANILHA CPOS '!C2766="X",'PLANILHA CPOS '!F2766,0)</f>
        <v>0</v>
      </c>
      <c r="F2788" s="42">
        <f>IF('PLANILHA CPOS '!C2766="X",'PLANILHA CPOS '!G2766,0)</f>
        <v>0</v>
      </c>
      <c r="G2788" s="42">
        <f>IF('PLANILHA CPOS '!C2766="X",'PLANILHA CPOS '!H2766,0)</f>
        <v>0</v>
      </c>
      <c r="H2788" s="42">
        <f>IF('PLANILHA CPOS '!C2766="X",'PLANILHA CPOS '!I2766,0)</f>
        <v>0</v>
      </c>
      <c r="I2788" s="42" t="e">
        <f t="shared" ref="I2788:I2851" si="101">H2788*D2788</f>
        <v>#REF!</v>
      </c>
      <c r="J2788" s="281"/>
      <c r="K2788" s="278"/>
    </row>
    <row r="2789" spans="1:11" ht="18" hidden="1" customHeight="1">
      <c r="A2789" s="40"/>
      <c r="B2789" s="199">
        <f>IF('PLANILHA CPOS '!C2767="X",'PLANILHA CPOS '!D2767,0)</f>
        <v>0</v>
      </c>
      <c r="C2789" s="195">
        <f>IF('PLANILHA CPOS '!C2767="X",'PLANILHA CPOS '!E2767,0)</f>
        <v>0</v>
      </c>
      <c r="D2789" s="141" t="e">
        <f>SUM(#REF!)</f>
        <v>#REF!</v>
      </c>
      <c r="E2789" s="42">
        <f>IF('PLANILHA CPOS '!C2767="X",'PLANILHA CPOS '!F2767,0)</f>
        <v>0</v>
      </c>
      <c r="F2789" s="42">
        <f>IF('PLANILHA CPOS '!C2767="X",'PLANILHA CPOS '!G2767,0)</f>
        <v>0</v>
      </c>
      <c r="G2789" s="42">
        <f>IF('PLANILHA CPOS '!C2767="X",'PLANILHA CPOS '!H2767,0)</f>
        <v>0</v>
      </c>
      <c r="H2789" s="42">
        <f>IF('PLANILHA CPOS '!C2767="X",'PLANILHA CPOS '!I2767,0)</f>
        <v>0</v>
      </c>
      <c r="I2789" s="42" t="e">
        <f t="shared" si="101"/>
        <v>#REF!</v>
      </c>
      <c r="J2789" s="281"/>
      <c r="K2789" s="278"/>
    </row>
    <row r="2790" spans="1:11" ht="18" hidden="1" customHeight="1">
      <c r="A2790" s="40"/>
      <c r="B2790" s="199">
        <f>IF('PLANILHA CPOS '!C2768="X",'PLANILHA CPOS '!D2768,0)</f>
        <v>0</v>
      </c>
      <c r="C2790" s="195">
        <f>IF('PLANILHA CPOS '!C2768="X",'PLANILHA CPOS '!E2768,0)</f>
        <v>0</v>
      </c>
      <c r="D2790" s="141" t="e">
        <f>SUM(#REF!)</f>
        <v>#REF!</v>
      </c>
      <c r="E2790" s="42">
        <f>IF('PLANILHA CPOS '!C2768="X",'PLANILHA CPOS '!F2768,0)</f>
        <v>0</v>
      </c>
      <c r="F2790" s="42">
        <f>IF('PLANILHA CPOS '!C2768="X",'PLANILHA CPOS '!G2768,0)</f>
        <v>0</v>
      </c>
      <c r="G2790" s="42">
        <f>IF('PLANILHA CPOS '!C2768="X",'PLANILHA CPOS '!H2768,0)</f>
        <v>0</v>
      </c>
      <c r="H2790" s="42">
        <f>IF('PLANILHA CPOS '!C2768="X",'PLANILHA CPOS '!I2768,0)</f>
        <v>0</v>
      </c>
      <c r="I2790" s="42" t="e">
        <f t="shared" si="101"/>
        <v>#REF!</v>
      </c>
      <c r="J2790" s="281"/>
      <c r="K2790" s="278"/>
    </row>
    <row r="2791" spans="1:11" ht="18" hidden="1" customHeight="1">
      <c r="A2791" s="40"/>
      <c r="B2791" s="199">
        <f>IF('PLANILHA CPOS '!C2769="X",'PLANILHA CPOS '!D2769,0)</f>
        <v>0</v>
      </c>
      <c r="C2791" s="195">
        <f>IF('PLANILHA CPOS '!C2769="X",'PLANILHA CPOS '!E2769,0)</f>
        <v>0</v>
      </c>
      <c r="D2791" s="141" t="e">
        <f>SUM(#REF!)</f>
        <v>#REF!</v>
      </c>
      <c r="E2791" s="42">
        <f>IF('PLANILHA CPOS '!C2769="X",'PLANILHA CPOS '!F2769,0)</f>
        <v>0</v>
      </c>
      <c r="F2791" s="42">
        <f>IF('PLANILHA CPOS '!C2769="X",'PLANILHA CPOS '!G2769,0)</f>
        <v>0</v>
      </c>
      <c r="G2791" s="42">
        <f>IF('PLANILHA CPOS '!C2769="X",'PLANILHA CPOS '!H2769,0)</f>
        <v>0</v>
      </c>
      <c r="H2791" s="42">
        <f>IF('PLANILHA CPOS '!C2769="X",'PLANILHA CPOS '!I2769,0)</f>
        <v>0</v>
      </c>
      <c r="I2791" s="42" t="e">
        <f t="shared" si="101"/>
        <v>#REF!</v>
      </c>
      <c r="J2791" s="281"/>
      <c r="K2791" s="278"/>
    </row>
    <row r="2792" spans="1:11" ht="18" hidden="1" customHeight="1">
      <c r="A2792" s="40"/>
      <c r="B2792" s="199">
        <f>IF('PLANILHA CPOS '!C2770="X",'PLANILHA CPOS '!D2770,0)</f>
        <v>0</v>
      </c>
      <c r="C2792" s="195">
        <f>IF('PLANILHA CPOS '!C2770="X",'PLANILHA CPOS '!E2770,0)</f>
        <v>0</v>
      </c>
      <c r="D2792" s="141" t="e">
        <f>SUM(#REF!)</f>
        <v>#REF!</v>
      </c>
      <c r="E2792" s="42">
        <f>IF('PLANILHA CPOS '!C2770="X",'PLANILHA CPOS '!F2770,0)</f>
        <v>0</v>
      </c>
      <c r="F2792" s="42">
        <f>IF('PLANILHA CPOS '!C2770="X",'PLANILHA CPOS '!G2770,0)</f>
        <v>0</v>
      </c>
      <c r="G2792" s="42">
        <f>IF('PLANILHA CPOS '!C2770="X",'PLANILHA CPOS '!H2770,0)</f>
        <v>0</v>
      </c>
      <c r="H2792" s="42">
        <f>IF('PLANILHA CPOS '!C2770="X",'PLANILHA CPOS '!I2770,0)</f>
        <v>0</v>
      </c>
      <c r="I2792" s="42" t="e">
        <f t="shared" si="101"/>
        <v>#REF!</v>
      </c>
      <c r="J2792" s="281"/>
      <c r="K2792" s="278"/>
    </row>
    <row r="2793" spans="1:11" ht="18" hidden="1" customHeight="1">
      <c r="A2793" s="40"/>
      <c r="B2793" s="199">
        <f>IF('PLANILHA CPOS '!C2771="X",'PLANILHA CPOS '!D2771,0)</f>
        <v>0</v>
      </c>
      <c r="C2793" s="195">
        <f>IF('PLANILHA CPOS '!C2771="X",'PLANILHA CPOS '!E2771,0)</f>
        <v>0</v>
      </c>
      <c r="D2793" s="141" t="e">
        <f>SUM(#REF!)</f>
        <v>#REF!</v>
      </c>
      <c r="E2793" s="42">
        <f>IF('PLANILHA CPOS '!C2771="X",'PLANILHA CPOS '!F2771,0)</f>
        <v>0</v>
      </c>
      <c r="F2793" s="42">
        <f>IF('PLANILHA CPOS '!C2771="X",'PLANILHA CPOS '!G2771,0)</f>
        <v>0</v>
      </c>
      <c r="G2793" s="42">
        <f>IF('PLANILHA CPOS '!C2771="X",'PLANILHA CPOS '!H2771,0)</f>
        <v>0</v>
      </c>
      <c r="H2793" s="42">
        <f>IF('PLANILHA CPOS '!C2771="X",'PLANILHA CPOS '!I2771,0)</f>
        <v>0</v>
      </c>
      <c r="I2793" s="42" t="e">
        <f t="shared" si="101"/>
        <v>#REF!</v>
      </c>
      <c r="J2793" s="281"/>
      <c r="K2793" s="278"/>
    </row>
    <row r="2794" spans="1:11" ht="18" hidden="1" customHeight="1">
      <c r="A2794" s="40"/>
      <c r="B2794" s="199">
        <f>IF('PLANILHA CPOS '!C2772="X",'PLANILHA CPOS '!D2772,0)</f>
        <v>0</v>
      </c>
      <c r="C2794" s="195">
        <f>IF('PLANILHA CPOS '!C2772="X",'PLANILHA CPOS '!E2772,0)</f>
        <v>0</v>
      </c>
      <c r="D2794" s="141">
        <v>15</v>
      </c>
      <c r="E2794" s="42">
        <f>IF('PLANILHA CPOS '!C2772="X",'PLANILHA CPOS '!F2772,0)</f>
        <v>0</v>
      </c>
      <c r="F2794" s="42">
        <f>IF('PLANILHA CPOS '!C2772="X",'PLANILHA CPOS '!G2772,0)</f>
        <v>0</v>
      </c>
      <c r="G2794" s="42">
        <f>IF('PLANILHA CPOS '!C2772="X",'PLANILHA CPOS '!H2772,0)</f>
        <v>0</v>
      </c>
      <c r="H2794" s="42">
        <f>IF('PLANILHA CPOS '!C2772="X",'PLANILHA CPOS '!I2772,0)</f>
        <v>0</v>
      </c>
      <c r="I2794" s="42">
        <f t="shared" si="101"/>
        <v>0</v>
      </c>
      <c r="J2794" s="281"/>
      <c r="K2794" s="278"/>
    </row>
    <row r="2795" spans="1:11" ht="18" hidden="1" customHeight="1">
      <c r="A2795" s="40"/>
      <c r="B2795" s="199">
        <f>IF('PLANILHA CPOS '!C2773="X",'PLANILHA CPOS '!D2773,0)</f>
        <v>0</v>
      </c>
      <c r="C2795" s="195">
        <f>IF('PLANILHA CPOS '!C2773="X",'PLANILHA CPOS '!E2773,0)</f>
        <v>0</v>
      </c>
      <c r="D2795" s="141" t="e">
        <f>SUM(#REF!)</f>
        <v>#REF!</v>
      </c>
      <c r="E2795" s="42">
        <f>IF('PLANILHA CPOS '!C2773="X",'PLANILHA CPOS '!F2773,0)</f>
        <v>0</v>
      </c>
      <c r="F2795" s="42">
        <f>IF('PLANILHA CPOS '!C2773="X",'PLANILHA CPOS '!G2773,0)</f>
        <v>0</v>
      </c>
      <c r="G2795" s="42">
        <f>IF('PLANILHA CPOS '!C2773="X",'PLANILHA CPOS '!H2773,0)</f>
        <v>0</v>
      </c>
      <c r="H2795" s="42">
        <f>IF('PLANILHA CPOS '!C2773="X",'PLANILHA CPOS '!I2773,0)</f>
        <v>0</v>
      </c>
      <c r="I2795" s="42" t="e">
        <f t="shared" si="101"/>
        <v>#REF!</v>
      </c>
      <c r="J2795" s="281"/>
      <c r="K2795" s="278"/>
    </row>
    <row r="2796" spans="1:11" ht="18" hidden="1" customHeight="1">
      <c r="A2796" s="163"/>
      <c r="B2796" s="202">
        <f>IF('PLANILHA CPOS '!C2774="X",'PLANILHA CPOS '!D2774,0)</f>
        <v>0</v>
      </c>
      <c r="C2796" s="196">
        <f>IF('PLANILHA CPOS '!C2774="X",'PLANILHA CPOS '!E2774,0)</f>
        <v>0</v>
      </c>
      <c r="D2796" s="160" t="e">
        <f>SUM(#REF!)</f>
        <v>#REF!</v>
      </c>
      <c r="E2796" s="161">
        <f>IF('PLANILHA CPOS '!C2774="X",'PLANILHA CPOS '!F2774,0)</f>
        <v>0</v>
      </c>
      <c r="F2796" s="161">
        <f>IF('PLANILHA CPOS '!C2774="X",'PLANILHA CPOS '!G2774,0)</f>
        <v>0</v>
      </c>
      <c r="G2796" s="161">
        <f>IF('PLANILHA CPOS '!C2774="X",'PLANILHA CPOS '!H2774,0)</f>
        <v>0</v>
      </c>
      <c r="H2796" s="161">
        <f>IF('PLANILHA CPOS '!C2774="X",'PLANILHA CPOS '!I2774,0)</f>
        <v>0</v>
      </c>
      <c r="I2796" s="161" t="e">
        <f t="shared" si="101"/>
        <v>#REF!</v>
      </c>
      <c r="J2796" s="281"/>
      <c r="K2796" s="278"/>
    </row>
    <row r="2797" spans="1:11" ht="18" customHeight="1">
      <c r="A2797" s="191" t="s">
        <v>5570</v>
      </c>
      <c r="B2797" s="201" t="str">
        <f>IF('PLANILHA CPOS '!C2775="X",'PLANILHA CPOS '!D2775,0)</f>
        <v>39.10.050</v>
      </c>
      <c r="C2797" s="216" t="str">
        <f>IF('PLANILHA CPOS '!C2775="X",'PLANILHA CPOS '!E2775,0)</f>
        <v>Terminal de compressão para cabo de 2,5 mm²</v>
      </c>
      <c r="D2797" s="228">
        <v>547</v>
      </c>
      <c r="E2797" s="255" t="str">
        <f>IF('PLANILHA CPOS '!C2775="X",'PLANILHA CPOS '!F2775,0)</f>
        <v>un</v>
      </c>
      <c r="F2797" s="240">
        <v>0.8</v>
      </c>
      <c r="G2797" s="240">
        <v>3.36</v>
      </c>
      <c r="H2797" s="233">
        <f t="shared" ref="H2797:H2798" si="102">SUM(F2797:G2797)</f>
        <v>4.16</v>
      </c>
      <c r="I2797" s="222"/>
      <c r="J2797" s="281"/>
      <c r="K2797" s="278"/>
    </row>
    <row r="2798" spans="1:11" ht="18" customHeight="1">
      <c r="A2798" s="191" t="s">
        <v>5571</v>
      </c>
      <c r="B2798" s="201" t="str">
        <f>IF('PLANILHA CPOS '!C2776="X",'PLANILHA CPOS '!D2776,0)</f>
        <v>39.10.246</v>
      </c>
      <c r="C2798" s="216" t="str">
        <f>IF('PLANILHA CPOS '!C2776="X",'PLANILHA CPOS '!E2776,0)</f>
        <v>Terminal de pressão/compressão para cabo de 120 mm²</v>
      </c>
      <c r="D2798" s="228">
        <v>48</v>
      </c>
      <c r="E2798" s="255" t="str">
        <f>IF('PLANILHA CPOS '!C2776="X",'PLANILHA CPOS '!F2776,0)</f>
        <v>un</v>
      </c>
      <c r="F2798" s="240">
        <v>23.59</v>
      </c>
      <c r="G2798" s="240">
        <v>8.4</v>
      </c>
      <c r="H2798" s="233">
        <f t="shared" si="102"/>
        <v>31.990000000000002</v>
      </c>
      <c r="I2798" s="222"/>
      <c r="J2798" s="281"/>
      <c r="K2798" s="278"/>
    </row>
    <row r="2799" spans="1:11" ht="18" hidden="1" customHeight="1">
      <c r="A2799" s="40"/>
      <c r="B2799" s="209">
        <f>IF('PLANILHA CPOS '!C2777="X",'PLANILHA CPOS '!D2777,0)</f>
        <v>0</v>
      </c>
      <c r="C2799" s="210">
        <f>IF('PLANILHA CPOS '!C2777="X",'PLANILHA CPOS '!E2777,0)</f>
        <v>0</v>
      </c>
      <c r="D2799" s="141" t="e">
        <f>SUM(#REF!)</f>
        <v>#REF!</v>
      </c>
      <c r="E2799" s="42">
        <f>IF('PLANILHA CPOS '!C2777="X",'PLANILHA CPOS '!F2777,0)</f>
        <v>0</v>
      </c>
      <c r="F2799" s="42">
        <f>IF('PLANILHA CPOS '!C2777="X",'PLANILHA CPOS '!G2777,0)</f>
        <v>0</v>
      </c>
      <c r="G2799" s="42">
        <f>IF('PLANILHA CPOS '!C2777="X",'PLANILHA CPOS '!H2777,0)</f>
        <v>0</v>
      </c>
      <c r="H2799" s="42">
        <f>IF('PLANILHA CPOS '!C2777="X",'PLANILHA CPOS '!I2777,0)</f>
        <v>0</v>
      </c>
      <c r="I2799" s="42" t="e">
        <f t="shared" si="101"/>
        <v>#REF!</v>
      </c>
      <c r="J2799" s="281"/>
      <c r="K2799" s="278"/>
    </row>
    <row r="2800" spans="1:11" ht="18" hidden="1" customHeight="1">
      <c r="A2800" s="40"/>
      <c r="B2800" s="199">
        <f>IF('PLANILHA CPOS '!C2778="X",'PLANILHA CPOS '!D2778,0)</f>
        <v>0</v>
      </c>
      <c r="C2800" s="195">
        <f>IF('PLANILHA CPOS '!C2778="X",'PLANILHA CPOS '!E2778,0)</f>
        <v>0</v>
      </c>
      <c r="D2800" s="141" t="e">
        <f>SUM(#REF!)</f>
        <v>#REF!</v>
      </c>
      <c r="E2800" s="42">
        <f>IF('PLANILHA CPOS '!C2778="X",'PLANILHA CPOS '!F2778,0)</f>
        <v>0</v>
      </c>
      <c r="F2800" s="42">
        <f>IF('PLANILHA CPOS '!C2778="X",'PLANILHA CPOS '!G2778,0)</f>
        <v>0</v>
      </c>
      <c r="G2800" s="42">
        <f>IF('PLANILHA CPOS '!C2778="X",'PLANILHA CPOS '!H2778,0)</f>
        <v>0</v>
      </c>
      <c r="H2800" s="42">
        <f>IF('PLANILHA CPOS '!C2778="X",'PLANILHA CPOS '!I2778,0)</f>
        <v>0</v>
      </c>
      <c r="I2800" s="42" t="e">
        <f t="shared" si="101"/>
        <v>#REF!</v>
      </c>
      <c r="J2800" s="281"/>
      <c r="K2800" s="278"/>
    </row>
    <row r="2801" spans="1:11" ht="18" hidden="1" customHeight="1">
      <c r="A2801" s="40"/>
      <c r="B2801" s="199">
        <f>IF('PLANILHA CPOS '!C2779="X",'PLANILHA CPOS '!D2779,0)</f>
        <v>0</v>
      </c>
      <c r="C2801" s="195">
        <f>IF('PLANILHA CPOS '!C2779="X",'PLANILHA CPOS '!E2779,0)</f>
        <v>0</v>
      </c>
      <c r="D2801" s="141" t="e">
        <f>SUM(#REF!)</f>
        <v>#REF!</v>
      </c>
      <c r="E2801" s="42">
        <f>IF('PLANILHA CPOS '!C2779="X",'PLANILHA CPOS '!F2779,0)</f>
        <v>0</v>
      </c>
      <c r="F2801" s="42">
        <f>IF('PLANILHA CPOS '!C2779="X",'PLANILHA CPOS '!G2779,0)</f>
        <v>0</v>
      </c>
      <c r="G2801" s="42">
        <f>IF('PLANILHA CPOS '!C2779="X",'PLANILHA CPOS '!H2779,0)</f>
        <v>0</v>
      </c>
      <c r="H2801" s="42">
        <f>IF('PLANILHA CPOS '!C2779="X",'PLANILHA CPOS '!I2779,0)</f>
        <v>0</v>
      </c>
      <c r="I2801" s="42" t="e">
        <f t="shared" si="101"/>
        <v>#REF!</v>
      </c>
      <c r="J2801" s="281"/>
      <c r="K2801" s="278"/>
    </row>
    <row r="2802" spans="1:11" ht="18" hidden="1" customHeight="1">
      <c r="A2802" s="163"/>
      <c r="B2802" s="202">
        <f>IF('PLANILHA CPOS '!C2780="X",'PLANILHA CPOS '!D2780,0)</f>
        <v>0</v>
      </c>
      <c r="C2802" s="196">
        <f>IF('PLANILHA CPOS '!C2780="X",'PLANILHA CPOS '!E2780,0)</f>
        <v>0</v>
      </c>
      <c r="D2802" s="160" t="e">
        <f>SUM(#REF!)</f>
        <v>#REF!</v>
      </c>
      <c r="E2802" s="161">
        <f>IF('PLANILHA CPOS '!C2780="X",'PLANILHA CPOS '!F2780,0)</f>
        <v>0</v>
      </c>
      <c r="F2802" s="161">
        <f>IF('PLANILHA CPOS '!C2780="X",'PLANILHA CPOS '!G2780,0)</f>
        <v>0</v>
      </c>
      <c r="G2802" s="161">
        <f>IF('PLANILHA CPOS '!C2780="X",'PLANILHA CPOS '!H2780,0)</f>
        <v>0</v>
      </c>
      <c r="H2802" s="161">
        <f>IF('PLANILHA CPOS '!C2780="X",'PLANILHA CPOS '!I2780,0)</f>
        <v>0</v>
      </c>
      <c r="I2802" s="161" t="e">
        <f t="shared" si="101"/>
        <v>#REF!</v>
      </c>
      <c r="J2802" s="281"/>
      <c r="K2802" s="278"/>
    </row>
    <row r="2803" spans="1:11" ht="18" customHeight="1">
      <c r="A2803" s="191" t="s">
        <v>5572</v>
      </c>
      <c r="B2803" s="201" t="str">
        <f>IF('PLANILHA CPOS '!C2781="X",'PLANILHA CPOS '!D2781,0)</f>
        <v>39.10.120</v>
      </c>
      <c r="C2803" s="216" t="str">
        <f>IF('PLANILHA CPOS '!C2781="X",'PLANILHA CPOS '!E2781,0)</f>
        <v>Terminal de pressão/compressão para cabo de 25 mm²</v>
      </c>
      <c r="D2803" s="228">
        <v>4</v>
      </c>
      <c r="E2803" s="255" t="str">
        <f>IF('PLANILHA CPOS '!C2781="X",'PLANILHA CPOS '!F2781,0)</f>
        <v>un</v>
      </c>
      <c r="F2803" s="240">
        <v>6.86</v>
      </c>
      <c r="G2803" s="240">
        <v>6.3</v>
      </c>
      <c r="H2803" s="233">
        <f t="shared" ref="H2803:H2804" si="103">SUM(F2803:G2803)</f>
        <v>13.16</v>
      </c>
      <c r="I2803" s="222"/>
      <c r="J2803" s="281"/>
      <c r="K2803" s="278"/>
    </row>
    <row r="2804" spans="1:11" ht="18" customHeight="1" thickBot="1">
      <c r="A2804" s="213" t="s">
        <v>5573</v>
      </c>
      <c r="B2804" s="212" t="str">
        <f>IF('PLANILHA CPOS '!C2782="X",'PLANILHA CPOS '!D2782,0)</f>
        <v>39.10.130</v>
      </c>
      <c r="C2804" s="217" t="str">
        <f>IF('PLANILHA CPOS '!C2782="X",'PLANILHA CPOS '!E2782,0)</f>
        <v>Terminal de pressão/compressão para cabo de 35 mm²</v>
      </c>
      <c r="D2804" s="230">
        <v>8</v>
      </c>
      <c r="E2804" s="256" t="str">
        <f>IF('PLANILHA CPOS '!C2782="X",'PLANILHA CPOS '!F2782,0)</f>
        <v>un</v>
      </c>
      <c r="F2804" s="241">
        <v>7.8</v>
      </c>
      <c r="G2804" s="241">
        <v>6.3</v>
      </c>
      <c r="H2804" s="234">
        <f t="shared" si="103"/>
        <v>14.1</v>
      </c>
      <c r="I2804" s="224"/>
      <c r="J2804" s="282"/>
      <c r="K2804" s="283"/>
    </row>
    <row r="2805" spans="1:11" ht="18" customHeight="1" thickBot="1">
      <c r="A2805" s="170">
        <v>38</v>
      </c>
      <c r="B2805" s="200" t="str">
        <f>IF('PLANILHA CPOS '!C2783="X",'PLANILHA CPOS '!D2783,0)</f>
        <v>43.00.00</v>
      </c>
      <c r="C2805" s="215" t="str">
        <f>IF('PLANILHA CPOS '!C2783="X",'PLANILHA CPOS '!E2783,0)</f>
        <v>APARELHOS ELÉTRICOS, HIDRÁULICOS E A GÁS.</v>
      </c>
      <c r="D2805" s="231"/>
      <c r="E2805" s="257"/>
      <c r="F2805" s="225"/>
      <c r="G2805" s="225"/>
      <c r="H2805" s="235"/>
      <c r="I2805" s="225"/>
      <c r="J2805" s="189" t="s">
        <v>1953</v>
      </c>
      <c r="K2805" s="183">
        <f>SUBTOTAL(9,I2806:I2912)</f>
        <v>0</v>
      </c>
    </row>
    <row r="2806" spans="1:11" ht="18" hidden="1" customHeight="1">
      <c r="A2806" s="40"/>
      <c r="B2806" s="209">
        <f>IF('PLANILHA CPOS '!C2784="X",'PLANILHA CPOS '!D2784,0)</f>
        <v>0</v>
      </c>
      <c r="C2806" s="210">
        <f>IF('PLANILHA CPOS '!C2784="X",'PLANILHA CPOS '!E2784,0)</f>
        <v>0</v>
      </c>
      <c r="D2806" s="141" t="e">
        <f>SUM(#REF!)</f>
        <v>#REF!</v>
      </c>
      <c r="E2806" s="42">
        <f>IF('PLANILHA CPOS '!C2784="X",'PLANILHA CPOS '!F2784,0)</f>
        <v>0</v>
      </c>
      <c r="F2806" s="42">
        <f>IF('PLANILHA CPOS '!C2784="X",'PLANILHA CPOS '!G2784,0)</f>
        <v>0</v>
      </c>
      <c r="G2806" s="42">
        <f>IF('PLANILHA CPOS '!C2784="X",'PLANILHA CPOS '!H2784,0)</f>
        <v>0</v>
      </c>
      <c r="H2806" s="42">
        <f>IF('PLANILHA CPOS '!C2784="X",'PLANILHA CPOS '!I2784,0)</f>
        <v>0</v>
      </c>
      <c r="I2806" s="42" t="e">
        <f t="shared" si="101"/>
        <v>#REF!</v>
      </c>
      <c r="J2806" s="44"/>
      <c r="K2806" s="39"/>
    </row>
    <row r="2807" spans="1:11" ht="18" hidden="1" customHeight="1">
      <c r="A2807" s="40"/>
      <c r="B2807" s="199">
        <f>IF('PLANILHA CPOS '!C2785="X",'PLANILHA CPOS '!D2785,0)</f>
        <v>0</v>
      </c>
      <c r="C2807" s="195">
        <f>IF('PLANILHA CPOS '!C2785="X",'PLANILHA CPOS '!E2785,0)</f>
        <v>0</v>
      </c>
      <c r="D2807" s="141" t="e">
        <f>SUM(#REF!)</f>
        <v>#REF!</v>
      </c>
      <c r="E2807" s="42">
        <f>IF('PLANILHA CPOS '!C2785="X",'PLANILHA CPOS '!F2785,0)</f>
        <v>0</v>
      </c>
      <c r="F2807" s="42">
        <f>IF('PLANILHA CPOS '!C2785="X",'PLANILHA CPOS '!G2785,0)</f>
        <v>0</v>
      </c>
      <c r="G2807" s="42">
        <f>IF('PLANILHA CPOS '!C2785="X",'PLANILHA CPOS '!H2785,0)</f>
        <v>0</v>
      </c>
      <c r="H2807" s="42">
        <f>IF('PLANILHA CPOS '!C2785="X",'PLANILHA CPOS '!I2785,0)</f>
        <v>0</v>
      </c>
      <c r="I2807" s="42" t="e">
        <f t="shared" si="101"/>
        <v>#REF!</v>
      </c>
      <c r="J2807" s="35"/>
      <c r="K2807" s="36"/>
    </row>
    <row r="2808" spans="1:11" ht="18" hidden="1" customHeight="1">
      <c r="A2808" s="40"/>
      <c r="B2808" s="199">
        <f>IF('PLANILHA CPOS '!C2786="X",'PLANILHA CPOS '!D2786,0)</f>
        <v>0</v>
      </c>
      <c r="C2808" s="195">
        <f>IF('PLANILHA CPOS '!C2786="X",'PLANILHA CPOS '!E2786,0)</f>
        <v>0</v>
      </c>
      <c r="D2808" s="141" t="e">
        <f>SUM(#REF!)</f>
        <v>#REF!</v>
      </c>
      <c r="E2808" s="42">
        <f>IF('PLANILHA CPOS '!C2786="X",'PLANILHA CPOS '!F2786,0)</f>
        <v>0</v>
      </c>
      <c r="F2808" s="42">
        <f>IF('PLANILHA CPOS '!C2786="X",'PLANILHA CPOS '!G2786,0)</f>
        <v>0</v>
      </c>
      <c r="G2808" s="42">
        <f>IF('PLANILHA CPOS '!C2786="X",'PLANILHA CPOS '!H2786,0)</f>
        <v>0</v>
      </c>
      <c r="H2808" s="42">
        <f>IF('PLANILHA CPOS '!C2786="X",'PLANILHA CPOS '!I2786,0)</f>
        <v>0</v>
      </c>
      <c r="I2808" s="42" t="e">
        <f t="shared" si="101"/>
        <v>#REF!</v>
      </c>
      <c r="J2808" s="35"/>
      <c r="K2808" s="36"/>
    </row>
    <row r="2809" spans="1:11" ht="18" hidden="1" customHeight="1">
      <c r="A2809" s="40"/>
      <c r="B2809" s="199">
        <f>IF('PLANILHA CPOS '!C2787="X",'PLANILHA CPOS '!D2787,0)</f>
        <v>0</v>
      </c>
      <c r="C2809" s="195">
        <f>IF('PLANILHA CPOS '!C2787="X",'PLANILHA CPOS '!E2787,0)</f>
        <v>0</v>
      </c>
      <c r="D2809" s="141" t="e">
        <f>SUM(#REF!)</f>
        <v>#REF!</v>
      </c>
      <c r="E2809" s="42">
        <f>IF('PLANILHA CPOS '!C2787="X",'PLANILHA CPOS '!F2787,0)</f>
        <v>0</v>
      </c>
      <c r="F2809" s="42">
        <f>IF('PLANILHA CPOS '!C2787="X",'PLANILHA CPOS '!G2787,0)</f>
        <v>0</v>
      </c>
      <c r="G2809" s="42">
        <f>IF('PLANILHA CPOS '!C2787="X",'PLANILHA CPOS '!H2787,0)</f>
        <v>0</v>
      </c>
      <c r="H2809" s="42">
        <f>IF('PLANILHA CPOS '!C2787="X",'PLANILHA CPOS '!I2787,0)</f>
        <v>0</v>
      </c>
      <c r="I2809" s="42" t="e">
        <f t="shared" si="101"/>
        <v>#REF!</v>
      </c>
      <c r="J2809" s="35"/>
      <c r="K2809" s="36"/>
    </row>
    <row r="2810" spans="1:11" ht="18" hidden="1" customHeight="1">
      <c r="A2810" s="40"/>
      <c r="B2810" s="199">
        <f>IF('PLANILHA CPOS '!C2788="X",'PLANILHA CPOS '!D2788,0)</f>
        <v>0</v>
      </c>
      <c r="C2810" s="195">
        <f>IF('PLANILHA CPOS '!C2788="X",'PLANILHA CPOS '!E2788,0)</f>
        <v>0</v>
      </c>
      <c r="D2810" s="141" t="e">
        <f>SUM(#REF!)</f>
        <v>#REF!</v>
      </c>
      <c r="E2810" s="42">
        <f>IF('PLANILHA CPOS '!C2788="X",'PLANILHA CPOS '!F2788,0)</f>
        <v>0</v>
      </c>
      <c r="F2810" s="42">
        <f>IF('PLANILHA CPOS '!C2788="X",'PLANILHA CPOS '!G2788,0)</f>
        <v>0</v>
      </c>
      <c r="G2810" s="42">
        <f>IF('PLANILHA CPOS '!C2788="X",'PLANILHA CPOS '!H2788,0)</f>
        <v>0</v>
      </c>
      <c r="H2810" s="42">
        <f>IF('PLANILHA CPOS '!C2788="X",'PLANILHA CPOS '!I2788,0)</f>
        <v>0</v>
      </c>
      <c r="I2810" s="42" t="e">
        <f t="shared" si="101"/>
        <v>#REF!</v>
      </c>
      <c r="J2810" s="35"/>
      <c r="K2810" s="36"/>
    </row>
    <row r="2811" spans="1:11" ht="18" hidden="1" customHeight="1">
      <c r="A2811" s="40"/>
      <c r="B2811" s="199">
        <f>IF('PLANILHA CPOS '!C2789="X",'PLANILHA CPOS '!D2789,0)</f>
        <v>0</v>
      </c>
      <c r="C2811" s="195">
        <f>IF('PLANILHA CPOS '!C2789="X",'PLANILHA CPOS '!E2789,0)</f>
        <v>0</v>
      </c>
      <c r="D2811" s="141" t="e">
        <f>SUM(#REF!)</f>
        <v>#REF!</v>
      </c>
      <c r="E2811" s="42">
        <f>IF('PLANILHA CPOS '!C2789="X",'PLANILHA CPOS '!F2789,0)</f>
        <v>0</v>
      </c>
      <c r="F2811" s="42">
        <f>IF('PLANILHA CPOS '!C2789="X",'PLANILHA CPOS '!G2789,0)</f>
        <v>0</v>
      </c>
      <c r="G2811" s="42">
        <f>IF('PLANILHA CPOS '!C2789="X",'PLANILHA CPOS '!H2789,0)</f>
        <v>0</v>
      </c>
      <c r="H2811" s="42">
        <f>IF('PLANILHA CPOS '!C2789="X",'PLANILHA CPOS '!I2789,0)</f>
        <v>0</v>
      </c>
      <c r="I2811" s="42" t="e">
        <f t="shared" si="101"/>
        <v>#REF!</v>
      </c>
      <c r="J2811" s="35"/>
      <c r="K2811" s="36"/>
    </row>
    <row r="2812" spans="1:11" ht="18" hidden="1" customHeight="1">
      <c r="A2812" s="40"/>
      <c r="B2812" s="199">
        <f>IF('PLANILHA CPOS '!C2790="X",'PLANILHA CPOS '!D2790,0)</f>
        <v>0</v>
      </c>
      <c r="C2812" s="195">
        <f>IF('PLANILHA CPOS '!C2790="X",'PLANILHA CPOS '!E2790,0)</f>
        <v>0</v>
      </c>
      <c r="D2812" s="141" t="e">
        <f>SUM(#REF!)</f>
        <v>#REF!</v>
      </c>
      <c r="E2812" s="42">
        <f>IF('PLANILHA CPOS '!C2790="X",'PLANILHA CPOS '!F2790,0)</f>
        <v>0</v>
      </c>
      <c r="F2812" s="42">
        <f>IF('PLANILHA CPOS '!C2790="X",'PLANILHA CPOS '!G2790,0)</f>
        <v>0</v>
      </c>
      <c r="G2812" s="42">
        <f>IF('PLANILHA CPOS '!C2790="X",'PLANILHA CPOS '!H2790,0)</f>
        <v>0</v>
      </c>
      <c r="H2812" s="42">
        <f>IF('PLANILHA CPOS '!C2790="X",'PLANILHA CPOS '!I2790,0)</f>
        <v>0</v>
      </c>
      <c r="I2812" s="42" t="e">
        <f t="shared" si="101"/>
        <v>#REF!</v>
      </c>
      <c r="J2812" s="35"/>
      <c r="K2812" s="36"/>
    </row>
    <row r="2813" spans="1:11" ht="18" hidden="1" customHeight="1">
      <c r="A2813" s="40"/>
      <c r="B2813" s="199">
        <f>IF('PLANILHA CPOS '!C2791="X",'PLANILHA CPOS '!D2791,0)</f>
        <v>0</v>
      </c>
      <c r="C2813" s="195">
        <f>IF('PLANILHA CPOS '!C2791="X",'PLANILHA CPOS '!E2791,0)</f>
        <v>0</v>
      </c>
      <c r="D2813" s="141" t="e">
        <f>SUM(#REF!)</f>
        <v>#REF!</v>
      </c>
      <c r="E2813" s="42">
        <f>IF('PLANILHA CPOS '!C2791="X",'PLANILHA CPOS '!F2791,0)</f>
        <v>0</v>
      </c>
      <c r="F2813" s="42">
        <f>IF('PLANILHA CPOS '!C2791="X",'PLANILHA CPOS '!G2791,0)</f>
        <v>0</v>
      </c>
      <c r="G2813" s="42">
        <f>IF('PLANILHA CPOS '!C2791="X",'PLANILHA CPOS '!H2791,0)</f>
        <v>0</v>
      </c>
      <c r="H2813" s="42">
        <f>IF('PLANILHA CPOS '!C2791="X",'PLANILHA CPOS '!I2791,0)</f>
        <v>0</v>
      </c>
      <c r="I2813" s="42" t="e">
        <f t="shared" si="101"/>
        <v>#REF!</v>
      </c>
      <c r="J2813" s="35"/>
      <c r="K2813" s="36"/>
    </row>
    <row r="2814" spans="1:11" ht="18" hidden="1" customHeight="1">
      <c r="A2814" s="163"/>
      <c r="B2814" s="202">
        <f>IF('PLANILHA CPOS '!C2792="X",'PLANILHA CPOS '!D2792,0)</f>
        <v>0</v>
      </c>
      <c r="C2814" s="196">
        <f>IF('PLANILHA CPOS '!C2792="X",'PLANILHA CPOS '!E2792,0)</f>
        <v>0</v>
      </c>
      <c r="D2814" s="160" t="e">
        <f>SUM(#REF!)</f>
        <v>#REF!</v>
      </c>
      <c r="E2814" s="161">
        <f>IF('PLANILHA CPOS '!C2792="X",'PLANILHA CPOS '!F2792,0)</f>
        <v>0</v>
      </c>
      <c r="F2814" s="161">
        <f>IF('PLANILHA CPOS '!C2792="X",'PLANILHA CPOS '!G2792,0)</f>
        <v>0</v>
      </c>
      <c r="G2814" s="161">
        <f>IF('PLANILHA CPOS '!C2792="X",'PLANILHA CPOS '!H2792,0)</f>
        <v>0</v>
      </c>
      <c r="H2814" s="161">
        <f>IF('PLANILHA CPOS '!C2792="X",'PLANILHA CPOS '!I2792,0)</f>
        <v>0</v>
      </c>
      <c r="I2814" s="161" t="e">
        <f t="shared" si="101"/>
        <v>#REF!</v>
      </c>
      <c r="J2814" s="162"/>
      <c r="K2814" s="125"/>
    </row>
    <row r="2815" spans="1:11" ht="18" customHeight="1">
      <c r="A2815" s="203" t="s">
        <v>8443</v>
      </c>
      <c r="B2815" s="201" t="str">
        <f>IF('PLANILHA CPOS '!C2793="X",'PLANILHA CPOS '!D2793,0)</f>
        <v>43.02.140</v>
      </c>
      <c r="C2815" s="216" t="str">
        <f>IF('PLANILHA CPOS '!C2793="X",'PLANILHA CPOS '!E2793,0)</f>
        <v>Chuveiro elétrico de 5.500 W / 220 V em PVC</v>
      </c>
      <c r="D2815" s="228">
        <v>2</v>
      </c>
      <c r="E2815" s="255" t="str">
        <f>IF('PLANILHA CPOS '!C2793="X",'PLANILHA CPOS '!F2793,0)</f>
        <v>un</v>
      </c>
      <c r="F2815" s="240">
        <v>74.62</v>
      </c>
      <c r="G2815" s="240">
        <v>33.619999999999997</v>
      </c>
      <c r="H2815" s="233">
        <f t="shared" ref="H2815:H2816" si="104">SUM(F2815:G2815)</f>
        <v>108.24000000000001</v>
      </c>
      <c r="I2815" s="222"/>
      <c r="J2815" s="279"/>
      <c r="K2815" s="280"/>
    </row>
    <row r="2816" spans="1:11" ht="43.5" customHeight="1" thickBot="1">
      <c r="A2816" s="203" t="s">
        <v>8444</v>
      </c>
      <c r="B2816" s="201" t="str">
        <f>IF('PLANILHA CPOS '!C2794="X",'PLANILHA CPOS '!D2794,0)</f>
        <v>43.02.160</v>
      </c>
      <c r="C2816" s="216" t="str">
        <f>IF('PLANILHA CPOS '!C2794="X",'PLANILHA CPOS '!E2794,0)</f>
        <v>Chuveiro lava-olhos, acionamento manual, tubulação em ferro galvanizado com pintura epóxi cor verde</v>
      </c>
      <c r="D2816" s="228">
        <v>1</v>
      </c>
      <c r="E2816" s="255" t="str">
        <f>IF('PLANILHA CPOS '!C2794="X",'PLANILHA CPOS '!F2794,0)</f>
        <v>un</v>
      </c>
      <c r="F2816" s="240">
        <v>2705.5</v>
      </c>
      <c r="G2816" s="240">
        <v>83.98</v>
      </c>
      <c r="H2816" s="233">
        <f t="shared" si="104"/>
        <v>2789.48</v>
      </c>
      <c r="I2816" s="222"/>
      <c r="J2816" s="282"/>
      <c r="K2816" s="283"/>
    </row>
    <row r="2817" spans="1:11" ht="18" hidden="1" customHeight="1">
      <c r="A2817" s="40"/>
      <c r="B2817" s="209">
        <f>IF('PLANILHA CPOS '!C2795="X",'PLANILHA CPOS '!D2795,0)</f>
        <v>0</v>
      </c>
      <c r="C2817" s="210">
        <f>IF('PLANILHA CPOS '!C2795="X",'PLANILHA CPOS '!E2795,0)</f>
        <v>0</v>
      </c>
      <c r="D2817" s="141" t="e">
        <f>SUM(#REF!)</f>
        <v>#REF!</v>
      </c>
      <c r="E2817" s="42">
        <f>IF('PLANILHA CPOS '!C2795="X",'PLANILHA CPOS '!F2795,0)</f>
        <v>0</v>
      </c>
      <c r="F2817" s="42">
        <f>IF('PLANILHA CPOS '!C2795="X",'PLANILHA CPOS '!G2795,0)</f>
        <v>0</v>
      </c>
      <c r="G2817" s="42">
        <f>IF('PLANILHA CPOS '!C2795="X",'PLANILHA CPOS '!H2795,0)</f>
        <v>0</v>
      </c>
      <c r="H2817" s="42">
        <f>IF('PLANILHA CPOS '!C2795="X",'PLANILHA CPOS '!I2795,0)</f>
        <v>0</v>
      </c>
      <c r="I2817" s="42" t="e">
        <f t="shared" si="101"/>
        <v>#REF!</v>
      </c>
      <c r="J2817" s="277"/>
      <c r="K2817" s="278"/>
    </row>
    <row r="2818" spans="1:11" ht="18" hidden="1" customHeight="1">
      <c r="A2818" s="40"/>
      <c r="B2818" s="199">
        <f>IF('PLANILHA CPOS '!C2796="X",'PLANILHA CPOS '!D2796,0)</f>
        <v>0</v>
      </c>
      <c r="C2818" s="195">
        <f>IF('PLANILHA CPOS '!C2796="X",'PLANILHA CPOS '!E2796,0)</f>
        <v>0</v>
      </c>
      <c r="D2818" s="141" t="e">
        <f>SUM(#REF!)</f>
        <v>#REF!</v>
      </c>
      <c r="E2818" s="42">
        <f>IF('PLANILHA CPOS '!C2796="X",'PLANILHA CPOS '!F2796,0)</f>
        <v>0</v>
      </c>
      <c r="F2818" s="42">
        <f>IF('PLANILHA CPOS '!C2796="X",'PLANILHA CPOS '!G2796,0)</f>
        <v>0</v>
      </c>
      <c r="G2818" s="42">
        <f>IF('PLANILHA CPOS '!C2796="X",'PLANILHA CPOS '!H2796,0)</f>
        <v>0</v>
      </c>
      <c r="H2818" s="42">
        <f>IF('PLANILHA CPOS '!C2796="X",'PLANILHA CPOS '!I2796,0)</f>
        <v>0</v>
      </c>
      <c r="I2818" s="42" t="e">
        <f t="shared" si="101"/>
        <v>#REF!</v>
      </c>
      <c r="J2818" s="277"/>
      <c r="K2818" s="278"/>
    </row>
    <row r="2819" spans="1:11" ht="18" hidden="1" customHeight="1">
      <c r="A2819" s="40"/>
      <c r="B2819" s="199">
        <f>IF('PLANILHA CPOS '!C2797="X",'PLANILHA CPOS '!D2797,0)</f>
        <v>0</v>
      </c>
      <c r="C2819" s="195">
        <f>IF('PLANILHA CPOS '!C2797="X",'PLANILHA CPOS '!E2797,0)</f>
        <v>0</v>
      </c>
      <c r="D2819" s="141" t="e">
        <f>SUM(#REF!)</f>
        <v>#REF!</v>
      </c>
      <c r="E2819" s="42">
        <f>IF('PLANILHA CPOS '!C2797="X",'PLANILHA CPOS '!F2797,0)</f>
        <v>0</v>
      </c>
      <c r="F2819" s="42">
        <f>IF('PLANILHA CPOS '!C2797="X",'PLANILHA CPOS '!G2797,0)</f>
        <v>0</v>
      </c>
      <c r="G2819" s="42">
        <f>IF('PLANILHA CPOS '!C2797="X",'PLANILHA CPOS '!H2797,0)</f>
        <v>0</v>
      </c>
      <c r="H2819" s="42">
        <f>IF('PLANILHA CPOS '!C2797="X",'PLANILHA CPOS '!I2797,0)</f>
        <v>0</v>
      </c>
      <c r="I2819" s="42" t="e">
        <f t="shared" si="101"/>
        <v>#REF!</v>
      </c>
      <c r="J2819" s="277"/>
      <c r="K2819" s="278"/>
    </row>
    <row r="2820" spans="1:11" ht="18" hidden="1" customHeight="1">
      <c r="A2820" s="40"/>
      <c r="B2820" s="199">
        <f>IF('PLANILHA CPOS '!C2798="X",'PLANILHA CPOS '!D2798,0)</f>
        <v>0</v>
      </c>
      <c r="C2820" s="195">
        <f>IF('PLANILHA CPOS '!C2798="X",'PLANILHA CPOS '!E2798,0)</f>
        <v>0</v>
      </c>
      <c r="D2820" s="141" t="e">
        <f>SUM(#REF!)</f>
        <v>#REF!</v>
      </c>
      <c r="E2820" s="42">
        <f>IF('PLANILHA CPOS '!C2798="X",'PLANILHA CPOS '!F2798,0)</f>
        <v>0</v>
      </c>
      <c r="F2820" s="42">
        <f>IF('PLANILHA CPOS '!C2798="X",'PLANILHA CPOS '!G2798,0)</f>
        <v>0</v>
      </c>
      <c r="G2820" s="42">
        <f>IF('PLANILHA CPOS '!C2798="X",'PLANILHA CPOS '!H2798,0)</f>
        <v>0</v>
      </c>
      <c r="H2820" s="42">
        <f>IF('PLANILHA CPOS '!C2798="X",'PLANILHA CPOS '!I2798,0)</f>
        <v>0</v>
      </c>
      <c r="I2820" s="42" t="e">
        <f t="shared" si="101"/>
        <v>#REF!</v>
      </c>
      <c r="J2820" s="277"/>
      <c r="K2820" s="278"/>
    </row>
    <row r="2821" spans="1:11" ht="18" hidden="1" customHeight="1">
      <c r="A2821" s="40"/>
      <c r="B2821" s="199">
        <f>IF('PLANILHA CPOS '!C2799="X",'PLANILHA CPOS '!D2799,0)</f>
        <v>0</v>
      </c>
      <c r="C2821" s="195">
        <f>IF('PLANILHA CPOS '!C2799="X",'PLANILHA CPOS '!E2799,0)</f>
        <v>0</v>
      </c>
      <c r="D2821" s="141" t="e">
        <f>SUM(#REF!)</f>
        <v>#REF!</v>
      </c>
      <c r="E2821" s="42">
        <f>IF('PLANILHA CPOS '!C2799="X",'PLANILHA CPOS '!F2799,0)</f>
        <v>0</v>
      </c>
      <c r="F2821" s="42">
        <f>IF('PLANILHA CPOS '!C2799="X",'PLANILHA CPOS '!G2799,0)</f>
        <v>0</v>
      </c>
      <c r="G2821" s="42">
        <f>IF('PLANILHA CPOS '!C2799="X",'PLANILHA CPOS '!H2799,0)</f>
        <v>0</v>
      </c>
      <c r="H2821" s="42">
        <f>IF('PLANILHA CPOS '!C2799="X",'PLANILHA CPOS '!I2799,0)</f>
        <v>0</v>
      </c>
      <c r="I2821" s="42" t="e">
        <f t="shared" si="101"/>
        <v>#REF!</v>
      </c>
      <c r="J2821" s="277"/>
      <c r="K2821" s="278"/>
    </row>
    <row r="2822" spans="1:11" ht="18" hidden="1" customHeight="1">
      <c r="A2822" s="40"/>
      <c r="B2822" s="199">
        <f>IF('PLANILHA CPOS '!C2800="X",'PLANILHA CPOS '!D2800,0)</f>
        <v>0</v>
      </c>
      <c r="C2822" s="195">
        <f>IF('PLANILHA CPOS '!C2800="X",'PLANILHA CPOS '!E2800,0)</f>
        <v>0</v>
      </c>
      <c r="D2822" s="141" t="e">
        <f>SUM(#REF!)</f>
        <v>#REF!</v>
      </c>
      <c r="E2822" s="42">
        <f>IF('PLANILHA CPOS '!C2800="X",'PLANILHA CPOS '!F2800,0)</f>
        <v>0</v>
      </c>
      <c r="F2822" s="42">
        <f>IF('PLANILHA CPOS '!C2800="X",'PLANILHA CPOS '!G2800,0)</f>
        <v>0</v>
      </c>
      <c r="G2822" s="42">
        <f>IF('PLANILHA CPOS '!C2800="X",'PLANILHA CPOS '!H2800,0)</f>
        <v>0</v>
      </c>
      <c r="H2822" s="42">
        <f>IF('PLANILHA CPOS '!C2800="X",'PLANILHA CPOS '!I2800,0)</f>
        <v>0</v>
      </c>
      <c r="I2822" s="42" t="e">
        <f t="shared" si="101"/>
        <v>#REF!</v>
      </c>
      <c r="J2822" s="277"/>
      <c r="K2822" s="278"/>
    </row>
    <row r="2823" spans="1:11" ht="18" hidden="1" customHeight="1">
      <c r="A2823" s="40"/>
      <c r="B2823" s="199">
        <f>IF('PLANILHA CPOS '!C2801="X",'PLANILHA CPOS '!D2801,0)</f>
        <v>0</v>
      </c>
      <c r="C2823" s="195">
        <f>IF('PLANILHA CPOS '!C2801="X",'PLANILHA CPOS '!E2801,0)</f>
        <v>0</v>
      </c>
      <c r="D2823" s="141" t="e">
        <f>SUM(#REF!)</f>
        <v>#REF!</v>
      </c>
      <c r="E2823" s="42">
        <f>IF('PLANILHA CPOS '!C2801="X",'PLANILHA CPOS '!F2801,0)</f>
        <v>0</v>
      </c>
      <c r="F2823" s="42">
        <f>IF('PLANILHA CPOS '!C2801="X",'PLANILHA CPOS '!G2801,0)</f>
        <v>0</v>
      </c>
      <c r="G2823" s="42">
        <f>IF('PLANILHA CPOS '!C2801="X",'PLANILHA CPOS '!H2801,0)</f>
        <v>0</v>
      </c>
      <c r="H2823" s="42">
        <f>IF('PLANILHA CPOS '!C2801="X",'PLANILHA CPOS '!I2801,0)</f>
        <v>0</v>
      </c>
      <c r="I2823" s="42" t="e">
        <f t="shared" si="101"/>
        <v>#REF!</v>
      </c>
      <c r="J2823" s="277"/>
      <c r="K2823" s="278"/>
    </row>
    <row r="2824" spans="1:11" ht="18" hidden="1" customHeight="1">
      <c r="A2824" s="40"/>
      <c r="B2824" s="199">
        <f>IF('PLANILHA CPOS '!C2802="X",'PLANILHA CPOS '!D2802,0)</f>
        <v>0</v>
      </c>
      <c r="C2824" s="195">
        <f>IF('PLANILHA CPOS '!C2802="X",'PLANILHA CPOS '!E2802,0)</f>
        <v>0</v>
      </c>
      <c r="D2824" s="141" t="e">
        <f>SUM(#REF!)</f>
        <v>#REF!</v>
      </c>
      <c r="E2824" s="42">
        <f>IF('PLANILHA CPOS '!C2802="X",'PLANILHA CPOS '!F2802,0)</f>
        <v>0</v>
      </c>
      <c r="F2824" s="42">
        <f>IF('PLANILHA CPOS '!C2802="X",'PLANILHA CPOS '!G2802,0)</f>
        <v>0</v>
      </c>
      <c r="G2824" s="42">
        <f>IF('PLANILHA CPOS '!C2802="X",'PLANILHA CPOS '!H2802,0)</f>
        <v>0</v>
      </c>
      <c r="H2824" s="42">
        <f>IF('PLANILHA CPOS '!C2802="X",'PLANILHA CPOS '!I2802,0)</f>
        <v>0</v>
      </c>
      <c r="I2824" s="42" t="e">
        <f t="shared" si="101"/>
        <v>#REF!</v>
      </c>
      <c r="J2824" s="277"/>
      <c r="K2824" s="278"/>
    </row>
    <row r="2825" spans="1:11" ht="18" hidden="1" customHeight="1">
      <c r="A2825" s="40"/>
      <c r="B2825" s="199">
        <f>IF('PLANILHA CPOS '!C2803="X",'PLANILHA CPOS '!D2803,0)</f>
        <v>0</v>
      </c>
      <c r="C2825" s="195">
        <f>IF('PLANILHA CPOS '!C2803="X",'PLANILHA CPOS '!E2803,0)</f>
        <v>0</v>
      </c>
      <c r="D2825" s="141" t="e">
        <f>SUM(#REF!)</f>
        <v>#REF!</v>
      </c>
      <c r="E2825" s="42">
        <f>IF('PLANILHA CPOS '!C2803="X",'PLANILHA CPOS '!F2803,0)</f>
        <v>0</v>
      </c>
      <c r="F2825" s="42">
        <f>IF('PLANILHA CPOS '!C2803="X",'PLANILHA CPOS '!G2803,0)</f>
        <v>0</v>
      </c>
      <c r="G2825" s="42">
        <f>IF('PLANILHA CPOS '!C2803="X",'PLANILHA CPOS '!H2803,0)</f>
        <v>0</v>
      </c>
      <c r="H2825" s="42">
        <f>IF('PLANILHA CPOS '!C2803="X",'PLANILHA CPOS '!I2803,0)</f>
        <v>0</v>
      </c>
      <c r="I2825" s="42" t="e">
        <f t="shared" si="101"/>
        <v>#REF!</v>
      </c>
      <c r="J2825" s="277"/>
      <c r="K2825" s="278"/>
    </row>
    <row r="2826" spans="1:11" ht="18" hidden="1" customHeight="1">
      <c r="A2826" s="40"/>
      <c r="B2826" s="199">
        <f>IF('PLANILHA CPOS '!C2804="X",'PLANILHA CPOS '!D2804,0)</f>
        <v>0</v>
      </c>
      <c r="C2826" s="195">
        <f>IF('PLANILHA CPOS '!C2804="X",'PLANILHA CPOS '!E2804,0)</f>
        <v>0</v>
      </c>
      <c r="D2826" s="141" t="e">
        <f>SUM(#REF!)</f>
        <v>#REF!</v>
      </c>
      <c r="E2826" s="42">
        <f>IF('PLANILHA CPOS '!C2804="X",'PLANILHA CPOS '!F2804,0)</f>
        <v>0</v>
      </c>
      <c r="F2826" s="42">
        <f>IF('PLANILHA CPOS '!C2804="X",'PLANILHA CPOS '!G2804,0)</f>
        <v>0</v>
      </c>
      <c r="G2826" s="42">
        <f>IF('PLANILHA CPOS '!C2804="X",'PLANILHA CPOS '!H2804,0)</f>
        <v>0</v>
      </c>
      <c r="H2826" s="42">
        <f>IF('PLANILHA CPOS '!C2804="X",'PLANILHA CPOS '!I2804,0)</f>
        <v>0</v>
      </c>
      <c r="I2826" s="42" t="e">
        <f t="shared" si="101"/>
        <v>#REF!</v>
      </c>
      <c r="J2826" s="277"/>
      <c r="K2826" s="278"/>
    </row>
    <row r="2827" spans="1:11" ht="18" hidden="1" customHeight="1">
      <c r="A2827" s="40"/>
      <c r="B2827" s="199">
        <f>IF('PLANILHA CPOS '!C2805="X",'PLANILHA CPOS '!D2805,0)</f>
        <v>0</v>
      </c>
      <c r="C2827" s="195">
        <f>IF('PLANILHA CPOS '!C2805="X",'PLANILHA CPOS '!E2805,0)</f>
        <v>0</v>
      </c>
      <c r="D2827" s="141" t="e">
        <f>SUM(#REF!)</f>
        <v>#REF!</v>
      </c>
      <c r="E2827" s="42">
        <f>IF('PLANILHA CPOS '!C2805="X",'PLANILHA CPOS '!F2805,0)</f>
        <v>0</v>
      </c>
      <c r="F2827" s="42">
        <f>IF('PLANILHA CPOS '!C2805="X",'PLANILHA CPOS '!G2805,0)</f>
        <v>0</v>
      </c>
      <c r="G2827" s="42">
        <f>IF('PLANILHA CPOS '!C2805="X",'PLANILHA CPOS '!H2805,0)</f>
        <v>0</v>
      </c>
      <c r="H2827" s="42">
        <f>IF('PLANILHA CPOS '!C2805="X",'PLANILHA CPOS '!I2805,0)</f>
        <v>0</v>
      </c>
      <c r="I2827" s="42" t="e">
        <f t="shared" si="101"/>
        <v>#REF!</v>
      </c>
      <c r="J2827" s="277"/>
      <c r="K2827" s="278"/>
    </row>
    <row r="2828" spans="1:11" ht="18" hidden="1" customHeight="1">
      <c r="A2828" s="40"/>
      <c r="B2828" s="199">
        <f>IF('PLANILHA CPOS '!C2806="X",'PLANILHA CPOS '!D2806,0)</f>
        <v>0</v>
      </c>
      <c r="C2828" s="195">
        <f>IF('PLANILHA CPOS '!C2806="X",'PLANILHA CPOS '!E2806,0)</f>
        <v>0</v>
      </c>
      <c r="D2828" s="141" t="e">
        <f>SUM(#REF!)</f>
        <v>#REF!</v>
      </c>
      <c r="E2828" s="42">
        <f>IF('PLANILHA CPOS '!C2806="X",'PLANILHA CPOS '!F2806,0)</f>
        <v>0</v>
      </c>
      <c r="F2828" s="42">
        <f>IF('PLANILHA CPOS '!C2806="X",'PLANILHA CPOS '!G2806,0)</f>
        <v>0</v>
      </c>
      <c r="G2828" s="42">
        <f>IF('PLANILHA CPOS '!C2806="X",'PLANILHA CPOS '!H2806,0)</f>
        <v>0</v>
      </c>
      <c r="H2828" s="42">
        <f>IF('PLANILHA CPOS '!C2806="X",'PLANILHA CPOS '!I2806,0)</f>
        <v>0</v>
      </c>
      <c r="I2828" s="42" t="e">
        <f t="shared" si="101"/>
        <v>#REF!</v>
      </c>
      <c r="J2828" s="277"/>
      <c r="K2828" s="278"/>
    </row>
    <row r="2829" spans="1:11" ht="18" hidden="1" customHeight="1">
      <c r="A2829" s="40"/>
      <c r="B2829" s="199">
        <f>IF('PLANILHA CPOS '!C2807="X",'PLANILHA CPOS '!D2807,0)</f>
        <v>0</v>
      </c>
      <c r="C2829" s="195">
        <f>IF('PLANILHA CPOS '!C2807="X",'PLANILHA CPOS '!E2807,0)</f>
        <v>0</v>
      </c>
      <c r="D2829" s="141" t="e">
        <f>SUM(#REF!)</f>
        <v>#REF!</v>
      </c>
      <c r="E2829" s="42">
        <f>IF('PLANILHA CPOS '!C2807="X",'PLANILHA CPOS '!F2807,0)</f>
        <v>0</v>
      </c>
      <c r="F2829" s="42">
        <f>IF('PLANILHA CPOS '!C2807="X",'PLANILHA CPOS '!G2807,0)</f>
        <v>0</v>
      </c>
      <c r="G2829" s="42">
        <f>IF('PLANILHA CPOS '!C2807="X",'PLANILHA CPOS '!H2807,0)</f>
        <v>0</v>
      </c>
      <c r="H2829" s="42">
        <f>IF('PLANILHA CPOS '!C2807="X",'PLANILHA CPOS '!I2807,0)</f>
        <v>0</v>
      </c>
      <c r="I2829" s="42" t="e">
        <f t="shared" si="101"/>
        <v>#REF!</v>
      </c>
      <c r="J2829" s="277"/>
      <c r="K2829" s="278"/>
    </row>
    <row r="2830" spans="1:11" ht="18" hidden="1" customHeight="1">
      <c r="A2830" s="40"/>
      <c r="B2830" s="199">
        <f>IF('PLANILHA CPOS '!C2808="X",'PLANILHA CPOS '!D2808,0)</f>
        <v>0</v>
      </c>
      <c r="C2830" s="195">
        <f>IF('PLANILHA CPOS '!C2808="X",'PLANILHA CPOS '!E2808,0)</f>
        <v>0</v>
      </c>
      <c r="D2830" s="141" t="e">
        <f>SUM(#REF!)</f>
        <v>#REF!</v>
      </c>
      <c r="E2830" s="42">
        <f>IF('PLANILHA CPOS '!C2808="X",'PLANILHA CPOS '!F2808,0)</f>
        <v>0</v>
      </c>
      <c r="F2830" s="42">
        <f>IF('PLANILHA CPOS '!C2808="X",'PLANILHA CPOS '!G2808,0)</f>
        <v>0</v>
      </c>
      <c r="G2830" s="42">
        <f>IF('PLANILHA CPOS '!C2808="X",'PLANILHA CPOS '!H2808,0)</f>
        <v>0</v>
      </c>
      <c r="H2830" s="42">
        <f>IF('PLANILHA CPOS '!C2808="X",'PLANILHA CPOS '!I2808,0)</f>
        <v>0</v>
      </c>
      <c r="I2830" s="42" t="e">
        <f t="shared" si="101"/>
        <v>#REF!</v>
      </c>
      <c r="J2830" s="277"/>
      <c r="K2830" s="278"/>
    </row>
    <row r="2831" spans="1:11" ht="18" hidden="1" customHeight="1">
      <c r="A2831" s="40"/>
      <c r="B2831" s="199">
        <f>IF('PLANILHA CPOS '!C2809="X",'PLANILHA CPOS '!D2809,0)</f>
        <v>0</v>
      </c>
      <c r="C2831" s="195">
        <f>IF('PLANILHA CPOS '!C2809="X",'PLANILHA CPOS '!E2809,0)</f>
        <v>0</v>
      </c>
      <c r="D2831" s="141" t="e">
        <f>SUM(#REF!)</f>
        <v>#REF!</v>
      </c>
      <c r="E2831" s="42">
        <f>IF('PLANILHA CPOS '!C2809="X",'PLANILHA CPOS '!F2809,0)</f>
        <v>0</v>
      </c>
      <c r="F2831" s="42">
        <f>IF('PLANILHA CPOS '!C2809="X",'PLANILHA CPOS '!G2809,0)</f>
        <v>0</v>
      </c>
      <c r="G2831" s="42">
        <f>IF('PLANILHA CPOS '!C2809="X",'PLANILHA CPOS '!H2809,0)</f>
        <v>0</v>
      </c>
      <c r="H2831" s="42">
        <f>IF('PLANILHA CPOS '!C2809="X",'PLANILHA CPOS '!I2809,0)</f>
        <v>0</v>
      </c>
      <c r="I2831" s="42" t="e">
        <f t="shared" si="101"/>
        <v>#REF!</v>
      </c>
      <c r="J2831" s="277"/>
      <c r="K2831" s="278"/>
    </row>
    <row r="2832" spans="1:11" ht="18" hidden="1" customHeight="1">
      <c r="A2832" s="40"/>
      <c r="B2832" s="199">
        <f>IF('PLANILHA CPOS '!C2810="X",'PLANILHA CPOS '!D2810,0)</f>
        <v>0</v>
      </c>
      <c r="C2832" s="195">
        <f>IF('PLANILHA CPOS '!C2810="X",'PLANILHA CPOS '!E2810,0)</f>
        <v>0</v>
      </c>
      <c r="D2832" s="141" t="e">
        <f>SUM(#REF!)</f>
        <v>#REF!</v>
      </c>
      <c r="E2832" s="42">
        <f>IF('PLANILHA CPOS '!C2810="X",'PLANILHA CPOS '!F2810,0)</f>
        <v>0</v>
      </c>
      <c r="F2832" s="42">
        <f>IF('PLANILHA CPOS '!C2810="X",'PLANILHA CPOS '!G2810,0)</f>
        <v>0</v>
      </c>
      <c r="G2832" s="42">
        <f>IF('PLANILHA CPOS '!C2810="X",'PLANILHA CPOS '!H2810,0)</f>
        <v>0</v>
      </c>
      <c r="H2832" s="42">
        <f>IF('PLANILHA CPOS '!C2810="X",'PLANILHA CPOS '!I2810,0)</f>
        <v>0</v>
      </c>
      <c r="I2832" s="42" t="e">
        <f t="shared" si="101"/>
        <v>#REF!</v>
      </c>
      <c r="J2832" s="277"/>
      <c r="K2832" s="278"/>
    </row>
    <row r="2833" spans="1:11" ht="18" hidden="1" customHeight="1">
      <c r="A2833" s="40"/>
      <c r="B2833" s="199">
        <f>IF('PLANILHA CPOS '!C2811="X",'PLANILHA CPOS '!D2811,0)</f>
        <v>0</v>
      </c>
      <c r="C2833" s="195">
        <f>IF('PLANILHA CPOS '!C2811="X",'PLANILHA CPOS '!E2811,0)</f>
        <v>0</v>
      </c>
      <c r="D2833" s="141" t="e">
        <f>SUM(#REF!)</f>
        <v>#REF!</v>
      </c>
      <c r="E2833" s="42">
        <f>IF('PLANILHA CPOS '!C2811="X",'PLANILHA CPOS '!F2811,0)</f>
        <v>0</v>
      </c>
      <c r="F2833" s="42">
        <f>IF('PLANILHA CPOS '!C2811="X",'PLANILHA CPOS '!G2811,0)</f>
        <v>0</v>
      </c>
      <c r="G2833" s="42">
        <f>IF('PLANILHA CPOS '!C2811="X",'PLANILHA CPOS '!H2811,0)</f>
        <v>0</v>
      </c>
      <c r="H2833" s="42">
        <f>IF('PLANILHA CPOS '!C2811="X",'PLANILHA CPOS '!I2811,0)</f>
        <v>0</v>
      </c>
      <c r="I2833" s="42" t="e">
        <f t="shared" si="101"/>
        <v>#REF!</v>
      </c>
      <c r="J2833" s="277"/>
      <c r="K2833" s="278"/>
    </row>
    <row r="2834" spans="1:11" ht="18" hidden="1" customHeight="1">
      <c r="A2834" s="40"/>
      <c r="B2834" s="199">
        <f>IF('PLANILHA CPOS '!C2812="X",'PLANILHA CPOS '!D2812,0)</f>
        <v>0</v>
      </c>
      <c r="C2834" s="195">
        <f>IF('PLANILHA CPOS '!C2812="X",'PLANILHA CPOS '!E2812,0)</f>
        <v>0</v>
      </c>
      <c r="D2834" s="141" t="e">
        <f>SUM(#REF!)</f>
        <v>#REF!</v>
      </c>
      <c r="E2834" s="42">
        <f>IF('PLANILHA CPOS '!C2812="X",'PLANILHA CPOS '!F2812,0)</f>
        <v>0</v>
      </c>
      <c r="F2834" s="42">
        <f>IF('PLANILHA CPOS '!C2812="X",'PLANILHA CPOS '!G2812,0)</f>
        <v>0</v>
      </c>
      <c r="G2834" s="42">
        <f>IF('PLANILHA CPOS '!C2812="X",'PLANILHA CPOS '!H2812,0)</f>
        <v>0</v>
      </c>
      <c r="H2834" s="42">
        <f>IF('PLANILHA CPOS '!C2812="X",'PLANILHA CPOS '!I2812,0)</f>
        <v>0</v>
      </c>
      <c r="I2834" s="42" t="e">
        <f t="shared" si="101"/>
        <v>#REF!</v>
      </c>
      <c r="J2834" s="277"/>
      <c r="K2834" s="278"/>
    </row>
    <row r="2835" spans="1:11" ht="18" hidden="1" customHeight="1">
      <c r="A2835" s="40"/>
      <c r="B2835" s="199">
        <f>IF('PLANILHA CPOS '!C2813="X",'PLANILHA CPOS '!D2813,0)</f>
        <v>0</v>
      </c>
      <c r="C2835" s="195">
        <f>IF('PLANILHA CPOS '!C2813="X",'PLANILHA CPOS '!E2813,0)</f>
        <v>0</v>
      </c>
      <c r="D2835" s="141" t="e">
        <f>SUM(#REF!)</f>
        <v>#REF!</v>
      </c>
      <c r="E2835" s="42">
        <f>IF('PLANILHA CPOS '!C2813="X",'PLANILHA CPOS '!F2813,0)</f>
        <v>0</v>
      </c>
      <c r="F2835" s="42">
        <f>IF('PLANILHA CPOS '!C2813="X",'PLANILHA CPOS '!G2813,0)</f>
        <v>0</v>
      </c>
      <c r="G2835" s="42">
        <f>IF('PLANILHA CPOS '!C2813="X",'PLANILHA CPOS '!H2813,0)</f>
        <v>0</v>
      </c>
      <c r="H2835" s="42">
        <f>IF('PLANILHA CPOS '!C2813="X",'PLANILHA CPOS '!I2813,0)</f>
        <v>0</v>
      </c>
      <c r="I2835" s="42" t="e">
        <f t="shared" si="101"/>
        <v>#REF!</v>
      </c>
      <c r="J2835" s="277"/>
      <c r="K2835" s="278"/>
    </row>
    <row r="2836" spans="1:11" ht="18" hidden="1" customHeight="1">
      <c r="A2836" s="40"/>
      <c r="B2836" s="199">
        <f>IF('PLANILHA CPOS '!C2814="X",'PLANILHA CPOS '!D2814,0)</f>
        <v>0</v>
      </c>
      <c r="C2836" s="195">
        <f>IF('PLANILHA CPOS '!C2814="X",'PLANILHA CPOS '!E2814,0)</f>
        <v>0</v>
      </c>
      <c r="D2836" s="141" t="e">
        <f>SUM(#REF!)</f>
        <v>#REF!</v>
      </c>
      <c r="E2836" s="42">
        <f>IF('PLANILHA CPOS '!C2814="X",'PLANILHA CPOS '!F2814,0)</f>
        <v>0</v>
      </c>
      <c r="F2836" s="42">
        <f>IF('PLANILHA CPOS '!C2814="X",'PLANILHA CPOS '!G2814,0)</f>
        <v>0</v>
      </c>
      <c r="G2836" s="42">
        <f>IF('PLANILHA CPOS '!C2814="X",'PLANILHA CPOS '!H2814,0)</f>
        <v>0</v>
      </c>
      <c r="H2836" s="42">
        <f>IF('PLANILHA CPOS '!C2814="X",'PLANILHA CPOS '!I2814,0)</f>
        <v>0</v>
      </c>
      <c r="I2836" s="42" t="e">
        <f t="shared" si="101"/>
        <v>#REF!</v>
      </c>
      <c r="J2836" s="277"/>
      <c r="K2836" s="278"/>
    </row>
    <row r="2837" spans="1:11" ht="18" hidden="1" customHeight="1">
      <c r="A2837" s="40"/>
      <c r="B2837" s="199">
        <f>IF('PLANILHA CPOS '!C2815="X",'PLANILHA CPOS '!D2815,0)</f>
        <v>0</v>
      </c>
      <c r="C2837" s="195">
        <f>IF('PLANILHA CPOS '!C2815="X",'PLANILHA CPOS '!E2815,0)</f>
        <v>0</v>
      </c>
      <c r="D2837" s="141" t="e">
        <f>SUM(#REF!)</f>
        <v>#REF!</v>
      </c>
      <c r="E2837" s="42">
        <f>IF('PLANILHA CPOS '!C2815="X",'PLANILHA CPOS '!F2815,0)</f>
        <v>0</v>
      </c>
      <c r="F2837" s="42">
        <f>IF('PLANILHA CPOS '!C2815="X",'PLANILHA CPOS '!G2815,0)</f>
        <v>0</v>
      </c>
      <c r="G2837" s="42">
        <f>IF('PLANILHA CPOS '!C2815="X",'PLANILHA CPOS '!H2815,0)</f>
        <v>0</v>
      </c>
      <c r="H2837" s="42">
        <f>IF('PLANILHA CPOS '!C2815="X",'PLANILHA CPOS '!I2815,0)</f>
        <v>0</v>
      </c>
      <c r="I2837" s="42" t="e">
        <f t="shared" si="101"/>
        <v>#REF!</v>
      </c>
      <c r="J2837" s="277"/>
      <c r="K2837" s="278"/>
    </row>
    <row r="2838" spans="1:11" ht="18" hidden="1" customHeight="1">
      <c r="A2838" s="40"/>
      <c r="B2838" s="199">
        <f>IF('PLANILHA CPOS '!C2816="X",'PLANILHA CPOS '!D2816,0)</f>
        <v>0</v>
      </c>
      <c r="C2838" s="195">
        <f>IF('PLANILHA CPOS '!C2816="X",'PLANILHA CPOS '!E2816,0)</f>
        <v>0</v>
      </c>
      <c r="D2838" s="141" t="e">
        <f>SUM(#REF!)</f>
        <v>#REF!</v>
      </c>
      <c r="E2838" s="42">
        <f>IF('PLANILHA CPOS '!C2816="X",'PLANILHA CPOS '!F2816,0)</f>
        <v>0</v>
      </c>
      <c r="F2838" s="42">
        <f>IF('PLANILHA CPOS '!C2816="X",'PLANILHA CPOS '!G2816,0)</f>
        <v>0</v>
      </c>
      <c r="G2838" s="42">
        <f>IF('PLANILHA CPOS '!C2816="X",'PLANILHA CPOS '!H2816,0)</f>
        <v>0</v>
      </c>
      <c r="H2838" s="42">
        <f>IF('PLANILHA CPOS '!C2816="X",'PLANILHA CPOS '!I2816,0)</f>
        <v>0</v>
      </c>
      <c r="I2838" s="42" t="e">
        <f t="shared" si="101"/>
        <v>#REF!</v>
      </c>
      <c r="J2838" s="277"/>
      <c r="K2838" s="278"/>
    </row>
    <row r="2839" spans="1:11" ht="18" hidden="1" customHeight="1">
      <c r="A2839" s="40"/>
      <c r="B2839" s="199">
        <f>IF('PLANILHA CPOS '!C2817="X",'PLANILHA CPOS '!D2817,0)</f>
        <v>0</v>
      </c>
      <c r="C2839" s="195">
        <f>IF('PLANILHA CPOS '!C2817="X",'PLANILHA CPOS '!E2817,0)</f>
        <v>0</v>
      </c>
      <c r="D2839" s="141" t="e">
        <f>SUM(#REF!)</f>
        <v>#REF!</v>
      </c>
      <c r="E2839" s="42">
        <f>IF('PLANILHA CPOS '!C2817="X",'PLANILHA CPOS '!F2817,0)</f>
        <v>0</v>
      </c>
      <c r="F2839" s="42">
        <f>IF('PLANILHA CPOS '!C2817="X",'PLANILHA CPOS '!G2817,0)</f>
        <v>0</v>
      </c>
      <c r="G2839" s="42">
        <f>IF('PLANILHA CPOS '!C2817="X",'PLANILHA CPOS '!H2817,0)</f>
        <v>0</v>
      </c>
      <c r="H2839" s="42">
        <f>IF('PLANILHA CPOS '!C2817="X",'PLANILHA CPOS '!I2817,0)</f>
        <v>0</v>
      </c>
      <c r="I2839" s="42" t="e">
        <f t="shared" si="101"/>
        <v>#REF!</v>
      </c>
      <c r="J2839" s="277"/>
      <c r="K2839" s="278"/>
    </row>
    <row r="2840" spans="1:11" ht="18" hidden="1" customHeight="1">
      <c r="A2840" s="40"/>
      <c r="B2840" s="199">
        <f>IF('PLANILHA CPOS '!C2818="X",'PLANILHA CPOS '!D2818,0)</f>
        <v>0</v>
      </c>
      <c r="C2840" s="195">
        <f>IF('PLANILHA CPOS '!C2818="X",'PLANILHA CPOS '!E2818,0)</f>
        <v>0</v>
      </c>
      <c r="D2840" s="141" t="e">
        <f>SUM(#REF!)</f>
        <v>#REF!</v>
      </c>
      <c r="E2840" s="42">
        <f>IF('PLANILHA CPOS '!C2818="X",'PLANILHA CPOS '!F2818,0)</f>
        <v>0</v>
      </c>
      <c r="F2840" s="42">
        <f>IF('PLANILHA CPOS '!C2818="X",'PLANILHA CPOS '!G2818,0)</f>
        <v>0</v>
      </c>
      <c r="G2840" s="42">
        <f>IF('PLANILHA CPOS '!C2818="X",'PLANILHA CPOS '!H2818,0)</f>
        <v>0</v>
      </c>
      <c r="H2840" s="42">
        <f>IF('PLANILHA CPOS '!C2818="X",'PLANILHA CPOS '!I2818,0)</f>
        <v>0</v>
      </c>
      <c r="I2840" s="42" t="e">
        <f t="shared" si="101"/>
        <v>#REF!</v>
      </c>
      <c r="J2840" s="277"/>
      <c r="K2840" s="278"/>
    </row>
    <row r="2841" spans="1:11" ht="18" hidden="1" customHeight="1">
      <c r="A2841" s="40"/>
      <c r="B2841" s="199">
        <f>IF('PLANILHA CPOS '!C2819="X",'PLANILHA CPOS '!D2819,0)</f>
        <v>0</v>
      </c>
      <c r="C2841" s="195">
        <f>IF('PLANILHA CPOS '!C2819="X",'PLANILHA CPOS '!E2819,0)</f>
        <v>0</v>
      </c>
      <c r="D2841" s="141" t="e">
        <f>SUM(#REF!)</f>
        <v>#REF!</v>
      </c>
      <c r="E2841" s="42">
        <f>IF('PLANILHA CPOS '!C2819="X",'PLANILHA CPOS '!F2819,0)</f>
        <v>0</v>
      </c>
      <c r="F2841" s="42">
        <f>IF('PLANILHA CPOS '!C2819="X",'PLANILHA CPOS '!G2819,0)</f>
        <v>0</v>
      </c>
      <c r="G2841" s="42">
        <f>IF('PLANILHA CPOS '!C2819="X",'PLANILHA CPOS '!H2819,0)</f>
        <v>0</v>
      </c>
      <c r="H2841" s="42">
        <f>IF('PLANILHA CPOS '!C2819="X",'PLANILHA CPOS '!I2819,0)</f>
        <v>0</v>
      </c>
      <c r="I2841" s="42" t="e">
        <f t="shared" si="101"/>
        <v>#REF!</v>
      </c>
      <c r="J2841" s="277"/>
      <c r="K2841" s="278"/>
    </row>
    <row r="2842" spans="1:11" ht="18" hidden="1" customHeight="1">
      <c r="A2842" s="40"/>
      <c r="B2842" s="199">
        <f>IF('PLANILHA CPOS '!C2820="X",'PLANILHA CPOS '!D2820,0)</f>
        <v>0</v>
      </c>
      <c r="C2842" s="195">
        <f>IF('PLANILHA CPOS '!C2820="X",'PLANILHA CPOS '!E2820,0)</f>
        <v>0</v>
      </c>
      <c r="D2842" s="141" t="e">
        <f>SUM(#REF!)</f>
        <v>#REF!</v>
      </c>
      <c r="E2842" s="42">
        <f>IF('PLANILHA CPOS '!C2820="X",'PLANILHA CPOS '!F2820,0)</f>
        <v>0</v>
      </c>
      <c r="F2842" s="42">
        <f>IF('PLANILHA CPOS '!C2820="X",'PLANILHA CPOS '!G2820,0)</f>
        <v>0</v>
      </c>
      <c r="G2842" s="42">
        <f>IF('PLANILHA CPOS '!C2820="X",'PLANILHA CPOS '!H2820,0)</f>
        <v>0</v>
      </c>
      <c r="H2842" s="42">
        <f>IF('PLANILHA CPOS '!C2820="X",'PLANILHA CPOS '!I2820,0)</f>
        <v>0</v>
      </c>
      <c r="I2842" s="42" t="e">
        <f t="shared" si="101"/>
        <v>#REF!</v>
      </c>
      <c r="J2842" s="277"/>
      <c r="K2842" s="278"/>
    </row>
    <row r="2843" spans="1:11" ht="18" hidden="1" customHeight="1">
      <c r="A2843" s="40"/>
      <c r="B2843" s="199">
        <f>IF('PLANILHA CPOS '!C2821="X",'PLANILHA CPOS '!D2821,0)</f>
        <v>0</v>
      </c>
      <c r="C2843" s="195">
        <f>IF('PLANILHA CPOS '!C2821="X",'PLANILHA CPOS '!E2821,0)</f>
        <v>0</v>
      </c>
      <c r="D2843" s="141" t="e">
        <f>SUM(#REF!)</f>
        <v>#REF!</v>
      </c>
      <c r="E2843" s="42">
        <f>IF('PLANILHA CPOS '!C2821="X",'PLANILHA CPOS '!F2821,0)</f>
        <v>0</v>
      </c>
      <c r="F2843" s="42">
        <f>IF('PLANILHA CPOS '!C2821="X",'PLANILHA CPOS '!G2821,0)</f>
        <v>0</v>
      </c>
      <c r="G2843" s="42">
        <f>IF('PLANILHA CPOS '!C2821="X",'PLANILHA CPOS '!H2821,0)</f>
        <v>0</v>
      </c>
      <c r="H2843" s="42">
        <f>IF('PLANILHA CPOS '!C2821="X",'PLANILHA CPOS '!I2821,0)</f>
        <v>0</v>
      </c>
      <c r="I2843" s="42" t="e">
        <f t="shared" si="101"/>
        <v>#REF!</v>
      </c>
      <c r="J2843" s="277"/>
      <c r="K2843" s="278"/>
    </row>
    <row r="2844" spans="1:11" ht="18" hidden="1" customHeight="1">
      <c r="A2844" s="40"/>
      <c r="B2844" s="199">
        <f>IF('PLANILHA CPOS '!C2822="X",'PLANILHA CPOS '!D2822,0)</f>
        <v>0</v>
      </c>
      <c r="C2844" s="195">
        <f>IF('PLANILHA CPOS '!C2822="X",'PLANILHA CPOS '!E2822,0)</f>
        <v>0</v>
      </c>
      <c r="D2844" s="141" t="e">
        <f>SUM(#REF!)</f>
        <v>#REF!</v>
      </c>
      <c r="E2844" s="42">
        <f>IF('PLANILHA CPOS '!C2822="X",'PLANILHA CPOS '!F2822,0)</f>
        <v>0</v>
      </c>
      <c r="F2844" s="42">
        <f>IF('PLANILHA CPOS '!C2822="X",'PLANILHA CPOS '!G2822,0)</f>
        <v>0</v>
      </c>
      <c r="G2844" s="42">
        <f>IF('PLANILHA CPOS '!C2822="X",'PLANILHA CPOS '!H2822,0)</f>
        <v>0</v>
      </c>
      <c r="H2844" s="42">
        <f>IF('PLANILHA CPOS '!C2822="X",'PLANILHA CPOS '!I2822,0)</f>
        <v>0</v>
      </c>
      <c r="I2844" s="42" t="e">
        <f t="shared" si="101"/>
        <v>#REF!</v>
      </c>
      <c r="J2844" s="277"/>
      <c r="K2844" s="278"/>
    </row>
    <row r="2845" spans="1:11" ht="18" hidden="1" customHeight="1">
      <c r="A2845" s="40"/>
      <c r="B2845" s="199">
        <f>IF('PLANILHA CPOS '!C2823="X",'PLANILHA CPOS '!D2823,0)</f>
        <v>0</v>
      </c>
      <c r="C2845" s="195">
        <f>IF('PLANILHA CPOS '!C2823="X",'PLANILHA CPOS '!E2823,0)</f>
        <v>0</v>
      </c>
      <c r="D2845" s="141" t="e">
        <f>SUM(#REF!)</f>
        <v>#REF!</v>
      </c>
      <c r="E2845" s="42">
        <f>IF('PLANILHA CPOS '!C2823="X",'PLANILHA CPOS '!F2823,0)</f>
        <v>0</v>
      </c>
      <c r="F2845" s="42">
        <f>IF('PLANILHA CPOS '!C2823="X",'PLANILHA CPOS '!G2823,0)</f>
        <v>0</v>
      </c>
      <c r="G2845" s="42">
        <f>IF('PLANILHA CPOS '!C2823="X",'PLANILHA CPOS '!H2823,0)</f>
        <v>0</v>
      </c>
      <c r="H2845" s="42">
        <f>IF('PLANILHA CPOS '!C2823="X",'PLANILHA CPOS '!I2823,0)</f>
        <v>0</v>
      </c>
      <c r="I2845" s="42" t="e">
        <f t="shared" si="101"/>
        <v>#REF!</v>
      </c>
      <c r="J2845" s="277"/>
      <c r="K2845" s="278"/>
    </row>
    <row r="2846" spans="1:11" ht="18" hidden="1" customHeight="1">
      <c r="A2846" s="40"/>
      <c r="B2846" s="199">
        <f>IF('PLANILHA CPOS '!C2824="X",'PLANILHA CPOS '!D2824,0)</f>
        <v>0</v>
      </c>
      <c r="C2846" s="195">
        <f>IF('PLANILHA CPOS '!C2824="X",'PLANILHA CPOS '!E2824,0)</f>
        <v>0</v>
      </c>
      <c r="D2846" s="141" t="e">
        <f>SUM(#REF!)</f>
        <v>#REF!</v>
      </c>
      <c r="E2846" s="42">
        <f>IF('PLANILHA CPOS '!C2824="X",'PLANILHA CPOS '!F2824,0)</f>
        <v>0</v>
      </c>
      <c r="F2846" s="42">
        <f>IF('PLANILHA CPOS '!C2824="X",'PLANILHA CPOS '!G2824,0)</f>
        <v>0</v>
      </c>
      <c r="G2846" s="42">
        <f>IF('PLANILHA CPOS '!C2824="X",'PLANILHA CPOS '!H2824,0)</f>
        <v>0</v>
      </c>
      <c r="H2846" s="42">
        <f>IF('PLANILHA CPOS '!C2824="X",'PLANILHA CPOS '!I2824,0)</f>
        <v>0</v>
      </c>
      <c r="I2846" s="42" t="e">
        <f t="shared" si="101"/>
        <v>#REF!</v>
      </c>
      <c r="J2846" s="277"/>
      <c r="K2846" s="278"/>
    </row>
    <row r="2847" spans="1:11" ht="18" hidden="1" customHeight="1">
      <c r="A2847" s="40"/>
      <c r="B2847" s="199">
        <f>IF('PLANILHA CPOS '!C2825="X",'PLANILHA CPOS '!D2825,0)</f>
        <v>0</v>
      </c>
      <c r="C2847" s="195">
        <f>IF('PLANILHA CPOS '!C2825="X",'PLANILHA CPOS '!E2825,0)</f>
        <v>0</v>
      </c>
      <c r="D2847" s="141" t="e">
        <f>SUM(#REF!)</f>
        <v>#REF!</v>
      </c>
      <c r="E2847" s="42">
        <f>IF('PLANILHA CPOS '!C2825="X",'PLANILHA CPOS '!F2825,0)</f>
        <v>0</v>
      </c>
      <c r="F2847" s="42">
        <f>IF('PLANILHA CPOS '!C2825="X",'PLANILHA CPOS '!G2825,0)</f>
        <v>0</v>
      </c>
      <c r="G2847" s="42">
        <f>IF('PLANILHA CPOS '!C2825="X",'PLANILHA CPOS '!H2825,0)</f>
        <v>0</v>
      </c>
      <c r="H2847" s="42">
        <f>IF('PLANILHA CPOS '!C2825="X",'PLANILHA CPOS '!I2825,0)</f>
        <v>0</v>
      </c>
      <c r="I2847" s="42" t="e">
        <f t="shared" si="101"/>
        <v>#REF!</v>
      </c>
      <c r="J2847" s="277"/>
      <c r="K2847" s="278"/>
    </row>
    <row r="2848" spans="1:11" ht="18" hidden="1" customHeight="1">
      <c r="A2848" s="40"/>
      <c r="B2848" s="199">
        <f>IF('PLANILHA CPOS '!C2826="X",'PLANILHA CPOS '!D2826,0)</f>
        <v>0</v>
      </c>
      <c r="C2848" s="195">
        <f>IF('PLANILHA CPOS '!C2826="X",'PLANILHA CPOS '!E2826,0)</f>
        <v>0</v>
      </c>
      <c r="D2848" s="141" t="e">
        <f>SUM(#REF!)</f>
        <v>#REF!</v>
      </c>
      <c r="E2848" s="42">
        <f>IF('PLANILHA CPOS '!C2826="X",'PLANILHA CPOS '!F2826,0)</f>
        <v>0</v>
      </c>
      <c r="F2848" s="42">
        <f>IF('PLANILHA CPOS '!C2826="X",'PLANILHA CPOS '!G2826,0)</f>
        <v>0</v>
      </c>
      <c r="G2848" s="42">
        <f>IF('PLANILHA CPOS '!C2826="X",'PLANILHA CPOS '!H2826,0)</f>
        <v>0</v>
      </c>
      <c r="H2848" s="42">
        <f>IF('PLANILHA CPOS '!C2826="X",'PLANILHA CPOS '!I2826,0)</f>
        <v>0</v>
      </c>
      <c r="I2848" s="42" t="e">
        <f t="shared" si="101"/>
        <v>#REF!</v>
      </c>
      <c r="J2848" s="277"/>
      <c r="K2848" s="278"/>
    </row>
    <row r="2849" spans="1:11" ht="18" hidden="1" customHeight="1">
      <c r="A2849" s="40"/>
      <c r="B2849" s="199">
        <f>IF('PLANILHA CPOS '!C2827="X",'PLANILHA CPOS '!D2827,0)</f>
        <v>0</v>
      </c>
      <c r="C2849" s="195">
        <f>IF('PLANILHA CPOS '!C2827="X",'PLANILHA CPOS '!E2827,0)</f>
        <v>0</v>
      </c>
      <c r="D2849" s="141" t="e">
        <f>SUM(#REF!)</f>
        <v>#REF!</v>
      </c>
      <c r="E2849" s="42">
        <f>IF('PLANILHA CPOS '!C2827="X",'PLANILHA CPOS '!F2827,0)</f>
        <v>0</v>
      </c>
      <c r="F2849" s="42">
        <f>IF('PLANILHA CPOS '!C2827="X",'PLANILHA CPOS '!G2827,0)</f>
        <v>0</v>
      </c>
      <c r="G2849" s="42">
        <f>IF('PLANILHA CPOS '!C2827="X",'PLANILHA CPOS '!H2827,0)</f>
        <v>0</v>
      </c>
      <c r="H2849" s="42">
        <f>IF('PLANILHA CPOS '!C2827="X",'PLANILHA CPOS '!I2827,0)</f>
        <v>0</v>
      </c>
      <c r="I2849" s="42" t="e">
        <f t="shared" si="101"/>
        <v>#REF!</v>
      </c>
      <c r="J2849" s="277"/>
      <c r="K2849" s="278"/>
    </row>
    <row r="2850" spans="1:11" ht="18" hidden="1" customHeight="1">
      <c r="A2850" s="40"/>
      <c r="B2850" s="199">
        <f>IF('PLANILHA CPOS '!C2828="X",'PLANILHA CPOS '!D2828,0)</f>
        <v>0</v>
      </c>
      <c r="C2850" s="195">
        <f>IF('PLANILHA CPOS '!C2828="X",'PLANILHA CPOS '!E2828,0)</f>
        <v>0</v>
      </c>
      <c r="D2850" s="141" t="e">
        <f>SUM(#REF!)</f>
        <v>#REF!</v>
      </c>
      <c r="E2850" s="42">
        <f>IF('PLANILHA CPOS '!C2828="X",'PLANILHA CPOS '!F2828,0)</f>
        <v>0</v>
      </c>
      <c r="F2850" s="42">
        <f>IF('PLANILHA CPOS '!C2828="X",'PLANILHA CPOS '!G2828,0)</f>
        <v>0</v>
      </c>
      <c r="G2850" s="42">
        <f>IF('PLANILHA CPOS '!C2828="X",'PLANILHA CPOS '!H2828,0)</f>
        <v>0</v>
      </c>
      <c r="H2850" s="42">
        <f>IF('PLANILHA CPOS '!C2828="X",'PLANILHA CPOS '!I2828,0)</f>
        <v>0</v>
      </c>
      <c r="I2850" s="42" t="e">
        <f t="shared" si="101"/>
        <v>#REF!</v>
      </c>
      <c r="J2850" s="277"/>
      <c r="K2850" s="278"/>
    </row>
    <row r="2851" spans="1:11" ht="18" hidden="1" customHeight="1">
      <c r="A2851" s="40"/>
      <c r="B2851" s="199">
        <f>IF('PLANILHA CPOS '!C2829="X",'PLANILHA CPOS '!D2829,0)</f>
        <v>0</v>
      </c>
      <c r="C2851" s="195">
        <f>IF('PLANILHA CPOS '!C2829="X",'PLANILHA CPOS '!E2829,0)</f>
        <v>0</v>
      </c>
      <c r="D2851" s="141" t="e">
        <f>SUM(#REF!)</f>
        <v>#REF!</v>
      </c>
      <c r="E2851" s="42">
        <f>IF('PLANILHA CPOS '!C2829="X",'PLANILHA CPOS '!F2829,0)</f>
        <v>0</v>
      </c>
      <c r="F2851" s="42">
        <f>IF('PLANILHA CPOS '!C2829="X",'PLANILHA CPOS '!G2829,0)</f>
        <v>0</v>
      </c>
      <c r="G2851" s="42">
        <f>IF('PLANILHA CPOS '!C2829="X",'PLANILHA CPOS '!H2829,0)</f>
        <v>0</v>
      </c>
      <c r="H2851" s="42">
        <f>IF('PLANILHA CPOS '!C2829="X",'PLANILHA CPOS '!I2829,0)</f>
        <v>0</v>
      </c>
      <c r="I2851" s="42" t="e">
        <f t="shared" si="101"/>
        <v>#REF!</v>
      </c>
      <c r="J2851" s="277"/>
      <c r="K2851" s="278"/>
    </row>
    <row r="2852" spans="1:11" ht="18" hidden="1" customHeight="1">
      <c r="A2852" s="40"/>
      <c r="B2852" s="199">
        <f>IF('PLANILHA CPOS '!C2830="X",'PLANILHA CPOS '!D2830,0)</f>
        <v>0</v>
      </c>
      <c r="C2852" s="195">
        <f>IF('PLANILHA CPOS '!C2830="X",'PLANILHA CPOS '!E2830,0)</f>
        <v>0</v>
      </c>
      <c r="D2852" s="141" t="e">
        <f>SUM(#REF!)</f>
        <v>#REF!</v>
      </c>
      <c r="E2852" s="42">
        <f>IF('PLANILHA CPOS '!C2830="X",'PLANILHA CPOS '!F2830,0)</f>
        <v>0</v>
      </c>
      <c r="F2852" s="42">
        <f>IF('PLANILHA CPOS '!C2830="X",'PLANILHA CPOS '!G2830,0)</f>
        <v>0</v>
      </c>
      <c r="G2852" s="42">
        <f>IF('PLANILHA CPOS '!C2830="X",'PLANILHA CPOS '!H2830,0)</f>
        <v>0</v>
      </c>
      <c r="H2852" s="42">
        <f>IF('PLANILHA CPOS '!C2830="X",'PLANILHA CPOS '!I2830,0)</f>
        <v>0</v>
      </c>
      <c r="I2852" s="42" t="e">
        <f t="shared" ref="I2852:I2917" si="105">H2852*D2852</f>
        <v>#REF!</v>
      </c>
      <c r="J2852" s="277"/>
      <c r="K2852" s="278"/>
    </row>
    <row r="2853" spans="1:11" ht="18" hidden="1" customHeight="1">
      <c r="A2853" s="40"/>
      <c r="B2853" s="199">
        <f>IF('PLANILHA CPOS '!C2831="X",'PLANILHA CPOS '!D2831,0)</f>
        <v>0</v>
      </c>
      <c r="C2853" s="195">
        <f>IF('PLANILHA CPOS '!C2831="X",'PLANILHA CPOS '!E2831,0)</f>
        <v>0</v>
      </c>
      <c r="D2853" s="141" t="e">
        <f>SUM(#REF!)</f>
        <v>#REF!</v>
      </c>
      <c r="E2853" s="42">
        <f>IF('PLANILHA CPOS '!C2831="X",'PLANILHA CPOS '!F2831,0)</f>
        <v>0</v>
      </c>
      <c r="F2853" s="42">
        <f>IF('PLANILHA CPOS '!C2831="X",'PLANILHA CPOS '!G2831,0)</f>
        <v>0</v>
      </c>
      <c r="G2853" s="42">
        <f>IF('PLANILHA CPOS '!C2831="X",'PLANILHA CPOS '!H2831,0)</f>
        <v>0</v>
      </c>
      <c r="H2853" s="42">
        <f>IF('PLANILHA CPOS '!C2831="X",'PLANILHA CPOS '!I2831,0)</f>
        <v>0</v>
      </c>
      <c r="I2853" s="42" t="e">
        <f t="shared" si="105"/>
        <v>#REF!</v>
      </c>
      <c r="J2853" s="277"/>
      <c r="K2853" s="278"/>
    </row>
    <row r="2854" spans="1:11" ht="18" hidden="1" customHeight="1">
      <c r="A2854" s="40"/>
      <c r="B2854" s="199">
        <f>IF('PLANILHA CPOS '!C2832="X",'PLANILHA CPOS '!D2832,0)</f>
        <v>0</v>
      </c>
      <c r="C2854" s="195">
        <f>IF('PLANILHA CPOS '!C2832="X",'PLANILHA CPOS '!E2832,0)</f>
        <v>0</v>
      </c>
      <c r="D2854" s="141" t="e">
        <f>SUM(#REF!)</f>
        <v>#REF!</v>
      </c>
      <c r="E2854" s="42">
        <f>IF('PLANILHA CPOS '!C2832="X",'PLANILHA CPOS '!F2832,0)</f>
        <v>0</v>
      </c>
      <c r="F2854" s="42">
        <f>IF('PLANILHA CPOS '!C2832="X",'PLANILHA CPOS '!G2832,0)</f>
        <v>0</v>
      </c>
      <c r="G2854" s="42">
        <f>IF('PLANILHA CPOS '!C2832="X",'PLANILHA CPOS '!H2832,0)</f>
        <v>0</v>
      </c>
      <c r="H2854" s="42">
        <f>IF('PLANILHA CPOS '!C2832="X",'PLANILHA CPOS '!I2832,0)</f>
        <v>0</v>
      </c>
      <c r="I2854" s="42" t="e">
        <f t="shared" si="105"/>
        <v>#REF!</v>
      </c>
      <c r="J2854" s="277"/>
      <c r="K2854" s="278"/>
    </row>
    <row r="2855" spans="1:11" ht="18" hidden="1" customHeight="1">
      <c r="A2855" s="40"/>
      <c r="B2855" s="199">
        <f>IF('PLANILHA CPOS '!C2833="X",'PLANILHA CPOS '!D2833,0)</f>
        <v>0</v>
      </c>
      <c r="C2855" s="195">
        <f>IF('PLANILHA CPOS '!C2833="X",'PLANILHA CPOS '!E2833,0)</f>
        <v>0</v>
      </c>
      <c r="D2855" s="141" t="e">
        <f>SUM(#REF!)</f>
        <v>#REF!</v>
      </c>
      <c r="E2855" s="42">
        <f>IF('PLANILHA CPOS '!C2833="X",'PLANILHA CPOS '!F2833,0)</f>
        <v>0</v>
      </c>
      <c r="F2855" s="42">
        <f>IF('PLANILHA CPOS '!C2833="X",'PLANILHA CPOS '!G2833,0)</f>
        <v>0</v>
      </c>
      <c r="G2855" s="42">
        <f>IF('PLANILHA CPOS '!C2833="X",'PLANILHA CPOS '!H2833,0)</f>
        <v>0</v>
      </c>
      <c r="H2855" s="42">
        <f>IF('PLANILHA CPOS '!C2833="X",'PLANILHA CPOS '!I2833,0)</f>
        <v>0</v>
      </c>
      <c r="I2855" s="42" t="e">
        <f t="shared" si="105"/>
        <v>#REF!</v>
      </c>
      <c r="J2855" s="277"/>
      <c r="K2855" s="278"/>
    </row>
    <row r="2856" spans="1:11" ht="18" hidden="1" customHeight="1">
      <c r="A2856" s="40"/>
      <c r="B2856" s="199">
        <f>IF('PLANILHA CPOS '!C2834="X",'PLANILHA CPOS '!D2834,0)</f>
        <v>0</v>
      </c>
      <c r="C2856" s="195">
        <f>IF('PLANILHA CPOS '!C2834="X",'PLANILHA CPOS '!E2834,0)</f>
        <v>0</v>
      </c>
      <c r="D2856" s="141" t="e">
        <f>SUM(#REF!)</f>
        <v>#REF!</v>
      </c>
      <c r="E2856" s="42">
        <f>IF('PLANILHA CPOS '!C2834="X",'PLANILHA CPOS '!F2834,0)</f>
        <v>0</v>
      </c>
      <c r="F2856" s="42">
        <f>IF('PLANILHA CPOS '!C2834="X",'PLANILHA CPOS '!G2834,0)</f>
        <v>0</v>
      </c>
      <c r="G2856" s="42">
        <f>IF('PLANILHA CPOS '!C2834="X",'PLANILHA CPOS '!H2834,0)</f>
        <v>0</v>
      </c>
      <c r="H2856" s="42">
        <f>IF('PLANILHA CPOS '!C2834="X",'PLANILHA CPOS '!I2834,0)</f>
        <v>0</v>
      </c>
      <c r="I2856" s="42" t="e">
        <f t="shared" si="105"/>
        <v>#REF!</v>
      </c>
      <c r="J2856" s="277"/>
      <c r="K2856" s="278"/>
    </row>
    <row r="2857" spans="1:11" ht="18" hidden="1" customHeight="1">
      <c r="A2857" s="40"/>
      <c r="B2857" s="199">
        <f>IF('PLANILHA CPOS '!C2835="X",'PLANILHA CPOS '!D2835,0)</f>
        <v>0</v>
      </c>
      <c r="C2857" s="195">
        <f>IF('PLANILHA CPOS '!C2835="X",'PLANILHA CPOS '!E2835,0)</f>
        <v>0</v>
      </c>
      <c r="D2857" s="141" t="e">
        <f>SUM(#REF!)</f>
        <v>#REF!</v>
      </c>
      <c r="E2857" s="42">
        <f>IF('PLANILHA CPOS '!C2835="X",'PLANILHA CPOS '!F2835,0)</f>
        <v>0</v>
      </c>
      <c r="F2857" s="42">
        <f>IF('PLANILHA CPOS '!C2835="X",'PLANILHA CPOS '!G2835,0)</f>
        <v>0</v>
      </c>
      <c r="G2857" s="42">
        <f>IF('PLANILHA CPOS '!C2835="X",'PLANILHA CPOS '!H2835,0)</f>
        <v>0</v>
      </c>
      <c r="H2857" s="42">
        <f>IF('PLANILHA CPOS '!C2835="X",'PLANILHA CPOS '!I2835,0)</f>
        <v>0</v>
      </c>
      <c r="I2857" s="42" t="e">
        <f t="shared" si="105"/>
        <v>#REF!</v>
      </c>
      <c r="J2857" s="277"/>
      <c r="K2857" s="278"/>
    </row>
    <row r="2858" spans="1:11" ht="18" hidden="1" customHeight="1">
      <c r="A2858" s="40"/>
      <c r="B2858" s="199">
        <f>IF('PLANILHA CPOS '!C2836="X",'PLANILHA CPOS '!D2836,0)</f>
        <v>0</v>
      </c>
      <c r="C2858" s="195">
        <f>IF('PLANILHA CPOS '!C2836="X",'PLANILHA CPOS '!E2836,0)</f>
        <v>0</v>
      </c>
      <c r="D2858" s="141" t="e">
        <f>SUM(#REF!)</f>
        <v>#REF!</v>
      </c>
      <c r="E2858" s="42">
        <f>IF('PLANILHA CPOS '!C2836="X",'PLANILHA CPOS '!F2836,0)</f>
        <v>0</v>
      </c>
      <c r="F2858" s="42">
        <f>IF('PLANILHA CPOS '!C2836="X",'PLANILHA CPOS '!G2836,0)</f>
        <v>0</v>
      </c>
      <c r="G2858" s="42">
        <f>IF('PLANILHA CPOS '!C2836="X",'PLANILHA CPOS '!H2836,0)</f>
        <v>0</v>
      </c>
      <c r="H2858" s="42">
        <f>IF('PLANILHA CPOS '!C2836="X",'PLANILHA CPOS '!I2836,0)</f>
        <v>0</v>
      </c>
      <c r="I2858" s="42" t="e">
        <f t="shared" si="105"/>
        <v>#REF!</v>
      </c>
      <c r="J2858" s="277"/>
      <c r="K2858" s="278"/>
    </row>
    <row r="2859" spans="1:11" ht="18" hidden="1" customHeight="1">
      <c r="A2859" s="40"/>
      <c r="B2859" s="199">
        <f>IF('PLANILHA CPOS '!C2837="X",'PLANILHA CPOS '!D2837,0)</f>
        <v>0</v>
      </c>
      <c r="C2859" s="195">
        <f>IF('PLANILHA CPOS '!C2837="X",'PLANILHA CPOS '!E2837,0)</f>
        <v>0</v>
      </c>
      <c r="D2859" s="141" t="e">
        <f>SUM(#REF!)</f>
        <v>#REF!</v>
      </c>
      <c r="E2859" s="42">
        <f>IF('PLANILHA CPOS '!C2837="X",'PLANILHA CPOS '!F2837,0)</f>
        <v>0</v>
      </c>
      <c r="F2859" s="42">
        <f>IF('PLANILHA CPOS '!C2837="X",'PLANILHA CPOS '!G2837,0)</f>
        <v>0</v>
      </c>
      <c r="G2859" s="42">
        <f>IF('PLANILHA CPOS '!C2837="X",'PLANILHA CPOS '!H2837,0)</f>
        <v>0</v>
      </c>
      <c r="H2859" s="42">
        <f>IF('PLANILHA CPOS '!C2837="X",'PLANILHA CPOS '!I2837,0)</f>
        <v>0</v>
      </c>
      <c r="I2859" s="42" t="e">
        <f t="shared" si="105"/>
        <v>#REF!</v>
      </c>
      <c r="J2859" s="277"/>
      <c r="K2859" s="278"/>
    </row>
    <row r="2860" spans="1:11" ht="18" hidden="1" customHeight="1">
      <c r="A2860" s="40"/>
      <c r="B2860" s="199">
        <f>IF('PLANILHA CPOS '!C2838="X",'PLANILHA CPOS '!D2838,0)</f>
        <v>0</v>
      </c>
      <c r="C2860" s="195">
        <f>IF('PLANILHA CPOS '!C2838="X",'PLANILHA CPOS '!E2838,0)</f>
        <v>0</v>
      </c>
      <c r="D2860" s="141" t="e">
        <f>SUM(#REF!)</f>
        <v>#REF!</v>
      </c>
      <c r="E2860" s="42">
        <f>IF('PLANILHA CPOS '!C2838="X",'PLANILHA CPOS '!F2838,0)</f>
        <v>0</v>
      </c>
      <c r="F2860" s="42">
        <f>IF('PLANILHA CPOS '!C2838="X",'PLANILHA CPOS '!G2838,0)</f>
        <v>0</v>
      </c>
      <c r="G2860" s="42">
        <f>IF('PLANILHA CPOS '!C2838="X",'PLANILHA CPOS '!H2838,0)</f>
        <v>0</v>
      </c>
      <c r="H2860" s="42">
        <f>IF('PLANILHA CPOS '!C2838="X",'PLANILHA CPOS '!I2838,0)</f>
        <v>0</v>
      </c>
      <c r="I2860" s="42" t="e">
        <f t="shared" si="105"/>
        <v>#REF!</v>
      </c>
      <c r="J2860" s="277"/>
      <c r="K2860" s="278"/>
    </row>
    <row r="2861" spans="1:11" ht="18" hidden="1" customHeight="1">
      <c r="A2861" s="40"/>
      <c r="B2861" s="199">
        <f>IF('PLANILHA CPOS '!C2839="X",'PLANILHA CPOS '!D2839,0)</f>
        <v>0</v>
      </c>
      <c r="C2861" s="195">
        <f>IF('PLANILHA CPOS '!C2839="X",'PLANILHA CPOS '!E2839,0)</f>
        <v>0</v>
      </c>
      <c r="D2861" s="141" t="e">
        <f>SUM(#REF!)</f>
        <v>#REF!</v>
      </c>
      <c r="E2861" s="42">
        <f>IF('PLANILHA CPOS '!C2839="X",'PLANILHA CPOS '!F2839,0)</f>
        <v>0</v>
      </c>
      <c r="F2861" s="42">
        <f>IF('PLANILHA CPOS '!C2839="X",'PLANILHA CPOS '!G2839,0)</f>
        <v>0</v>
      </c>
      <c r="G2861" s="42">
        <f>IF('PLANILHA CPOS '!C2839="X",'PLANILHA CPOS '!H2839,0)</f>
        <v>0</v>
      </c>
      <c r="H2861" s="42">
        <f>IF('PLANILHA CPOS '!C2839="X",'PLANILHA CPOS '!I2839,0)</f>
        <v>0</v>
      </c>
      <c r="I2861" s="42" t="e">
        <f t="shared" si="105"/>
        <v>#REF!</v>
      </c>
      <c r="J2861" s="277"/>
      <c r="K2861" s="278"/>
    </row>
    <row r="2862" spans="1:11" ht="18" hidden="1" customHeight="1">
      <c r="A2862" s="40"/>
      <c r="B2862" s="199">
        <f>IF('PLANILHA CPOS '!C2840="X",'PLANILHA CPOS '!D2840,0)</f>
        <v>0</v>
      </c>
      <c r="C2862" s="195">
        <f>IF('PLANILHA CPOS '!C2840="X",'PLANILHA CPOS '!E2840,0)</f>
        <v>0</v>
      </c>
      <c r="D2862" s="141" t="e">
        <f>SUM(#REF!)</f>
        <v>#REF!</v>
      </c>
      <c r="E2862" s="42">
        <f>IF('PLANILHA CPOS '!C2840="X",'PLANILHA CPOS '!F2840,0)</f>
        <v>0</v>
      </c>
      <c r="F2862" s="42">
        <f>IF('PLANILHA CPOS '!C2840="X",'PLANILHA CPOS '!G2840,0)</f>
        <v>0</v>
      </c>
      <c r="G2862" s="42">
        <f>IF('PLANILHA CPOS '!C2840="X",'PLANILHA CPOS '!H2840,0)</f>
        <v>0</v>
      </c>
      <c r="H2862" s="42">
        <f>IF('PLANILHA CPOS '!C2840="X",'PLANILHA CPOS '!I2840,0)</f>
        <v>0</v>
      </c>
      <c r="I2862" s="42" t="e">
        <f t="shared" si="105"/>
        <v>#REF!</v>
      </c>
      <c r="J2862" s="277"/>
      <c r="K2862" s="278"/>
    </row>
    <row r="2863" spans="1:11" ht="18" hidden="1" customHeight="1">
      <c r="A2863" s="40"/>
      <c r="B2863" s="199">
        <f>IF('PLANILHA CPOS '!C2841="X",'PLANILHA CPOS '!D2841,0)</f>
        <v>0</v>
      </c>
      <c r="C2863" s="195">
        <f>IF('PLANILHA CPOS '!C2841="X",'PLANILHA CPOS '!E2841,0)</f>
        <v>0</v>
      </c>
      <c r="D2863" s="141" t="e">
        <f>SUM(#REF!)</f>
        <v>#REF!</v>
      </c>
      <c r="E2863" s="42">
        <f>IF('PLANILHA CPOS '!C2841="X",'PLANILHA CPOS '!F2841,0)</f>
        <v>0</v>
      </c>
      <c r="F2863" s="42">
        <f>IF('PLANILHA CPOS '!C2841="X",'PLANILHA CPOS '!G2841,0)</f>
        <v>0</v>
      </c>
      <c r="G2863" s="42">
        <f>IF('PLANILHA CPOS '!C2841="X",'PLANILHA CPOS '!H2841,0)</f>
        <v>0</v>
      </c>
      <c r="H2863" s="42">
        <f>IF('PLANILHA CPOS '!C2841="X",'PLANILHA CPOS '!I2841,0)</f>
        <v>0</v>
      </c>
      <c r="I2863" s="42" t="e">
        <f t="shared" si="105"/>
        <v>#REF!</v>
      </c>
      <c r="J2863" s="277"/>
      <c r="K2863" s="278"/>
    </row>
    <row r="2864" spans="1:11" ht="18" hidden="1" customHeight="1">
      <c r="A2864" s="40"/>
      <c r="B2864" s="199">
        <f>IF('PLANILHA CPOS '!C2842="X",'PLANILHA CPOS '!D2842,0)</f>
        <v>0</v>
      </c>
      <c r="C2864" s="195">
        <f>IF('PLANILHA CPOS '!C2842="X",'PLANILHA CPOS '!E2842,0)</f>
        <v>0</v>
      </c>
      <c r="D2864" s="141" t="e">
        <f>SUM(#REF!)</f>
        <v>#REF!</v>
      </c>
      <c r="E2864" s="42">
        <f>IF('PLANILHA CPOS '!C2842="X",'PLANILHA CPOS '!F2842,0)</f>
        <v>0</v>
      </c>
      <c r="F2864" s="42">
        <f>IF('PLANILHA CPOS '!C2842="X",'PLANILHA CPOS '!G2842,0)</f>
        <v>0</v>
      </c>
      <c r="G2864" s="42">
        <f>IF('PLANILHA CPOS '!C2842="X",'PLANILHA CPOS '!H2842,0)</f>
        <v>0</v>
      </c>
      <c r="H2864" s="42">
        <f>IF('PLANILHA CPOS '!C2842="X",'PLANILHA CPOS '!I2842,0)</f>
        <v>0</v>
      </c>
      <c r="I2864" s="42" t="e">
        <f t="shared" si="105"/>
        <v>#REF!</v>
      </c>
      <c r="J2864" s="277"/>
      <c r="K2864" s="278"/>
    </row>
    <row r="2865" spans="1:11" ht="18" hidden="1" customHeight="1">
      <c r="A2865" s="40"/>
      <c r="B2865" s="199">
        <f>IF('PLANILHA CPOS '!C2843="X",'PLANILHA CPOS '!D2843,0)</f>
        <v>0</v>
      </c>
      <c r="C2865" s="195">
        <f>IF('PLANILHA CPOS '!C2843="X",'PLANILHA CPOS '!E2843,0)</f>
        <v>0</v>
      </c>
      <c r="D2865" s="141" t="e">
        <f>SUM(#REF!)</f>
        <v>#REF!</v>
      </c>
      <c r="E2865" s="42">
        <f>IF('PLANILHA CPOS '!C2843="X",'PLANILHA CPOS '!F2843,0)</f>
        <v>0</v>
      </c>
      <c r="F2865" s="42">
        <f>IF('PLANILHA CPOS '!C2843="X",'PLANILHA CPOS '!G2843,0)</f>
        <v>0</v>
      </c>
      <c r="G2865" s="42">
        <f>IF('PLANILHA CPOS '!C2843="X",'PLANILHA CPOS '!H2843,0)</f>
        <v>0</v>
      </c>
      <c r="H2865" s="42">
        <f>IF('PLANILHA CPOS '!C2843="X",'PLANILHA CPOS '!I2843,0)</f>
        <v>0</v>
      </c>
      <c r="I2865" s="42" t="e">
        <f t="shared" si="105"/>
        <v>#REF!</v>
      </c>
      <c r="J2865" s="277"/>
      <c r="K2865" s="278"/>
    </row>
    <row r="2866" spans="1:11" ht="18" hidden="1" customHeight="1">
      <c r="A2866" s="40"/>
      <c r="B2866" s="199">
        <f>IF('PLANILHA CPOS '!C2844="X",'PLANILHA CPOS '!D2844,0)</f>
        <v>0</v>
      </c>
      <c r="C2866" s="195">
        <f>IF('PLANILHA CPOS '!C2844="X",'PLANILHA CPOS '!E2844,0)</f>
        <v>0</v>
      </c>
      <c r="D2866" s="141" t="e">
        <f>SUM(#REF!)</f>
        <v>#REF!</v>
      </c>
      <c r="E2866" s="42">
        <f>IF('PLANILHA CPOS '!C2844="X",'PLANILHA CPOS '!F2844,0)</f>
        <v>0</v>
      </c>
      <c r="F2866" s="42">
        <f>IF('PLANILHA CPOS '!C2844="X",'PLANILHA CPOS '!G2844,0)</f>
        <v>0</v>
      </c>
      <c r="G2866" s="42">
        <f>IF('PLANILHA CPOS '!C2844="X",'PLANILHA CPOS '!H2844,0)</f>
        <v>0</v>
      </c>
      <c r="H2866" s="42">
        <f>IF('PLANILHA CPOS '!C2844="X",'PLANILHA CPOS '!I2844,0)</f>
        <v>0</v>
      </c>
      <c r="I2866" s="42" t="e">
        <f t="shared" si="105"/>
        <v>#REF!</v>
      </c>
      <c r="J2866" s="277"/>
      <c r="K2866" s="278"/>
    </row>
    <row r="2867" spans="1:11" ht="18" hidden="1" customHeight="1">
      <c r="A2867" s="40"/>
      <c r="B2867" s="199">
        <f>IF('PLANILHA CPOS '!C2845="X",'PLANILHA CPOS '!D2845,0)</f>
        <v>0</v>
      </c>
      <c r="C2867" s="195">
        <f>IF('PLANILHA CPOS '!C2845="X",'PLANILHA CPOS '!E2845,0)</f>
        <v>0</v>
      </c>
      <c r="D2867" s="141" t="e">
        <f>SUM(#REF!)</f>
        <v>#REF!</v>
      </c>
      <c r="E2867" s="42">
        <f>IF('PLANILHA CPOS '!C2845="X",'PLANILHA CPOS '!F2845,0)</f>
        <v>0</v>
      </c>
      <c r="F2867" s="42">
        <f>IF('PLANILHA CPOS '!C2845="X",'PLANILHA CPOS '!G2845,0)</f>
        <v>0</v>
      </c>
      <c r="G2867" s="42">
        <f>IF('PLANILHA CPOS '!C2845="X",'PLANILHA CPOS '!H2845,0)</f>
        <v>0</v>
      </c>
      <c r="H2867" s="42">
        <f>IF('PLANILHA CPOS '!C2845="X",'PLANILHA CPOS '!I2845,0)</f>
        <v>0</v>
      </c>
      <c r="I2867" s="42" t="e">
        <f t="shared" si="105"/>
        <v>#REF!</v>
      </c>
      <c r="J2867" s="277"/>
      <c r="K2867" s="278"/>
    </row>
    <row r="2868" spans="1:11" ht="18" hidden="1" customHeight="1">
      <c r="A2868" s="40"/>
      <c r="B2868" s="199">
        <f>IF('PLANILHA CPOS '!C2846="X",'PLANILHA CPOS '!D2846,0)</f>
        <v>0</v>
      </c>
      <c r="C2868" s="195">
        <f>IF('PLANILHA CPOS '!C2846="X",'PLANILHA CPOS '!E2846,0)</f>
        <v>0</v>
      </c>
      <c r="D2868" s="141" t="e">
        <f>SUM(#REF!)</f>
        <v>#REF!</v>
      </c>
      <c r="E2868" s="42">
        <f>IF('PLANILHA CPOS '!C2846="X",'PLANILHA CPOS '!F2846,0)</f>
        <v>0</v>
      </c>
      <c r="F2868" s="42">
        <f>IF('PLANILHA CPOS '!C2846="X",'PLANILHA CPOS '!G2846,0)</f>
        <v>0</v>
      </c>
      <c r="G2868" s="42">
        <f>IF('PLANILHA CPOS '!C2846="X",'PLANILHA CPOS '!H2846,0)</f>
        <v>0</v>
      </c>
      <c r="H2868" s="42">
        <f>IF('PLANILHA CPOS '!C2846="X",'PLANILHA CPOS '!I2846,0)</f>
        <v>0</v>
      </c>
      <c r="I2868" s="42" t="e">
        <f t="shared" si="105"/>
        <v>#REF!</v>
      </c>
      <c r="J2868" s="277"/>
      <c r="K2868" s="278"/>
    </row>
    <row r="2869" spans="1:11" ht="18" hidden="1" customHeight="1">
      <c r="A2869" s="40"/>
      <c r="B2869" s="199">
        <f>IF('PLANILHA CPOS '!C2847="X",'PLANILHA CPOS '!D2847,0)</f>
        <v>0</v>
      </c>
      <c r="C2869" s="195">
        <f>IF('PLANILHA CPOS '!C2847="X",'PLANILHA CPOS '!E2847,0)</f>
        <v>0</v>
      </c>
      <c r="D2869" s="141" t="e">
        <f>SUM(#REF!)</f>
        <v>#REF!</v>
      </c>
      <c r="E2869" s="42">
        <f>IF('PLANILHA CPOS '!C2847="X",'PLANILHA CPOS '!F2847,0)</f>
        <v>0</v>
      </c>
      <c r="F2869" s="42">
        <f>IF('PLANILHA CPOS '!C2847="X",'PLANILHA CPOS '!G2847,0)</f>
        <v>0</v>
      </c>
      <c r="G2869" s="42">
        <f>IF('PLANILHA CPOS '!C2847="X",'PLANILHA CPOS '!H2847,0)</f>
        <v>0</v>
      </c>
      <c r="H2869" s="42">
        <f>IF('PLANILHA CPOS '!C2847="X",'PLANILHA CPOS '!I2847,0)</f>
        <v>0</v>
      </c>
      <c r="I2869" s="42" t="e">
        <f t="shared" si="105"/>
        <v>#REF!</v>
      </c>
      <c r="J2869" s="277"/>
      <c r="K2869" s="278"/>
    </row>
    <row r="2870" spans="1:11" ht="18" hidden="1" customHeight="1">
      <c r="A2870" s="40"/>
      <c r="B2870" s="199">
        <f>IF('PLANILHA CPOS '!C2848="X",'PLANILHA CPOS '!D2848,0)</f>
        <v>0</v>
      </c>
      <c r="C2870" s="195">
        <f>IF('PLANILHA CPOS '!C2848="X",'PLANILHA CPOS '!E2848,0)</f>
        <v>0</v>
      </c>
      <c r="D2870" s="141" t="e">
        <f>SUM(#REF!)</f>
        <v>#REF!</v>
      </c>
      <c r="E2870" s="42">
        <f>IF('PLANILHA CPOS '!C2848="X",'PLANILHA CPOS '!F2848,0)</f>
        <v>0</v>
      </c>
      <c r="F2870" s="42">
        <f>IF('PLANILHA CPOS '!C2848="X",'PLANILHA CPOS '!G2848,0)</f>
        <v>0</v>
      </c>
      <c r="G2870" s="42">
        <f>IF('PLANILHA CPOS '!C2848="X",'PLANILHA CPOS '!H2848,0)</f>
        <v>0</v>
      </c>
      <c r="H2870" s="42">
        <f>IF('PLANILHA CPOS '!C2848="X",'PLANILHA CPOS '!I2848,0)</f>
        <v>0</v>
      </c>
      <c r="I2870" s="42" t="e">
        <f t="shared" si="105"/>
        <v>#REF!</v>
      </c>
      <c r="J2870" s="277"/>
      <c r="K2870" s="278"/>
    </row>
    <row r="2871" spans="1:11" ht="18" hidden="1" customHeight="1">
      <c r="A2871" s="40"/>
      <c r="B2871" s="199">
        <f>IF('PLANILHA CPOS '!C2849="X",'PLANILHA CPOS '!D2849,0)</f>
        <v>0</v>
      </c>
      <c r="C2871" s="195">
        <f>IF('PLANILHA CPOS '!C2849="X",'PLANILHA CPOS '!E2849,0)</f>
        <v>0</v>
      </c>
      <c r="D2871" s="141" t="e">
        <f>SUM(#REF!)</f>
        <v>#REF!</v>
      </c>
      <c r="E2871" s="42">
        <f>IF('PLANILHA CPOS '!C2849="X",'PLANILHA CPOS '!F2849,0)</f>
        <v>0</v>
      </c>
      <c r="F2871" s="42">
        <f>IF('PLANILHA CPOS '!C2849="X",'PLANILHA CPOS '!G2849,0)</f>
        <v>0</v>
      </c>
      <c r="G2871" s="42">
        <f>IF('PLANILHA CPOS '!C2849="X",'PLANILHA CPOS '!H2849,0)</f>
        <v>0</v>
      </c>
      <c r="H2871" s="42">
        <f>IF('PLANILHA CPOS '!C2849="X",'PLANILHA CPOS '!I2849,0)</f>
        <v>0</v>
      </c>
      <c r="I2871" s="42" t="e">
        <f t="shared" si="105"/>
        <v>#REF!</v>
      </c>
      <c r="J2871" s="277"/>
      <c r="K2871" s="278"/>
    </row>
    <row r="2872" spans="1:11" ht="18" hidden="1" customHeight="1">
      <c r="A2872" s="40"/>
      <c r="B2872" s="199">
        <f>IF('PLANILHA CPOS '!C2850="X",'PLANILHA CPOS '!D2850,0)</f>
        <v>0</v>
      </c>
      <c r="C2872" s="195">
        <f>IF('PLANILHA CPOS '!C2850="X",'PLANILHA CPOS '!E2850,0)</f>
        <v>0</v>
      </c>
      <c r="D2872" s="141" t="e">
        <f>SUM(#REF!)</f>
        <v>#REF!</v>
      </c>
      <c r="E2872" s="42">
        <f>IF('PLANILHA CPOS '!C2850="X",'PLANILHA CPOS '!F2850,0)</f>
        <v>0</v>
      </c>
      <c r="F2872" s="42">
        <f>IF('PLANILHA CPOS '!C2850="X",'PLANILHA CPOS '!G2850,0)</f>
        <v>0</v>
      </c>
      <c r="G2872" s="42">
        <f>IF('PLANILHA CPOS '!C2850="X",'PLANILHA CPOS '!H2850,0)</f>
        <v>0</v>
      </c>
      <c r="H2872" s="42">
        <f>IF('PLANILHA CPOS '!C2850="X",'PLANILHA CPOS '!I2850,0)</f>
        <v>0</v>
      </c>
      <c r="I2872" s="42" t="e">
        <f t="shared" si="105"/>
        <v>#REF!</v>
      </c>
      <c r="J2872" s="277"/>
      <c r="K2872" s="278"/>
    </row>
    <row r="2873" spans="1:11" ht="18" hidden="1" customHeight="1">
      <c r="A2873" s="40"/>
      <c r="B2873" s="199">
        <f>IF('PLANILHA CPOS '!C2851="X",'PLANILHA CPOS '!D2851,0)</f>
        <v>0</v>
      </c>
      <c r="C2873" s="195">
        <f>IF('PLANILHA CPOS '!C2851="X",'PLANILHA CPOS '!E2851,0)</f>
        <v>0</v>
      </c>
      <c r="D2873" s="141" t="e">
        <f>SUM(#REF!)</f>
        <v>#REF!</v>
      </c>
      <c r="E2873" s="42">
        <f>IF('PLANILHA CPOS '!C2851="X",'PLANILHA CPOS '!F2851,0)</f>
        <v>0</v>
      </c>
      <c r="F2873" s="42">
        <f>IF('PLANILHA CPOS '!C2851="X",'PLANILHA CPOS '!G2851,0)</f>
        <v>0</v>
      </c>
      <c r="G2873" s="42">
        <f>IF('PLANILHA CPOS '!C2851="X",'PLANILHA CPOS '!H2851,0)</f>
        <v>0</v>
      </c>
      <c r="H2873" s="42">
        <f>IF('PLANILHA CPOS '!C2851="X",'PLANILHA CPOS '!I2851,0)</f>
        <v>0</v>
      </c>
      <c r="I2873" s="42" t="e">
        <f t="shared" si="105"/>
        <v>#REF!</v>
      </c>
      <c r="J2873" s="277"/>
      <c r="K2873" s="278"/>
    </row>
    <row r="2874" spans="1:11" ht="18" hidden="1" customHeight="1">
      <c r="A2874" s="40"/>
      <c r="B2874" s="199">
        <f>IF('PLANILHA CPOS '!C2852="X",'PLANILHA CPOS '!D2852,0)</f>
        <v>0</v>
      </c>
      <c r="C2874" s="195">
        <f>IF('PLANILHA CPOS '!C2852="X",'PLANILHA CPOS '!E2852,0)</f>
        <v>0</v>
      </c>
      <c r="D2874" s="141" t="e">
        <f>SUM(#REF!)</f>
        <v>#REF!</v>
      </c>
      <c r="E2874" s="42">
        <f>IF('PLANILHA CPOS '!C2852="X",'PLANILHA CPOS '!F2852,0)</f>
        <v>0</v>
      </c>
      <c r="F2874" s="42">
        <f>IF('PLANILHA CPOS '!C2852="X",'PLANILHA CPOS '!G2852,0)</f>
        <v>0</v>
      </c>
      <c r="G2874" s="42">
        <f>IF('PLANILHA CPOS '!C2852="X",'PLANILHA CPOS '!H2852,0)</f>
        <v>0</v>
      </c>
      <c r="H2874" s="42">
        <f>IF('PLANILHA CPOS '!C2852="X",'PLANILHA CPOS '!I2852,0)</f>
        <v>0</v>
      </c>
      <c r="I2874" s="42" t="e">
        <f t="shared" si="105"/>
        <v>#REF!</v>
      </c>
      <c r="J2874" s="277"/>
      <c r="K2874" s="278"/>
    </row>
    <row r="2875" spans="1:11" ht="18" hidden="1" customHeight="1">
      <c r="A2875" s="40"/>
      <c r="B2875" s="199">
        <f>IF('PLANILHA CPOS '!C2853="X",'PLANILHA CPOS '!D2853,0)</f>
        <v>0</v>
      </c>
      <c r="C2875" s="195">
        <f>IF('PLANILHA CPOS '!C2853="X",'PLANILHA CPOS '!E2853,0)</f>
        <v>0</v>
      </c>
      <c r="D2875" s="141" t="e">
        <f>SUM(#REF!)</f>
        <v>#REF!</v>
      </c>
      <c r="E2875" s="42">
        <f>IF('PLANILHA CPOS '!C2853="X",'PLANILHA CPOS '!F2853,0)</f>
        <v>0</v>
      </c>
      <c r="F2875" s="42">
        <f>IF('PLANILHA CPOS '!C2853="X",'PLANILHA CPOS '!G2853,0)</f>
        <v>0</v>
      </c>
      <c r="G2875" s="42">
        <f>IF('PLANILHA CPOS '!C2853="X",'PLANILHA CPOS '!H2853,0)</f>
        <v>0</v>
      </c>
      <c r="H2875" s="42">
        <f>IF('PLANILHA CPOS '!C2853="X",'PLANILHA CPOS '!I2853,0)</f>
        <v>0</v>
      </c>
      <c r="I2875" s="42" t="e">
        <f t="shared" si="105"/>
        <v>#REF!</v>
      </c>
      <c r="J2875" s="277"/>
      <c r="K2875" s="278"/>
    </row>
    <row r="2876" spans="1:11" ht="18" hidden="1" customHeight="1">
      <c r="A2876" s="163"/>
      <c r="B2876" s="202">
        <f>IF('PLANILHA CPOS '!C2854="X",'PLANILHA CPOS '!D2854,0)</f>
        <v>0</v>
      </c>
      <c r="C2876" s="196">
        <f>IF('PLANILHA CPOS '!C2854="X",'PLANILHA CPOS '!E2854,0)</f>
        <v>0</v>
      </c>
      <c r="D2876" s="160" t="e">
        <f>SUM(#REF!)</f>
        <v>#REF!</v>
      </c>
      <c r="E2876" s="161">
        <f>IF('PLANILHA CPOS '!C2854="X",'PLANILHA CPOS '!F2854,0)</f>
        <v>0</v>
      </c>
      <c r="F2876" s="161">
        <f>IF('PLANILHA CPOS '!C2854="X",'PLANILHA CPOS '!G2854,0)</f>
        <v>0</v>
      </c>
      <c r="G2876" s="161">
        <f>IF('PLANILHA CPOS '!C2854="X",'PLANILHA CPOS '!H2854,0)</f>
        <v>0</v>
      </c>
      <c r="H2876" s="161">
        <f>IF('PLANILHA CPOS '!C2854="X",'PLANILHA CPOS '!I2854,0)</f>
        <v>0</v>
      </c>
      <c r="I2876" s="161" t="e">
        <f t="shared" si="105"/>
        <v>#REF!</v>
      </c>
      <c r="J2876" s="277"/>
      <c r="K2876" s="278"/>
    </row>
    <row r="2877" spans="1:11" s="248" customFormat="1" ht="45.75" customHeight="1" thickBot="1">
      <c r="A2877" s="203" t="s">
        <v>8445</v>
      </c>
      <c r="B2877" s="203" t="str">
        <f>IF('PLANILHA CPOS '!C2855="X",'PLANILHA CPOS '!D2855,0)</f>
        <v>43.10.490</v>
      </c>
      <c r="C2877" s="246" t="str">
        <f>IF('PLANILHA CPOS '!C2855="X",'PLANILHA CPOS '!E2855,0)</f>
        <v>Conjunto motor-bomba (centrífuga) 5 cv, multiestágio, Hman= 25 a 50 mca, Q= 21,0 a 13,3 m³/h</v>
      </c>
      <c r="D2877" s="229">
        <v>1</v>
      </c>
      <c r="E2877" s="263" t="str">
        <f>IF('PLANILHA CPOS '!C2855="X",'PLANILHA CPOS '!F2855,0)</f>
        <v>un</v>
      </c>
      <c r="F2877" s="240">
        <v>4733.93</v>
      </c>
      <c r="G2877" s="240">
        <v>234.96</v>
      </c>
      <c r="H2877" s="247">
        <f>SUM(F2877:G2877)</f>
        <v>4968.8900000000003</v>
      </c>
      <c r="I2877" s="223"/>
      <c r="J2877" s="275"/>
      <c r="K2877" s="276"/>
    </row>
    <row r="2878" spans="1:11" ht="18" hidden="1" customHeight="1">
      <c r="A2878" s="40"/>
      <c r="B2878" s="209">
        <f>IF('PLANILHA CPOS '!C2856="X",'PLANILHA CPOS '!D2856,0)</f>
        <v>0</v>
      </c>
      <c r="C2878" s="210">
        <f>IF('PLANILHA CPOS '!C2856="X",'PLANILHA CPOS '!E2856,0)</f>
        <v>0</v>
      </c>
      <c r="D2878" s="141" t="e">
        <f>SUM(#REF!)</f>
        <v>#REF!</v>
      </c>
      <c r="E2878" s="42">
        <f>IF('PLANILHA CPOS '!C2856="X",'PLANILHA CPOS '!F2856,0)</f>
        <v>0</v>
      </c>
      <c r="F2878" s="42">
        <f>IF('PLANILHA CPOS '!C2856="X",'PLANILHA CPOS '!G2856,0)</f>
        <v>0</v>
      </c>
      <c r="G2878" s="42">
        <f>IF('PLANILHA CPOS '!C2856="X",'PLANILHA CPOS '!H2856,0)</f>
        <v>0</v>
      </c>
      <c r="H2878" s="42">
        <f>IF('PLANILHA CPOS '!C2856="X",'PLANILHA CPOS '!I2856,0)</f>
        <v>0</v>
      </c>
      <c r="I2878" s="42" t="e">
        <f t="shared" si="105"/>
        <v>#REF!</v>
      </c>
      <c r="J2878" s="277"/>
      <c r="K2878" s="278"/>
    </row>
    <row r="2879" spans="1:11" ht="18" hidden="1" customHeight="1">
      <c r="A2879" s="40"/>
      <c r="B2879" s="199">
        <f>IF('PLANILHA CPOS '!C2857="X",'PLANILHA CPOS '!D2857,0)</f>
        <v>0</v>
      </c>
      <c r="C2879" s="195">
        <f>IF('PLANILHA CPOS '!C2857="X",'PLANILHA CPOS '!E2857,0)</f>
        <v>0</v>
      </c>
      <c r="D2879" s="141" t="e">
        <f>SUM(#REF!)</f>
        <v>#REF!</v>
      </c>
      <c r="E2879" s="42">
        <f>IF('PLANILHA CPOS '!C2857="X",'PLANILHA CPOS '!F2857,0)</f>
        <v>0</v>
      </c>
      <c r="F2879" s="42">
        <f>IF('PLANILHA CPOS '!C2857="X",'PLANILHA CPOS '!G2857,0)</f>
        <v>0</v>
      </c>
      <c r="G2879" s="42">
        <f>IF('PLANILHA CPOS '!C2857="X",'PLANILHA CPOS '!H2857,0)</f>
        <v>0</v>
      </c>
      <c r="H2879" s="42">
        <f>IF('PLANILHA CPOS '!C2857="X",'PLANILHA CPOS '!I2857,0)</f>
        <v>0</v>
      </c>
      <c r="I2879" s="42" t="e">
        <f t="shared" si="105"/>
        <v>#REF!</v>
      </c>
      <c r="J2879" s="277"/>
      <c r="K2879" s="278"/>
    </row>
    <row r="2880" spans="1:11" ht="18" hidden="1" customHeight="1">
      <c r="A2880" s="40"/>
      <c r="B2880" s="199">
        <f>IF('PLANILHA CPOS '!C2858="X",'PLANILHA CPOS '!D2858,0)</f>
        <v>0</v>
      </c>
      <c r="C2880" s="195">
        <f>IF('PLANILHA CPOS '!C2858="X",'PLANILHA CPOS '!E2858,0)</f>
        <v>0</v>
      </c>
      <c r="D2880" s="141" t="e">
        <f>SUM(#REF!)</f>
        <v>#REF!</v>
      </c>
      <c r="E2880" s="42">
        <f>IF('PLANILHA CPOS '!C2858="X",'PLANILHA CPOS '!F2858,0)</f>
        <v>0</v>
      </c>
      <c r="F2880" s="42">
        <f>IF('PLANILHA CPOS '!C2858="X",'PLANILHA CPOS '!G2858,0)</f>
        <v>0</v>
      </c>
      <c r="G2880" s="42">
        <f>IF('PLANILHA CPOS '!C2858="X",'PLANILHA CPOS '!H2858,0)</f>
        <v>0</v>
      </c>
      <c r="H2880" s="42">
        <f>IF('PLANILHA CPOS '!C2858="X",'PLANILHA CPOS '!I2858,0)</f>
        <v>0</v>
      </c>
      <c r="I2880" s="42" t="e">
        <f t="shared" si="105"/>
        <v>#REF!</v>
      </c>
      <c r="J2880" s="277"/>
      <c r="K2880" s="278"/>
    </row>
    <row r="2881" spans="1:11" ht="18" hidden="1" customHeight="1">
      <c r="A2881" s="40"/>
      <c r="B2881" s="199">
        <f>IF('PLANILHA CPOS '!C2859="X",'PLANILHA CPOS '!D2859,0)</f>
        <v>0</v>
      </c>
      <c r="C2881" s="195">
        <f>IF('PLANILHA CPOS '!C2859="X",'PLANILHA CPOS '!E2859,0)</f>
        <v>0</v>
      </c>
      <c r="D2881" s="141" t="e">
        <f>SUM(#REF!)</f>
        <v>#REF!</v>
      </c>
      <c r="E2881" s="42">
        <f>IF('PLANILHA CPOS '!C2859="X",'PLANILHA CPOS '!F2859,0)</f>
        <v>0</v>
      </c>
      <c r="F2881" s="42">
        <f>IF('PLANILHA CPOS '!C2859="X",'PLANILHA CPOS '!G2859,0)</f>
        <v>0</v>
      </c>
      <c r="G2881" s="42">
        <f>IF('PLANILHA CPOS '!C2859="X",'PLANILHA CPOS '!H2859,0)</f>
        <v>0</v>
      </c>
      <c r="H2881" s="42">
        <f>IF('PLANILHA CPOS '!C2859="X",'PLANILHA CPOS '!I2859,0)</f>
        <v>0</v>
      </c>
      <c r="I2881" s="42" t="e">
        <f t="shared" si="105"/>
        <v>#REF!</v>
      </c>
      <c r="J2881" s="277"/>
      <c r="K2881" s="278"/>
    </row>
    <row r="2882" spans="1:11" ht="18" hidden="1" customHeight="1">
      <c r="A2882" s="40"/>
      <c r="B2882" s="199">
        <f>IF('PLANILHA CPOS '!C2860="X",'PLANILHA CPOS '!D2860,0)</f>
        <v>0</v>
      </c>
      <c r="C2882" s="195">
        <f>IF('PLANILHA CPOS '!C2860="X",'PLANILHA CPOS '!E2860,0)</f>
        <v>0</v>
      </c>
      <c r="D2882" s="141" t="e">
        <f>SUM(#REF!)</f>
        <v>#REF!</v>
      </c>
      <c r="E2882" s="42">
        <f>IF('PLANILHA CPOS '!C2860="X",'PLANILHA CPOS '!F2860,0)</f>
        <v>0</v>
      </c>
      <c r="F2882" s="42">
        <f>IF('PLANILHA CPOS '!C2860="X",'PLANILHA CPOS '!G2860,0)</f>
        <v>0</v>
      </c>
      <c r="G2882" s="42">
        <f>IF('PLANILHA CPOS '!C2860="X",'PLANILHA CPOS '!H2860,0)</f>
        <v>0</v>
      </c>
      <c r="H2882" s="42">
        <f>IF('PLANILHA CPOS '!C2860="X",'PLANILHA CPOS '!I2860,0)</f>
        <v>0</v>
      </c>
      <c r="I2882" s="42" t="e">
        <f t="shared" si="105"/>
        <v>#REF!</v>
      </c>
      <c r="J2882" s="277"/>
      <c r="K2882" s="278"/>
    </row>
    <row r="2883" spans="1:11" ht="18" hidden="1" customHeight="1">
      <c r="A2883" s="40"/>
      <c r="B2883" s="199">
        <f>IF('PLANILHA CPOS '!C2861="X",'PLANILHA CPOS '!D2861,0)</f>
        <v>0</v>
      </c>
      <c r="C2883" s="195">
        <f>IF('PLANILHA CPOS '!C2861="X",'PLANILHA CPOS '!E2861,0)</f>
        <v>0</v>
      </c>
      <c r="D2883" s="141" t="e">
        <f>SUM(#REF!)</f>
        <v>#REF!</v>
      </c>
      <c r="E2883" s="42">
        <f>IF('PLANILHA CPOS '!C2861="X",'PLANILHA CPOS '!F2861,0)</f>
        <v>0</v>
      </c>
      <c r="F2883" s="42">
        <f>IF('PLANILHA CPOS '!C2861="X",'PLANILHA CPOS '!G2861,0)</f>
        <v>0</v>
      </c>
      <c r="G2883" s="42">
        <f>IF('PLANILHA CPOS '!C2861="X",'PLANILHA CPOS '!H2861,0)</f>
        <v>0</v>
      </c>
      <c r="H2883" s="42">
        <f>IF('PLANILHA CPOS '!C2861="X",'PLANILHA CPOS '!I2861,0)</f>
        <v>0</v>
      </c>
      <c r="I2883" s="42" t="e">
        <f t="shared" si="105"/>
        <v>#REF!</v>
      </c>
      <c r="J2883" s="277"/>
      <c r="K2883" s="278"/>
    </row>
    <row r="2884" spans="1:11" ht="18" hidden="1" customHeight="1">
      <c r="A2884" s="40"/>
      <c r="B2884" s="199">
        <f>IF('PLANILHA CPOS '!C2862="X",'PLANILHA CPOS '!D2862,0)</f>
        <v>0</v>
      </c>
      <c r="C2884" s="195">
        <f>IF('PLANILHA CPOS '!C2862="X",'PLANILHA CPOS '!E2862,0)</f>
        <v>0</v>
      </c>
      <c r="D2884" s="141" t="e">
        <f>SUM(#REF!)</f>
        <v>#REF!</v>
      </c>
      <c r="E2884" s="42">
        <f>IF('PLANILHA CPOS '!C2862="X",'PLANILHA CPOS '!F2862,0)</f>
        <v>0</v>
      </c>
      <c r="F2884" s="42">
        <f>IF('PLANILHA CPOS '!C2862="X",'PLANILHA CPOS '!G2862,0)</f>
        <v>0</v>
      </c>
      <c r="G2884" s="42">
        <f>IF('PLANILHA CPOS '!C2862="X",'PLANILHA CPOS '!H2862,0)</f>
        <v>0</v>
      </c>
      <c r="H2884" s="42">
        <f>IF('PLANILHA CPOS '!C2862="X",'PLANILHA CPOS '!I2862,0)</f>
        <v>0</v>
      </c>
      <c r="I2884" s="42" t="e">
        <f t="shared" si="105"/>
        <v>#REF!</v>
      </c>
      <c r="J2884" s="277"/>
      <c r="K2884" s="278"/>
    </row>
    <row r="2885" spans="1:11" ht="18" hidden="1" customHeight="1">
      <c r="A2885" s="40"/>
      <c r="B2885" s="199">
        <f>IF('PLANILHA CPOS '!C2863="X",'PLANILHA CPOS '!D2863,0)</f>
        <v>0</v>
      </c>
      <c r="C2885" s="195">
        <f>IF('PLANILHA CPOS '!C2863="X",'PLANILHA CPOS '!E2863,0)</f>
        <v>0</v>
      </c>
      <c r="D2885" s="141" t="e">
        <f>SUM(#REF!)</f>
        <v>#REF!</v>
      </c>
      <c r="E2885" s="42">
        <f>IF('PLANILHA CPOS '!C2863="X",'PLANILHA CPOS '!F2863,0)</f>
        <v>0</v>
      </c>
      <c r="F2885" s="42">
        <f>IF('PLANILHA CPOS '!C2863="X",'PLANILHA CPOS '!G2863,0)</f>
        <v>0</v>
      </c>
      <c r="G2885" s="42">
        <f>IF('PLANILHA CPOS '!C2863="X",'PLANILHA CPOS '!H2863,0)</f>
        <v>0</v>
      </c>
      <c r="H2885" s="42">
        <f>IF('PLANILHA CPOS '!C2863="X",'PLANILHA CPOS '!I2863,0)</f>
        <v>0</v>
      </c>
      <c r="I2885" s="42" t="e">
        <f t="shared" si="105"/>
        <v>#REF!</v>
      </c>
      <c r="J2885" s="277"/>
      <c r="K2885" s="278"/>
    </row>
    <row r="2886" spans="1:11" ht="18" hidden="1" customHeight="1">
      <c r="A2886" s="40"/>
      <c r="B2886" s="199">
        <f>IF('PLANILHA CPOS '!C2864="X",'PLANILHA CPOS '!D2864,0)</f>
        <v>0</v>
      </c>
      <c r="C2886" s="195">
        <f>IF('PLANILHA CPOS '!C2864="X",'PLANILHA CPOS '!E2864,0)</f>
        <v>0</v>
      </c>
      <c r="D2886" s="141" t="e">
        <f>SUM(#REF!)</f>
        <v>#REF!</v>
      </c>
      <c r="E2886" s="42">
        <f>IF('PLANILHA CPOS '!C2864="X",'PLANILHA CPOS '!F2864,0)</f>
        <v>0</v>
      </c>
      <c r="F2886" s="42">
        <f>IF('PLANILHA CPOS '!C2864="X",'PLANILHA CPOS '!G2864,0)</f>
        <v>0</v>
      </c>
      <c r="G2886" s="42">
        <f>IF('PLANILHA CPOS '!C2864="X",'PLANILHA CPOS '!H2864,0)</f>
        <v>0</v>
      </c>
      <c r="H2886" s="42">
        <f>IF('PLANILHA CPOS '!C2864="X",'PLANILHA CPOS '!I2864,0)</f>
        <v>0</v>
      </c>
      <c r="I2886" s="42" t="e">
        <f t="shared" si="105"/>
        <v>#REF!</v>
      </c>
      <c r="J2886" s="277"/>
      <c r="K2886" s="278"/>
    </row>
    <row r="2887" spans="1:11" ht="18" hidden="1" customHeight="1">
      <c r="A2887" s="40"/>
      <c r="B2887" s="199">
        <f>IF('PLANILHA CPOS '!C2865="X",'PLANILHA CPOS '!D2865,0)</f>
        <v>0</v>
      </c>
      <c r="C2887" s="195">
        <f>IF('PLANILHA CPOS '!C2865="X",'PLANILHA CPOS '!E2865,0)</f>
        <v>0</v>
      </c>
      <c r="D2887" s="141" t="e">
        <f>SUM(#REF!)</f>
        <v>#REF!</v>
      </c>
      <c r="E2887" s="42">
        <f>IF('PLANILHA CPOS '!C2865="X",'PLANILHA CPOS '!F2865,0)</f>
        <v>0</v>
      </c>
      <c r="F2887" s="42">
        <f>IF('PLANILHA CPOS '!C2865="X",'PLANILHA CPOS '!G2865,0)</f>
        <v>0</v>
      </c>
      <c r="G2887" s="42">
        <f>IF('PLANILHA CPOS '!C2865="X",'PLANILHA CPOS '!H2865,0)</f>
        <v>0</v>
      </c>
      <c r="H2887" s="42">
        <f>IF('PLANILHA CPOS '!C2865="X",'PLANILHA CPOS '!I2865,0)</f>
        <v>0</v>
      </c>
      <c r="I2887" s="42" t="e">
        <f t="shared" si="105"/>
        <v>#REF!</v>
      </c>
      <c r="J2887" s="277"/>
      <c r="K2887" s="278"/>
    </row>
    <row r="2888" spans="1:11" ht="18" hidden="1" customHeight="1">
      <c r="A2888" s="40"/>
      <c r="B2888" s="199">
        <f>IF('PLANILHA CPOS '!C2866="X",'PLANILHA CPOS '!D2866,0)</f>
        <v>0</v>
      </c>
      <c r="C2888" s="195">
        <f>IF('PLANILHA CPOS '!C2866="X",'PLANILHA CPOS '!E2866,0)</f>
        <v>0</v>
      </c>
      <c r="D2888" s="141" t="e">
        <f>SUM(#REF!)</f>
        <v>#REF!</v>
      </c>
      <c r="E2888" s="42">
        <f>IF('PLANILHA CPOS '!C2866="X",'PLANILHA CPOS '!F2866,0)</f>
        <v>0</v>
      </c>
      <c r="F2888" s="42">
        <f>IF('PLANILHA CPOS '!C2866="X",'PLANILHA CPOS '!G2866,0)</f>
        <v>0</v>
      </c>
      <c r="G2888" s="42">
        <f>IF('PLANILHA CPOS '!C2866="X",'PLANILHA CPOS '!H2866,0)</f>
        <v>0</v>
      </c>
      <c r="H2888" s="42">
        <f>IF('PLANILHA CPOS '!C2866="X",'PLANILHA CPOS '!I2866,0)</f>
        <v>0</v>
      </c>
      <c r="I2888" s="42" t="e">
        <f t="shared" si="105"/>
        <v>#REF!</v>
      </c>
      <c r="J2888" s="277"/>
      <c r="K2888" s="278"/>
    </row>
    <row r="2889" spans="1:11" ht="18" hidden="1" customHeight="1">
      <c r="A2889" s="40"/>
      <c r="B2889" s="199">
        <f>IF('PLANILHA CPOS '!C2867="X",'PLANILHA CPOS '!D2867,0)</f>
        <v>0</v>
      </c>
      <c r="C2889" s="195">
        <f>IF('PLANILHA CPOS '!C2867="X",'PLANILHA CPOS '!E2867,0)</f>
        <v>0</v>
      </c>
      <c r="D2889" s="141" t="e">
        <f>SUM(#REF!)</f>
        <v>#REF!</v>
      </c>
      <c r="E2889" s="42">
        <f>IF('PLANILHA CPOS '!C2867="X",'PLANILHA CPOS '!F2867,0)</f>
        <v>0</v>
      </c>
      <c r="F2889" s="42">
        <f>IF('PLANILHA CPOS '!C2867="X",'PLANILHA CPOS '!G2867,0)</f>
        <v>0</v>
      </c>
      <c r="G2889" s="42">
        <f>IF('PLANILHA CPOS '!C2867="X",'PLANILHA CPOS '!H2867,0)</f>
        <v>0</v>
      </c>
      <c r="H2889" s="42">
        <f>IF('PLANILHA CPOS '!C2867="X",'PLANILHA CPOS '!I2867,0)</f>
        <v>0</v>
      </c>
      <c r="I2889" s="42" t="e">
        <f t="shared" si="105"/>
        <v>#REF!</v>
      </c>
      <c r="J2889" s="277"/>
      <c r="K2889" s="278"/>
    </row>
    <row r="2890" spans="1:11" ht="18" hidden="1" customHeight="1">
      <c r="A2890" s="40"/>
      <c r="B2890" s="199">
        <f>IF('PLANILHA CPOS '!C2868="X",'PLANILHA CPOS '!D2868,0)</f>
        <v>0</v>
      </c>
      <c r="C2890" s="195">
        <f>IF('PLANILHA CPOS '!C2868="X",'PLANILHA CPOS '!E2868,0)</f>
        <v>0</v>
      </c>
      <c r="D2890" s="141" t="e">
        <f>SUM(#REF!)</f>
        <v>#REF!</v>
      </c>
      <c r="E2890" s="42">
        <f>IF('PLANILHA CPOS '!C2868="X",'PLANILHA CPOS '!F2868,0)</f>
        <v>0</v>
      </c>
      <c r="F2890" s="42">
        <f>IF('PLANILHA CPOS '!C2868="X",'PLANILHA CPOS '!G2868,0)</f>
        <v>0</v>
      </c>
      <c r="G2890" s="42">
        <f>IF('PLANILHA CPOS '!C2868="X",'PLANILHA CPOS '!H2868,0)</f>
        <v>0</v>
      </c>
      <c r="H2890" s="42">
        <f>IF('PLANILHA CPOS '!C2868="X",'PLANILHA CPOS '!I2868,0)</f>
        <v>0</v>
      </c>
      <c r="I2890" s="42" t="e">
        <f t="shared" si="105"/>
        <v>#REF!</v>
      </c>
      <c r="J2890" s="277"/>
      <c r="K2890" s="278"/>
    </row>
    <row r="2891" spans="1:11" ht="18" hidden="1" customHeight="1">
      <c r="A2891" s="40"/>
      <c r="B2891" s="199">
        <f>IF('PLANILHA CPOS '!C2869="X",'PLANILHA CPOS '!D2869,0)</f>
        <v>0</v>
      </c>
      <c r="C2891" s="195">
        <f>IF('PLANILHA CPOS '!C2869="X",'PLANILHA CPOS '!E2869,0)</f>
        <v>0</v>
      </c>
      <c r="D2891" s="141" t="e">
        <f>SUM(#REF!)</f>
        <v>#REF!</v>
      </c>
      <c r="E2891" s="42">
        <f>IF('PLANILHA CPOS '!C2869="X",'PLANILHA CPOS '!F2869,0)</f>
        <v>0</v>
      </c>
      <c r="F2891" s="42">
        <f>IF('PLANILHA CPOS '!C2869="X",'PLANILHA CPOS '!G2869,0)</f>
        <v>0</v>
      </c>
      <c r="G2891" s="42">
        <f>IF('PLANILHA CPOS '!C2869="X",'PLANILHA CPOS '!H2869,0)</f>
        <v>0</v>
      </c>
      <c r="H2891" s="42">
        <f>IF('PLANILHA CPOS '!C2869="X",'PLANILHA CPOS '!I2869,0)</f>
        <v>0</v>
      </c>
      <c r="I2891" s="42" t="e">
        <f t="shared" si="105"/>
        <v>#REF!</v>
      </c>
      <c r="J2891" s="277"/>
      <c r="K2891" s="278"/>
    </row>
    <row r="2892" spans="1:11" ht="18" hidden="1" customHeight="1">
      <c r="A2892" s="40"/>
      <c r="B2892" s="199">
        <f>IF('PLANILHA CPOS '!C2870="X",'PLANILHA CPOS '!D2870,0)</f>
        <v>0</v>
      </c>
      <c r="C2892" s="195">
        <f>IF('PLANILHA CPOS '!C2870="X",'PLANILHA CPOS '!E2870,0)</f>
        <v>0</v>
      </c>
      <c r="D2892" s="141" t="e">
        <f>SUM(#REF!)</f>
        <v>#REF!</v>
      </c>
      <c r="E2892" s="42">
        <f>IF('PLANILHA CPOS '!C2870="X",'PLANILHA CPOS '!F2870,0)</f>
        <v>0</v>
      </c>
      <c r="F2892" s="42">
        <f>IF('PLANILHA CPOS '!C2870="X",'PLANILHA CPOS '!G2870,0)</f>
        <v>0</v>
      </c>
      <c r="G2892" s="42">
        <f>IF('PLANILHA CPOS '!C2870="X",'PLANILHA CPOS '!H2870,0)</f>
        <v>0</v>
      </c>
      <c r="H2892" s="42">
        <f>IF('PLANILHA CPOS '!C2870="X",'PLANILHA CPOS '!I2870,0)</f>
        <v>0</v>
      </c>
      <c r="I2892" s="42" t="e">
        <f t="shared" si="105"/>
        <v>#REF!</v>
      </c>
      <c r="J2892" s="277"/>
      <c r="K2892" s="278"/>
    </row>
    <row r="2893" spans="1:11" ht="18" hidden="1" customHeight="1">
      <c r="A2893" s="40"/>
      <c r="B2893" s="199">
        <f>IF('PLANILHA CPOS '!C2871="X",'PLANILHA CPOS '!D2871,0)</f>
        <v>0</v>
      </c>
      <c r="C2893" s="195">
        <f>IF('PLANILHA CPOS '!C2871="X",'PLANILHA CPOS '!E2871,0)</f>
        <v>0</v>
      </c>
      <c r="D2893" s="141" t="e">
        <f>SUM(#REF!)</f>
        <v>#REF!</v>
      </c>
      <c r="E2893" s="42">
        <f>IF('PLANILHA CPOS '!C2871="X",'PLANILHA CPOS '!F2871,0)</f>
        <v>0</v>
      </c>
      <c r="F2893" s="42">
        <f>IF('PLANILHA CPOS '!C2871="X",'PLANILHA CPOS '!G2871,0)</f>
        <v>0</v>
      </c>
      <c r="G2893" s="42">
        <f>IF('PLANILHA CPOS '!C2871="X",'PLANILHA CPOS '!H2871,0)</f>
        <v>0</v>
      </c>
      <c r="H2893" s="42">
        <f>IF('PLANILHA CPOS '!C2871="X",'PLANILHA CPOS '!I2871,0)</f>
        <v>0</v>
      </c>
      <c r="I2893" s="42" t="e">
        <f t="shared" si="105"/>
        <v>#REF!</v>
      </c>
      <c r="J2893" s="277"/>
      <c r="K2893" s="278"/>
    </row>
    <row r="2894" spans="1:11" ht="18" hidden="1" customHeight="1">
      <c r="A2894" s="40"/>
      <c r="B2894" s="199">
        <f>IF('PLANILHA CPOS '!C2872="X",'PLANILHA CPOS '!D2872,0)</f>
        <v>0</v>
      </c>
      <c r="C2894" s="195">
        <f>IF('PLANILHA CPOS '!C2872="X",'PLANILHA CPOS '!E2872,0)</f>
        <v>0</v>
      </c>
      <c r="D2894" s="141" t="e">
        <f>SUM(#REF!)</f>
        <v>#REF!</v>
      </c>
      <c r="E2894" s="42">
        <f>IF('PLANILHA CPOS '!C2872="X",'PLANILHA CPOS '!F2872,0)</f>
        <v>0</v>
      </c>
      <c r="F2894" s="42">
        <f>IF('PLANILHA CPOS '!C2872="X",'PLANILHA CPOS '!G2872,0)</f>
        <v>0</v>
      </c>
      <c r="G2894" s="42">
        <f>IF('PLANILHA CPOS '!C2872="X",'PLANILHA CPOS '!H2872,0)</f>
        <v>0</v>
      </c>
      <c r="H2894" s="42">
        <f>IF('PLANILHA CPOS '!C2872="X",'PLANILHA CPOS '!I2872,0)</f>
        <v>0</v>
      </c>
      <c r="I2894" s="42" t="e">
        <f t="shared" si="105"/>
        <v>#REF!</v>
      </c>
      <c r="J2894" s="277"/>
      <c r="K2894" s="278"/>
    </row>
    <row r="2895" spans="1:11" ht="18" hidden="1" customHeight="1">
      <c r="A2895" s="40"/>
      <c r="B2895" s="199">
        <f>IF('PLANILHA CPOS '!C2873="X",'PLANILHA CPOS '!D2873,0)</f>
        <v>0</v>
      </c>
      <c r="C2895" s="195">
        <f>IF('PLANILHA CPOS '!C2873="X",'PLANILHA CPOS '!E2873,0)</f>
        <v>0</v>
      </c>
      <c r="D2895" s="141" t="e">
        <f>SUM(#REF!)</f>
        <v>#REF!</v>
      </c>
      <c r="E2895" s="42">
        <f>IF('PLANILHA CPOS '!C2873="X",'PLANILHA CPOS '!F2873,0)</f>
        <v>0</v>
      </c>
      <c r="F2895" s="42">
        <f>IF('PLANILHA CPOS '!C2873="X",'PLANILHA CPOS '!G2873,0)</f>
        <v>0</v>
      </c>
      <c r="G2895" s="42">
        <f>IF('PLANILHA CPOS '!C2873="X",'PLANILHA CPOS '!H2873,0)</f>
        <v>0</v>
      </c>
      <c r="H2895" s="42">
        <f>IF('PLANILHA CPOS '!C2873="X",'PLANILHA CPOS '!I2873,0)</f>
        <v>0</v>
      </c>
      <c r="I2895" s="42" t="e">
        <f t="shared" si="105"/>
        <v>#REF!</v>
      </c>
      <c r="J2895" s="277"/>
      <c r="K2895" s="278"/>
    </row>
    <row r="2896" spans="1:11" ht="18" hidden="1" customHeight="1">
      <c r="A2896" s="40"/>
      <c r="B2896" s="199">
        <f>IF('PLANILHA CPOS '!C2874="X",'PLANILHA CPOS '!D2874,0)</f>
        <v>0</v>
      </c>
      <c r="C2896" s="195">
        <f>IF('PLANILHA CPOS '!C2874="X",'PLANILHA CPOS '!E2874,0)</f>
        <v>0</v>
      </c>
      <c r="D2896" s="141" t="e">
        <f>SUM(#REF!)</f>
        <v>#REF!</v>
      </c>
      <c r="E2896" s="42">
        <f>IF('PLANILHA CPOS '!C2874="X",'PLANILHA CPOS '!F2874,0)</f>
        <v>0</v>
      </c>
      <c r="F2896" s="42">
        <f>IF('PLANILHA CPOS '!C2874="X",'PLANILHA CPOS '!G2874,0)</f>
        <v>0</v>
      </c>
      <c r="G2896" s="42">
        <f>IF('PLANILHA CPOS '!C2874="X",'PLANILHA CPOS '!H2874,0)</f>
        <v>0</v>
      </c>
      <c r="H2896" s="42">
        <f>IF('PLANILHA CPOS '!C2874="X",'PLANILHA CPOS '!I2874,0)</f>
        <v>0</v>
      </c>
      <c r="I2896" s="42" t="e">
        <f t="shared" si="105"/>
        <v>#REF!</v>
      </c>
      <c r="J2896" s="277"/>
      <c r="K2896" s="278"/>
    </row>
    <row r="2897" spans="1:11" ht="18" hidden="1" customHeight="1">
      <c r="A2897" s="40"/>
      <c r="B2897" s="199">
        <f>IF('PLANILHA CPOS '!C2875="X",'PLANILHA CPOS '!D2875,0)</f>
        <v>0</v>
      </c>
      <c r="C2897" s="195">
        <f>IF('PLANILHA CPOS '!C2875="X",'PLANILHA CPOS '!E2875,0)</f>
        <v>0</v>
      </c>
      <c r="D2897" s="141" t="e">
        <f>SUM(#REF!)</f>
        <v>#REF!</v>
      </c>
      <c r="E2897" s="42">
        <f>IF('PLANILHA CPOS '!C2875="X",'PLANILHA CPOS '!F2875,0)</f>
        <v>0</v>
      </c>
      <c r="F2897" s="42">
        <f>IF('PLANILHA CPOS '!C2875="X",'PLANILHA CPOS '!G2875,0)</f>
        <v>0</v>
      </c>
      <c r="G2897" s="42">
        <f>IF('PLANILHA CPOS '!C2875="X",'PLANILHA CPOS '!H2875,0)</f>
        <v>0</v>
      </c>
      <c r="H2897" s="42">
        <f>IF('PLANILHA CPOS '!C2875="X",'PLANILHA CPOS '!I2875,0)</f>
        <v>0</v>
      </c>
      <c r="I2897" s="42" t="e">
        <f t="shared" si="105"/>
        <v>#REF!</v>
      </c>
      <c r="J2897" s="277"/>
      <c r="K2897" s="278"/>
    </row>
    <row r="2898" spans="1:11" ht="18" hidden="1" customHeight="1">
      <c r="A2898" s="40"/>
      <c r="B2898" s="199">
        <f>IF('PLANILHA CPOS '!C2876="X",'PLANILHA CPOS '!D2876,0)</f>
        <v>0</v>
      </c>
      <c r="C2898" s="195">
        <f>IF('PLANILHA CPOS '!C2876="X",'PLANILHA CPOS '!E2876,0)</f>
        <v>0</v>
      </c>
      <c r="D2898" s="141" t="e">
        <f>SUM(#REF!)</f>
        <v>#REF!</v>
      </c>
      <c r="E2898" s="42">
        <f>IF('PLANILHA CPOS '!C2876="X",'PLANILHA CPOS '!F2876,0)</f>
        <v>0</v>
      </c>
      <c r="F2898" s="42">
        <f>IF('PLANILHA CPOS '!C2876="X",'PLANILHA CPOS '!G2876,0)</f>
        <v>0</v>
      </c>
      <c r="G2898" s="42">
        <f>IF('PLANILHA CPOS '!C2876="X",'PLANILHA CPOS '!H2876,0)</f>
        <v>0</v>
      </c>
      <c r="H2898" s="42">
        <f>IF('PLANILHA CPOS '!C2876="X",'PLANILHA CPOS '!I2876,0)</f>
        <v>0</v>
      </c>
      <c r="I2898" s="42" t="e">
        <f t="shared" si="105"/>
        <v>#REF!</v>
      </c>
      <c r="J2898" s="277"/>
      <c r="K2898" s="278"/>
    </row>
    <row r="2899" spans="1:11" ht="18" hidden="1" customHeight="1">
      <c r="A2899" s="40"/>
      <c r="B2899" s="199">
        <f>IF('PLANILHA CPOS '!C2877="X",'PLANILHA CPOS '!D2877,0)</f>
        <v>0</v>
      </c>
      <c r="C2899" s="195">
        <f>IF('PLANILHA CPOS '!C2877="X",'PLANILHA CPOS '!E2877,0)</f>
        <v>0</v>
      </c>
      <c r="D2899" s="141" t="e">
        <f>SUM(#REF!)</f>
        <v>#REF!</v>
      </c>
      <c r="E2899" s="42">
        <f>IF('PLANILHA CPOS '!C2877="X",'PLANILHA CPOS '!F2877,0)</f>
        <v>0</v>
      </c>
      <c r="F2899" s="42">
        <f>IF('PLANILHA CPOS '!C2877="X",'PLANILHA CPOS '!G2877,0)</f>
        <v>0</v>
      </c>
      <c r="G2899" s="42">
        <f>IF('PLANILHA CPOS '!C2877="X",'PLANILHA CPOS '!H2877,0)</f>
        <v>0</v>
      </c>
      <c r="H2899" s="42">
        <f>IF('PLANILHA CPOS '!C2877="X",'PLANILHA CPOS '!I2877,0)</f>
        <v>0</v>
      </c>
      <c r="I2899" s="42" t="e">
        <f t="shared" si="105"/>
        <v>#REF!</v>
      </c>
      <c r="J2899" s="277"/>
      <c r="K2899" s="278"/>
    </row>
    <row r="2900" spans="1:11" ht="18" hidden="1" customHeight="1">
      <c r="A2900" s="40"/>
      <c r="B2900" s="199">
        <f>IF('PLANILHA CPOS '!C2878="X",'PLANILHA CPOS '!D2878,0)</f>
        <v>0</v>
      </c>
      <c r="C2900" s="195">
        <f>IF('PLANILHA CPOS '!C2878="X",'PLANILHA CPOS '!E2878,0)</f>
        <v>0</v>
      </c>
      <c r="D2900" s="141" t="e">
        <f>SUM(#REF!)</f>
        <v>#REF!</v>
      </c>
      <c r="E2900" s="42">
        <f>IF('PLANILHA CPOS '!C2878="X",'PLANILHA CPOS '!F2878,0)</f>
        <v>0</v>
      </c>
      <c r="F2900" s="42">
        <f>IF('PLANILHA CPOS '!C2878="X",'PLANILHA CPOS '!G2878,0)</f>
        <v>0</v>
      </c>
      <c r="G2900" s="42">
        <f>IF('PLANILHA CPOS '!C2878="X",'PLANILHA CPOS '!H2878,0)</f>
        <v>0</v>
      </c>
      <c r="H2900" s="42">
        <f>IF('PLANILHA CPOS '!C2878="X",'PLANILHA CPOS '!I2878,0)</f>
        <v>0</v>
      </c>
      <c r="I2900" s="42" t="e">
        <f t="shared" si="105"/>
        <v>#REF!</v>
      </c>
      <c r="J2900" s="277"/>
      <c r="K2900" s="278"/>
    </row>
    <row r="2901" spans="1:11" ht="18" hidden="1" customHeight="1">
      <c r="A2901" s="40"/>
      <c r="B2901" s="199">
        <f>IF('PLANILHA CPOS '!C2879="X",'PLANILHA CPOS '!D2879,0)</f>
        <v>0</v>
      </c>
      <c r="C2901" s="195">
        <f>IF('PLANILHA CPOS '!C2879="X",'PLANILHA CPOS '!E2879,0)</f>
        <v>0</v>
      </c>
      <c r="D2901" s="141" t="e">
        <f>SUM(#REF!)</f>
        <v>#REF!</v>
      </c>
      <c r="E2901" s="42">
        <f>IF('PLANILHA CPOS '!C2879="X",'PLANILHA CPOS '!F2879,0)</f>
        <v>0</v>
      </c>
      <c r="F2901" s="42">
        <f>IF('PLANILHA CPOS '!C2879="X",'PLANILHA CPOS '!G2879,0)</f>
        <v>0</v>
      </c>
      <c r="G2901" s="42">
        <f>IF('PLANILHA CPOS '!C2879="X",'PLANILHA CPOS '!H2879,0)</f>
        <v>0</v>
      </c>
      <c r="H2901" s="42">
        <f>IF('PLANILHA CPOS '!C2879="X",'PLANILHA CPOS '!I2879,0)</f>
        <v>0</v>
      </c>
      <c r="I2901" s="42" t="e">
        <f t="shared" si="105"/>
        <v>#REF!</v>
      </c>
      <c r="J2901" s="277"/>
      <c r="K2901" s="278"/>
    </row>
    <row r="2902" spans="1:11" ht="18" hidden="1" customHeight="1">
      <c r="A2902" s="40"/>
      <c r="B2902" s="199">
        <f>IF('PLANILHA CPOS '!C2880="X",'PLANILHA CPOS '!D2880,0)</f>
        <v>0</v>
      </c>
      <c r="C2902" s="195">
        <f>IF('PLANILHA CPOS '!C2880="X",'PLANILHA CPOS '!E2880,0)</f>
        <v>0</v>
      </c>
      <c r="D2902" s="141" t="e">
        <f>SUM(#REF!)</f>
        <v>#REF!</v>
      </c>
      <c r="E2902" s="42">
        <f>IF('PLANILHA CPOS '!C2880="X",'PLANILHA CPOS '!F2880,0)</f>
        <v>0</v>
      </c>
      <c r="F2902" s="42">
        <f>IF('PLANILHA CPOS '!C2880="X",'PLANILHA CPOS '!G2880,0)</f>
        <v>0</v>
      </c>
      <c r="G2902" s="42">
        <f>IF('PLANILHA CPOS '!C2880="X",'PLANILHA CPOS '!H2880,0)</f>
        <v>0</v>
      </c>
      <c r="H2902" s="42">
        <f>IF('PLANILHA CPOS '!C2880="X",'PLANILHA CPOS '!I2880,0)</f>
        <v>0</v>
      </c>
      <c r="I2902" s="42" t="e">
        <f t="shared" si="105"/>
        <v>#REF!</v>
      </c>
      <c r="J2902" s="277"/>
      <c r="K2902" s="278"/>
    </row>
    <row r="2903" spans="1:11" ht="18" hidden="1" customHeight="1">
      <c r="A2903" s="40"/>
      <c r="B2903" s="199">
        <f>IF('PLANILHA CPOS '!C2881="X",'PLANILHA CPOS '!D2881,0)</f>
        <v>0</v>
      </c>
      <c r="C2903" s="195">
        <f>IF('PLANILHA CPOS '!C2881="X",'PLANILHA CPOS '!E2881,0)</f>
        <v>0</v>
      </c>
      <c r="D2903" s="141" t="e">
        <f>SUM(#REF!)</f>
        <v>#REF!</v>
      </c>
      <c r="E2903" s="42">
        <f>IF('PLANILHA CPOS '!C2881="X",'PLANILHA CPOS '!F2881,0)</f>
        <v>0</v>
      </c>
      <c r="F2903" s="42">
        <f>IF('PLANILHA CPOS '!C2881="X",'PLANILHA CPOS '!G2881,0)</f>
        <v>0</v>
      </c>
      <c r="G2903" s="42">
        <f>IF('PLANILHA CPOS '!C2881="X",'PLANILHA CPOS '!H2881,0)</f>
        <v>0</v>
      </c>
      <c r="H2903" s="42">
        <f>IF('PLANILHA CPOS '!C2881="X",'PLANILHA CPOS '!I2881,0)</f>
        <v>0</v>
      </c>
      <c r="I2903" s="42" t="e">
        <f t="shared" si="105"/>
        <v>#REF!</v>
      </c>
      <c r="J2903" s="277"/>
      <c r="K2903" s="278"/>
    </row>
    <row r="2904" spans="1:11" ht="18" hidden="1" customHeight="1">
      <c r="A2904" s="40"/>
      <c r="B2904" s="199">
        <f>IF('PLANILHA CPOS '!C2882="X",'PLANILHA CPOS '!D2882,0)</f>
        <v>0</v>
      </c>
      <c r="C2904" s="195">
        <f>IF('PLANILHA CPOS '!C2882="X",'PLANILHA CPOS '!E2882,0)</f>
        <v>0</v>
      </c>
      <c r="D2904" s="141" t="e">
        <f>SUM(#REF!)</f>
        <v>#REF!</v>
      </c>
      <c r="E2904" s="42">
        <f>IF('PLANILHA CPOS '!C2882="X",'PLANILHA CPOS '!F2882,0)</f>
        <v>0</v>
      </c>
      <c r="F2904" s="42">
        <f>IF('PLANILHA CPOS '!C2882="X",'PLANILHA CPOS '!G2882,0)</f>
        <v>0</v>
      </c>
      <c r="G2904" s="42">
        <f>IF('PLANILHA CPOS '!C2882="X",'PLANILHA CPOS '!H2882,0)</f>
        <v>0</v>
      </c>
      <c r="H2904" s="42">
        <f>IF('PLANILHA CPOS '!C2882="X",'PLANILHA CPOS '!I2882,0)</f>
        <v>0</v>
      </c>
      <c r="I2904" s="42" t="e">
        <f t="shared" si="105"/>
        <v>#REF!</v>
      </c>
      <c r="J2904" s="277"/>
      <c r="K2904" s="278"/>
    </row>
    <row r="2905" spans="1:11" ht="18" hidden="1" customHeight="1">
      <c r="A2905" s="40"/>
      <c r="B2905" s="199">
        <f>IF('PLANILHA CPOS '!C2883="X",'PLANILHA CPOS '!D2883,0)</f>
        <v>0</v>
      </c>
      <c r="C2905" s="195">
        <f>IF('PLANILHA CPOS '!C2883="X",'PLANILHA CPOS '!E2883,0)</f>
        <v>0</v>
      </c>
      <c r="D2905" s="141" t="e">
        <f>SUM(#REF!)</f>
        <v>#REF!</v>
      </c>
      <c r="E2905" s="42">
        <f>IF('PLANILHA CPOS '!C2883="X",'PLANILHA CPOS '!F2883,0)</f>
        <v>0</v>
      </c>
      <c r="F2905" s="42">
        <f>IF('PLANILHA CPOS '!C2883="X",'PLANILHA CPOS '!G2883,0)</f>
        <v>0</v>
      </c>
      <c r="G2905" s="42">
        <f>IF('PLANILHA CPOS '!C2883="X",'PLANILHA CPOS '!H2883,0)</f>
        <v>0</v>
      </c>
      <c r="H2905" s="42">
        <f>IF('PLANILHA CPOS '!C2883="X",'PLANILHA CPOS '!I2883,0)</f>
        <v>0</v>
      </c>
      <c r="I2905" s="42" t="e">
        <f t="shared" si="105"/>
        <v>#REF!</v>
      </c>
      <c r="J2905" s="277"/>
      <c r="K2905" s="278"/>
    </row>
    <row r="2906" spans="1:11" ht="18" hidden="1" customHeight="1">
      <c r="A2906" s="40"/>
      <c r="B2906" s="199">
        <f>IF('PLANILHA CPOS '!C2884="X",'PLANILHA CPOS '!D2884,0)</f>
        <v>0</v>
      </c>
      <c r="C2906" s="195">
        <f>IF('PLANILHA CPOS '!C2884="X",'PLANILHA CPOS '!E2884,0)</f>
        <v>0</v>
      </c>
      <c r="D2906" s="141" t="e">
        <f>SUM(#REF!)</f>
        <v>#REF!</v>
      </c>
      <c r="E2906" s="42">
        <f>IF('PLANILHA CPOS '!C2884="X",'PLANILHA CPOS '!F2884,0)</f>
        <v>0</v>
      </c>
      <c r="F2906" s="42">
        <f>IF('PLANILHA CPOS '!C2884="X",'PLANILHA CPOS '!G2884,0)</f>
        <v>0</v>
      </c>
      <c r="G2906" s="42">
        <f>IF('PLANILHA CPOS '!C2884="X",'PLANILHA CPOS '!H2884,0)</f>
        <v>0</v>
      </c>
      <c r="H2906" s="42">
        <f>IF('PLANILHA CPOS '!C2884="X",'PLANILHA CPOS '!I2884,0)</f>
        <v>0</v>
      </c>
      <c r="I2906" s="42" t="e">
        <f t="shared" si="105"/>
        <v>#REF!</v>
      </c>
      <c r="J2906" s="277"/>
      <c r="K2906" s="278"/>
    </row>
    <row r="2907" spans="1:11" ht="18" hidden="1" customHeight="1">
      <c r="A2907" s="40"/>
      <c r="B2907" s="199">
        <f>IF('PLANILHA CPOS '!C2885="X",'PLANILHA CPOS '!D2885,0)</f>
        <v>0</v>
      </c>
      <c r="C2907" s="195">
        <f>IF('PLANILHA CPOS '!C2885="X",'PLANILHA CPOS '!E2885,0)</f>
        <v>0</v>
      </c>
      <c r="D2907" s="141" t="e">
        <f>SUM(#REF!)</f>
        <v>#REF!</v>
      </c>
      <c r="E2907" s="42">
        <f>IF('PLANILHA CPOS '!C2885="X",'PLANILHA CPOS '!F2885,0)</f>
        <v>0</v>
      </c>
      <c r="F2907" s="42">
        <f>IF('PLANILHA CPOS '!C2885="X",'PLANILHA CPOS '!G2885,0)</f>
        <v>0</v>
      </c>
      <c r="G2907" s="42">
        <f>IF('PLANILHA CPOS '!C2885="X",'PLANILHA CPOS '!H2885,0)</f>
        <v>0</v>
      </c>
      <c r="H2907" s="42">
        <f>IF('PLANILHA CPOS '!C2885="X",'PLANILHA CPOS '!I2885,0)</f>
        <v>0</v>
      </c>
      <c r="I2907" s="42" t="e">
        <f t="shared" si="105"/>
        <v>#REF!</v>
      </c>
      <c r="J2907" s="277"/>
      <c r="K2907" s="278"/>
    </row>
    <row r="2908" spans="1:11" ht="18" hidden="1" customHeight="1">
      <c r="A2908" s="40"/>
      <c r="B2908" s="199">
        <f>IF('PLANILHA CPOS '!C2886="X",'PLANILHA CPOS '!D2886,0)</f>
        <v>0</v>
      </c>
      <c r="C2908" s="195">
        <f>IF('PLANILHA CPOS '!C2886="X",'PLANILHA CPOS '!E2886,0)</f>
        <v>0</v>
      </c>
      <c r="D2908" s="141" t="e">
        <f>SUM(#REF!)</f>
        <v>#REF!</v>
      </c>
      <c r="E2908" s="42">
        <f>IF('PLANILHA CPOS '!C2886="X",'PLANILHA CPOS '!F2886,0)</f>
        <v>0</v>
      </c>
      <c r="F2908" s="42">
        <f>IF('PLANILHA CPOS '!C2886="X",'PLANILHA CPOS '!G2886,0)</f>
        <v>0</v>
      </c>
      <c r="G2908" s="42">
        <f>IF('PLANILHA CPOS '!C2886="X",'PLANILHA CPOS '!H2886,0)</f>
        <v>0</v>
      </c>
      <c r="H2908" s="42">
        <f>IF('PLANILHA CPOS '!C2886="X",'PLANILHA CPOS '!I2886,0)</f>
        <v>0</v>
      </c>
      <c r="I2908" s="42" t="e">
        <f t="shared" si="105"/>
        <v>#REF!</v>
      </c>
      <c r="J2908" s="277"/>
      <c r="K2908" s="278"/>
    </row>
    <row r="2909" spans="1:11" ht="18" hidden="1" customHeight="1">
      <c r="A2909" s="40"/>
      <c r="B2909" s="199">
        <f>IF('PLANILHA CPOS '!C2887="X",'PLANILHA CPOS '!D2887,0)</f>
        <v>0</v>
      </c>
      <c r="C2909" s="195">
        <f>IF('PLANILHA CPOS '!C2887="X",'PLANILHA CPOS '!E2887,0)</f>
        <v>0</v>
      </c>
      <c r="D2909" s="141" t="e">
        <f>SUM(#REF!)</f>
        <v>#REF!</v>
      </c>
      <c r="E2909" s="42">
        <f>IF('PLANILHA CPOS '!C2887="X",'PLANILHA CPOS '!F2887,0)</f>
        <v>0</v>
      </c>
      <c r="F2909" s="42">
        <f>IF('PLANILHA CPOS '!C2887="X",'PLANILHA CPOS '!G2887,0)</f>
        <v>0</v>
      </c>
      <c r="G2909" s="42">
        <f>IF('PLANILHA CPOS '!C2887="X",'PLANILHA CPOS '!H2887,0)</f>
        <v>0</v>
      </c>
      <c r="H2909" s="42">
        <f>IF('PLANILHA CPOS '!C2887="X",'PLANILHA CPOS '!I2887,0)</f>
        <v>0</v>
      </c>
      <c r="I2909" s="42" t="e">
        <f t="shared" si="105"/>
        <v>#REF!</v>
      </c>
      <c r="J2909" s="277"/>
      <c r="K2909" s="278"/>
    </row>
    <row r="2910" spans="1:11" ht="18.75" hidden="1" customHeight="1" thickBot="1">
      <c r="A2910" s="163"/>
      <c r="B2910" s="202">
        <f>IF('PLANILHA CPOS '!C2888="X",'PLANILHA CPOS '!D2888,0)</f>
        <v>0</v>
      </c>
      <c r="C2910" s="196">
        <f>IF('PLANILHA CPOS '!C2888="X",'PLANILHA CPOS '!E2888,0)</f>
        <v>0</v>
      </c>
      <c r="D2910" s="160" t="e">
        <f>SUM(#REF!)</f>
        <v>#REF!</v>
      </c>
      <c r="E2910" s="161">
        <f>IF('PLANILHA CPOS '!C2888="X",'PLANILHA CPOS '!F2888,0)</f>
        <v>0</v>
      </c>
      <c r="F2910" s="161">
        <f>IF('PLANILHA CPOS '!C2888="X",'PLANILHA CPOS '!G2888,0)</f>
        <v>0</v>
      </c>
      <c r="G2910" s="161">
        <f>IF('PLANILHA CPOS '!C2888="X",'PLANILHA CPOS '!H2888,0)</f>
        <v>0</v>
      </c>
      <c r="H2910" s="161">
        <f>IF('PLANILHA CPOS '!C2888="X",'PLANILHA CPOS '!I2888,0)</f>
        <v>0</v>
      </c>
      <c r="I2910" s="161" t="e">
        <f t="shared" si="105"/>
        <v>#REF!</v>
      </c>
      <c r="J2910" s="277"/>
      <c r="K2910" s="278"/>
    </row>
    <row r="2911" spans="1:11" ht="24.75" customHeight="1">
      <c r="A2911" s="203" t="s">
        <v>8446</v>
      </c>
      <c r="B2911" s="220" t="s">
        <v>8626</v>
      </c>
      <c r="C2911" s="216" t="s">
        <v>8258</v>
      </c>
      <c r="D2911" s="228">
        <v>14</v>
      </c>
      <c r="E2911" s="255" t="s">
        <v>10</v>
      </c>
      <c r="F2911" s="222"/>
      <c r="G2911" s="240">
        <v>570.53</v>
      </c>
      <c r="H2911" s="233">
        <f t="shared" ref="H2911:H2912" si="106">SUM(F2911:G2911)</f>
        <v>570.53</v>
      </c>
      <c r="I2911" s="222"/>
      <c r="J2911" s="279"/>
      <c r="K2911" s="280"/>
    </row>
    <row r="2912" spans="1:11" ht="21.75" customHeight="1" thickBot="1">
      <c r="A2912" s="211" t="s">
        <v>8447</v>
      </c>
      <c r="B2912" s="221" t="s">
        <v>8627</v>
      </c>
      <c r="C2912" s="217" t="s">
        <v>8259</v>
      </c>
      <c r="D2912" s="230">
        <v>5</v>
      </c>
      <c r="E2912" s="256" t="s">
        <v>10</v>
      </c>
      <c r="F2912" s="224"/>
      <c r="G2912" s="240">
        <v>570.53</v>
      </c>
      <c r="H2912" s="234">
        <f t="shared" si="106"/>
        <v>570.53</v>
      </c>
      <c r="I2912" s="224"/>
      <c r="J2912" s="281"/>
      <c r="K2912" s="278"/>
    </row>
    <row r="2913" spans="1:11" ht="18" customHeight="1" thickBot="1">
      <c r="A2913" s="170">
        <v>39</v>
      </c>
      <c r="B2913" s="200" t="str">
        <f>IF('PLANILHA CPOS '!C2889="X",'PLANILHA CPOS '!D2889,0)</f>
        <v>44.00.00</v>
      </c>
      <c r="C2913" s="215" t="str">
        <f>IF('PLANILHA CPOS '!C2889="X",'PLANILHA CPOS '!E2889,0)</f>
        <v>APARELHOS E METAIS HIDRÁULICOS</v>
      </c>
      <c r="D2913" s="231"/>
      <c r="E2913" s="257"/>
      <c r="F2913" s="225"/>
      <c r="G2913" s="225"/>
      <c r="H2913" s="235"/>
      <c r="I2913" s="225"/>
      <c r="J2913" s="188" t="s">
        <v>1953</v>
      </c>
      <c r="K2913" s="157">
        <f>SUBTOTAL(9,I2914:I3028)</f>
        <v>0</v>
      </c>
    </row>
    <row r="2914" spans="1:11" ht="18" hidden="1" customHeight="1">
      <c r="A2914" s="40"/>
      <c r="B2914" s="209">
        <f>IF('PLANILHA CPOS '!C2890="X",'PLANILHA CPOS '!D2890,0)</f>
        <v>0</v>
      </c>
      <c r="C2914" s="210">
        <f>IF('PLANILHA CPOS '!C2890="X",'PLANILHA CPOS '!E2890,0)</f>
        <v>0</v>
      </c>
      <c r="D2914" s="141" t="e">
        <f>SUM(#REF!)</f>
        <v>#REF!</v>
      </c>
      <c r="E2914" s="42">
        <f>IF('PLANILHA CPOS '!C2890="X",'PLANILHA CPOS '!F2890,0)</f>
        <v>0</v>
      </c>
      <c r="F2914" s="42">
        <f>IF('PLANILHA CPOS '!C2890="X",'PLANILHA CPOS '!G2890,0)</f>
        <v>0</v>
      </c>
      <c r="G2914" s="42">
        <f>IF('PLANILHA CPOS '!C2890="X",'PLANILHA CPOS '!H2890,0)</f>
        <v>0</v>
      </c>
      <c r="H2914" s="42">
        <f>IF('PLANILHA CPOS '!C2890="X",'PLANILHA CPOS '!I2890,0)</f>
        <v>0</v>
      </c>
      <c r="I2914" s="42" t="e">
        <f t="shared" si="105"/>
        <v>#REF!</v>
      </c>
      <c r="J2914" s="44"/>
      <c r="K2914" s="39"/>
    </row>
    <row r="2915" spans="1:11" ht="18" hidden="1" customHeight="1">
      <c r="A2915" s="40"/>
      <c r="B2915" s="199">
        <f>IF('PLANILHA CPOS '!C2891="X",'PLANILHA CPOS '!D2891,0)</f>
        <v>0</v>
      </c>
      <c r="C2915" s="195">
        <f>IF('PLANILHA CPOS '!C2891="X",'PLANILHA CPOS '!E2891,0)</f>
        <v>0</v>
      </c>
      <c r="D2915" s="141" t="e">
        <f>SUM(#REF!)</f>
        <v>#REF!</v>
      </c>
      <c r="E2915" s="42">
        <f>IF('PLANILHA CPOS '!C2891="X",'PLANILHA CPOS '!F2891,0)</f>
        <v>0</v>
      </c>
      <c r="F2915" s="42">
        <f>IF('PLANILHA CPOS '!C2891="X",'PLANILHA CPOS '!G2891,0)</f>
        <v>0</v>
      </c>
      <c r="G2915" s="42">
        <f>IF('PLANILHA CPOS '!C2891="X",'PLANILHA CPOS '!H2891,0)</f>
        <v>0</v>
      </c>
      <c r="H2915" s="42">
        <f>IF('PLANILHA CPOS '!C2891="X",'PLANILHA CPOS '!I2891,0)</f>
        <v>0</v>
      </c>
      <c r="I2915" s="42" t="e">
        <f t="shared" si="105"/>
        <v>#REF!</v>
      </c>
      <c r="J2915" s="35"/>
      <c r="K2915" s="36"/>
    </row>
    <row r="2916" spans="1:11" ht="18" hidden="1" customHeight="1">
      <c r="A2916" s="40"/>
      <c r="B2916" s="199">
        <f>IF('PLANILHA CPOS '!C2892="X",'PLANILHA CPOS '!D2892,0)</f>
        <v>0</v>
      </c>
      <c r="C2916" s="195">
        <f>IF('PLANILHA CPOS '!C2892="X",'PLANILHA CPOS '!E2892,0)</f>
        <v>0</v>
      </c>
      <c r="D2916" s="141" t="e">
        <f>SUM(#REF!)</f>
        <v>#REF!</v>
      </c>
      <c r="E2916" s="42">
        <f>IF('PLANILHA CPOS '!C2892="X",'PLANILHA CPOS '!F2892,0)</f>
        <v>0</v>
      </c>
      <c r="F2916" s="42">
        <f>IF('PLANILHA CPOS '!C2892="X",'PLANILHA CPOS '!G2892,0)</f>
        <v>0</v>
      </c>
      <c r="G2916" s="42">
        <f>IF('PLANILHA CPOS '!C2892="X",'PLANILHA CPOS '!H2892,0)</f>
        <v>0</v>
      </c>
      <c r="H2916" s="42">
        <f>IF('PLANILHA CPOS '!C2892="X",'PLANILHA CPOS '!I2892,0)</f>
        <v>0</v>
      </c>
      <c r="I2916" s="42" t="e">
        <f t="shared" si="105"/>
        <v>#REF!</v>
      </c>
      <c r="J2916" s="35"/>
      <c r="K2916" s="36"/>
    </row>
    <row r="2917" spans="1:11" ht="18" hidden="1" customHeight="1">
      <c r="A2917" s="40"/>
      <c r="B2917" s="199">
        <f>IF('PLANILHA CPOS '!C2893="X",'PLANILHA CPOS '!D2893,0)</f>
        <v>0</v>
      </c>
      <c r="C2917" s="195">
        <f>IF('PLANILHA CPOS '!C2893="X",'PLANILHA CPOS '!E2893,0)</f>
        <v>0</v>
      </c>
      <c r="D2917" s="141" t="e">
        <f>SUM(#REF!)</f>
        <v>#REF!</v>
      </c>
      <c r="E2917" s="42">
        <f>IF('PLANILHA CPOS '!C2893="X",'PLANILHA CPOS '!F2893,0)</f>
        <v>0</v>
      </c>
      <c r="F2917" s="42">
        <f>IF('PLANILHA CPOS '!C2893="X",'PLANILHA CPOS '!G2893,0)</f>
        <v>0</v>
      </c>
      <c r="G2917" s="42">
        <f>IF('PLANILHA CPOS '!C2893="X",'PLANILHA CPOS '!H2893,0)</f>
        <v>0</v>
      </c>
      <c r="H2917" s="42">
        <f>IF('PLANILHA CPOS '!C2893="X",'PLANILHA CPOS '!I2893,0)</f>
        <v>0</v>
      </c>
      <c r="I2917" s="42" t="e">
        <f t="shared" si="105"/>
        <v>#REF!</v>
      </c>
      <c r="J2917" s="35"/>
      <c r="K2917" s="36"/>
    </row>
    <row r="2918" spans="1:11" ht="18" hidden="1" customHeight="1">
      <c r="A2918" s="40"/>
      <c r="B2918" s="199">
        <f>IF('PLANILHA CPOS '!C2894="X",'PLANILHA CPOS '!D2894,0)</f>
        <v>0</v>
      </c>
      <c r="C2918" s="195">
        <f>IF('PLANILHA CPOS '!C2894="X",'PLANILHA CPOS '!E2894,0)</f>
        <v>0</v>
      </c>
      <c r="D2918" s="141" t="e">
        <f>SUM(#REF!)</f>
        <v>#REF!</v>
      </c>
      <c r="E2918" s="42">
        <f>IF('PLANILHA CPOS '!C2894="X",'PLANILHA CPOS '!F2894,0)</f>
        <v>0</v>
      </c>
      <c r="F2918" s="42">
        <f>IF('PLANILHA CPOS '!C2894="X",'PLANILHA CPOS '!G2894,0)</f>
        <v>0</v>
      </c>
      <c r="G2918" s="42">
        <f>IF('PLANILHA CPOS '!C2894="X",'PLANILHA CPOS '!H2894,0)</f>
        <v>0</v>
      </c>
      <c r="H2918" s="42">
        <f>IF('PLANILHA CPOS '!C2894="X",'PLANILHA CPOS '!I2894,0)</f>
        <v>0</v>
      </c>
      <c r="I2918" s="42" t="e">
        <f t="shared" ref="I2918:I2981" si="107">H2918*D2918</f>
        <v>#REF!</v>
      </c>
      <c r="J2918" s="35"/>
      <c r="K2918" s="36"/>
    </row>
    <row r="2919" spans="1:11" ht="18" hidden="1" customHeight="1">
      <c r="A2919" s="40"/>
      <c r="B2919" s="199">
        <f>IF('PLANILHA CPOS '!C2895="X",'PLANILHA CPOS '!D2895,0)</f>
        <v>0</v>
      </c>
      <c r="C2919" s="195">
        <f>IF('PLANILHA CPOS '!C2895="X",'PLANILHA CPOS '!E2895,0)</f>
        <v>0</v>
      </c>
      <c r="D2919" s="141" t="e">
        <f>SUM(#REF!)</f>
        <v>#REF!</v>
      </c>
      <c r="E2919" s="42">
        <f>IF('PLANILHA CPOS '!C2895="X",'PLANILHA CPOS '!F2895,0)</f>
        <v>0</v>
      </c>
      <c r="F2919" s="42">
        <f>IF('PLANILHA CPOS '!C2895="X",'PLANILHA CPOS '!G2895,0)</f>
        <v>0</v>
      </c>
      <c r="G2919" s="42">
        <f>IF('PLANILHA CPOS '!C2895="X",'PLANILHA CPOS '!H2895,0)</f>
        <v>0</v>
      </c>
      <c r="H2919" s="42">
        <f>IF('PLANILHA CPOS '!C2895="X",'PLANILHA CPOS '!I2895,0)</f>
        <v>0</v>
      </c>
      <c r="I2919" s="42" t="e">
        <f t="shared" si="107"/>
        <v>#REF!</v>
      </c>
      <c r="J2919" s="35"/>
      <c r="K2919" s="36"/>
    </row>
    <row r="2920" spans="1:11" ht="18" hidden="1" customHeight="1">
      <c r="A2920" s="40"/>
      <c r="B2920" s="199">
        <f>IF('PLANILHA CPOS '!C2896="X",'PLANILHA CPOS '!D2896,0)</f>
        <v>0</v>
      </c>
      <c r="C2920" s="195">
        <f>IF('PLANILHA CPOS '!C2896="X",'PLANILHA CPOS '!E2896,0)</f>
        <v>0</v>
      </c>
      <c r="D2920" s="141" t="e">
        <f>SUM(#REF!)</f>
        <v>#REF!</v>
      </c>
      <c r="E2920" s="42">
        <f>IF('PLANILHA CPOS '!C2896="X",'PLANILHA CPOS '!F2896,0)</f>
        <v>0</v>
      </c>
      <c r="F2920" s="42">
        <f>IF('PLANILHA CPOS '!C2896="X",'PLANILHA CPOS '!G2896,0)</f>
        <v>0</v>
      </c>
      <c r="G2920" s="42">
        <f>IF('PLANILHA CPOS '!C2896="X",'PLANILHA CPOS '!H2896,0)</f>
        <v>0</v>
      </c>
      <c r="H2920" s="42">
        <f>IF('PLANILHA CPOS '!C2896="X",'PLANILHA CPOS '!I2896,0)</f>
        <v>0</v>
      </c>
      <c r="I2920" s="42" t="e">
        <f t="shared" si="107"/>
        <v>#REF!</v>
      </c>
      <c r="J2920" s="35"/>
      <c r="K2920" s="36"/>
    </row>
    <row r="2921" spans="1:11" ht="18" hidden="1" customHeight="1">
      <c r="A2921" s="40"/>
      <c r="B2921" s="199">
        <f>IF('PLANILHA CPOS '!C2897="X",'PLANILHA CPOS '!D2897,0)</f>
        <v>0</v>
      </c>
      <c r="C2921" s="195">
        <f>IF('PLANILHA CPOS '!C2897="X",'PLANILHA CPOS '!E2897,0)</f>
        <v>0</v>
      </c>
      <c r="D2921" s="141" t="e">
        <f>SUM(#REF!)</f>
        <v>#REF!</v>
      </c>
      <c r="E2921" s="42">
        <f>IF('PLANILHA CPOS '!C2897="X",'PLANILHA CPOS '!F2897,0)</f>
        <v>0</v>
      </c>
      <c r="F2921" s="42">
        <f>IF('PLANILHA CPOS '!C2897="X",'PLANILHA CPOS '!G2897,0)</f>
        <v>0</v>
      </c>
      <c r="G2921" s="42">
        <f>IF('PLANILHA CPOS '!C2897="X",'PLANILHA CPOS '!H2897,0)</f>
        <v>0</v>
      </c>
      <c r="H2921" s="42">
        <f>IF('PLANILHA CPOS '!C2897="X",'PLANILHA CPOS '!I2897,0)</f>
        <v>0</v>
      </c>
      <c r="I2921" s="42" t="e">
        <f t="shared" si="107"/>
        <v>#REF!</v>
      </c>
      <c r="J2921" s="35"/>
      <c r="K2921" s="36"/>
    </row>
    <row r="2922" spans="1:11" ht="18" hidden="1" customHeight="1">
      <c r="A2922" s="163"/>
      <c r="B2922" s="202">
        <f>IF('PLANILHA CPOS '!C2898="X",'PLANILHA CPOS '!D2898,0)</f>
        <v>0</v>
      </c>
      <c r="C2922" s="196">
        <f>IF('PLANILHA CPOS '!C2898="X",'PLANILHA CPOS '!E2898,0)</f>
        <v>0</v>
      </c>
      <c r="D2922" s="160" t="e">
        <f>SUM(#REF!)</f>
        <v>#REF!</v>
      </c>
      <c r="E2922" s="161">
        <f>IF('PLANILHA CPOS '!C2898="X",'PLANILHA CPOS '!F2898,0)</f>
        <v>0</v>
      </c>
      <c r="F2922" s="161">
        <f>IF('PLANILHA CPOS '!C2898="X",'PLANILHA CPOS '!G2898,0)</f>
        <v>0</v>
      </c>
      <c r="G2922" s="161">
        <f>IF('PLANILHA CPOS '!C2898="X",'PLANILHA CPOS '!H2898,0)</f>
        <v>0</v>
      </c>
      <c r="H2922" s="161">
        <f>IF('PLANILHA CPOS '!C2898="X",'PLANILHA CPOS '!I2898,0)</f>
        <v>0</v>
      </c>
      <c r="I2922" s="161" t="e">
        <f t="shared" si="107"/>
        <v>#REF!</v>
      </c>
      <c r="J2922" s="162"/>
      <c r="K2922" s="125"/>
    </row>
    <row r="2923" spans="1:11" ht="18" customHeight="1" thickBot="1">
      <c r="A2923" s="203" t="s">
        <v>8448</v>
      </c>
      <c r="B2923" s="201" t="str">
        <f>IF('PLANILHA CPOS '!C2899="X",'PLANILHA CPOS '!D2899,0)</f>
        <v>44.01.240</v>
      </c>
      <c r="C2923" s="216" t="str">
        <f>IF('PLANILHA CPOS '!C2899="X",'PLANILHA CPOS '!E2899,0)</f>
        <v>Lavatório em louça com coluna suspensa</v>
      </c>
      <c r="D2923" s="228">
        <v>15</v>
      </c>
      <c r="E2923" s="255" t="str">
        <f>IF('PLANILHA CPOS '!C2899="X",'PLANILHA CPOS '!F2899,0)</f>
        <v>un</v>
      </c>
      <c r="F2923" s="240">
        <v>339.43</v>
      </c>
      <c r="G2923" s="240">
        <v>58.74</v>
      </c>
      <c r="H2923" s="233">
        <f>SUM(F2923:G2923)</f>
        <v>398.17</v>
      </c>
      <c r="I2923" s="222"/>
      <c r="J2923" s="275"/>
      <c r="K2923" s="276"/>
    </row>
    <row r="2924" spans="1:11" ht="18" hidden="1" customHeight="1">
      <c r="A2924" s="163"/>
      <c r="B2924" s="197">
        <f>IF('PLANILHA CPOS '!C2900="X",'PLANILHA CPOS '!D2900,0)</f>
        <v>0</v>
      </c>
      <c r="C2924" s="194">
        <f>IF('PLANILHA CPOS '!C2900="X",'PLANILHA CPOS '!E2900,0)</f>
        <v>0</v>
      </c>
      <c r="D2924" s="160" t="e">
        <f>SUM(#REF!)</f>
        <v>#REF!</v>
      </c>
      <c r="E2924" s="161">
        <f>IF('PLANILHA CPOS '!C2900="X",'PLANILHA CPOS '!F2900,0)</f>
        <v>0</v>
      </c>
      <c r="F2924" s="161">
        <f>IF('PLANILHA CPOS '!C2900="X",'PLANILHA CPOS '!G2900,0)</f>
        <v>0</v>
      </c>
      <c r="G2924" s="161">
        <f>IF('PLANILHA CPOS '!C2900="X",'PLANILHA CPOS '!H2900,0)</f>
        <v>0</v>
      </c>
      <c r="H2924" s="161">
        <f>IF('PLANILHA CPOS '!C2900="X",'PLANILHA CPOS '!I2900,0)</f>
        <v>0</v>
      </c>
      <c r="I2924" s="161" t="e">
        <f t="shared" si="107"/>
        <v>#REF!</v>
      </c>
      <c r="J2924" s="277"/>
      <c r="K2924" s="278"/>
    </row>
    <row r="2925" spans="1:11" ht="18" customHeight="1" thickBot="1">
      <c r="A2925" s="203" t="s">
        <v>8449</v>
      </c>
      <c r="B2925" s="201" t="str">
        <f>IF('PLANILHA CPOS '!C2901="X",'PLANILHA CPOS '!D2901,0)</f>
        <v>44.01.310</v>
      </c>
      <c r="C2925" s="216" t="str">
        <f>IF('PLANILHA CPOS '!C2901="X",'PLANILHA CPOS '!E2901,0)</f>
        <v>Tanque de louça com coluna de 30 litros</v>
      </c>
      <c r="D2925" s="228">
        <v>2</v>
      </c>
      <c r="E2925" s="255" t="str">
        <f>IF('PLANILHA CPOS '!C2901="X",'PLANILHA CPOS '!F2901,0)</f>
        <v>un</v>
      </c>
      <c r="F2925" s="240">
        <v>529.25</v>
      </c>
      <c r="G2925" s="240">
        <v>125.97</v>
      </c>
      <c r="H2925" s="233">
        <f>SUM(F2925:G2925)</f>
        <v>655.22</v>
      </c>
      <c r="I2925" s="222"/>
      <c r="J2925" s="275"/>
      <c r="K2925" s="276"/>
    </row>
    <row r="2926" spans="1:11" ht="18" hidden="1" customHeight="1">
      <c r="A2926" s="40"/>
      <c r="B2926" s="209">
        <f>IF('PLANILHA CPOS '!C2902="X",'PLANILHA CPOS '!D2902,0)</f>
        <v>0</v>
      </c>
      <c r="C2926" s="210">
        <f>IF('PLANILHA CPOS '!C2902="X",'PLANILHA CPOS '!E2902,0)</f>
        <v>0</v>
      </c>
      <c r="D2926" s="141" t="e">
        <f>SUM(#REF!)</f>
        <v>#REF!</v>
      </c>
      <c r="E2926" s="42">
        <f>IF('PLANILHA CPOS '!C2902="X",'PLANILHA CPOS '!F2902,0)</f>
        <v>0</v>
      </c>
      <c r="F2926" s="42">
        <f>IF('PLANILHA CPOS '!C2902="X",'PLANILHA CPOS '!G2902,0)</f>
        <v>0</v>
      </c>
      <c r="G2926" s="42">
        <f>IF('PLANILHA CPOS '!C2902="X",'PLANILHA CPOS '!H2902,0)</f>
        <v>0</v>
      </c>
      <c r="H2926" s="42">
        <f>IF('PLANILHA CPOS '!C2902="X",'PLANILHA CPOS '!I2902,0)</f>
        <v>0</v>
      </c>
      <c r="I2926" s="42" t="e">
        <f t="shared" si="107"/>
        <v>#REF!</v>
      </c>
      <c r="J2926" s="277"/>
      <c r="K2926" s="278"/>
    </row>
    <row r="2927" spans="1:11" ht="18" hidden="1" customHeight="1">
      <c r="A2927" s="40"/>
      <c r="B2927" s="199">
        <f>IF('PLANILHA CPOS '!C2903="X",'PLANILHA CPOS '!D2903,0)</f>
        <v>0</v>
      </c>
      <c r="C2927" s="195">
        <f>IF('PLANILHA CPOS '!C2903="X",'PLANILHA CPOS '!E2903,0)</f>
        <v>0</v>
      </c>
      <c r="D2927" s="141" t="e">
        <f>SUM(#REF!)</f>
        <v>#REF!</v>
      </c>
      <c r="E2927" s="42">
        <f>IF('PLANILHA CPOS '!C2903="X",'PLANILHA CPOS '!F2903,0)</f>
        <v>0</v>
      </c>
      <c r="F2927" s="42">
        <f>IF('PLANILHA CPOS '!C2903="X",'PLANILHA CPOS '!G2903,0)</f>
        <v>0</v>
      </c>
      <c r="G2927" s="42">
        <f>IF('PLANILHA CPOS '!C2903="X",'PLANILHA CPOS '!H2903,0)</f>
        <v>0</v>
      </c>
      <c r="H2927" s="42">
        <f>IF('PLANILHA CPOS '!C2903="X",'PLANILHA CPOS '!I2903,0)</f>
        <v>0</v>
      </c>
      <c r="I2927" s="42" t="e">
        <f t="shared" si="107"/>
        <v>#REF!</v>
      </c>
      <c r="J2927" s="277"/>
      <c r="K2927" s="278"/>
    </row>
    <row r="2928" spans="1:11" ht="18" hidden="1" customHeight="1">
      <c r="A2928" s="40"/>
      <c r="B2928" s="199">
        <f>IF('PLANILHA CPOS '!C2904="X",'PLANILHA CPOS '!D2904,0)</f>
        <v>0</v>
      </c>
      <c r="C2928" s="195">
        <f>IF('PLANILHA CPOS '!C2904="X",'PLANILHA CPOS '!E2904,0)</f>
        <v>0</v>
      </c>
      <c r="D2928" s="141" t="e">
        <f>SUM(#REF!)</f>
        <v>#REF!</v>
      </c>
      <c r="E2928" s="42">
        <f>IF('PLANILHA CPOS '!C2904="X",'PLANILHA CPOS '!F2904,0)</f>
        <v>0</v>
      </c>
      <c r="F2928" s="42">
        <f>IF('PLANILHA CPOS '!C2904="X",'PLANILHA CPOS '!G2904,0)</f>
        <v>0</v>
      </c>
      <c r="G2928" s="42">
        <f>IF('PLANILHA CPOS '!C2904="X",'PLANILHA CPOS '!H2904,0)</f>
        <v>0</v>
      </c>
      <c r="H2928" s="42">
        <f>IF('PLANILHA CPOS '!C2904="X",'PLANILHA CPOS '!I2904,0)</f>
        <v>0</v>
      </c>
      <c r="I2928" s="42" t="e">
        <f t="shared" si="107"/>
        <v>#REF!</v>
      </c>
      <c r="J2928" s="277"/>
      <c r="K2928" s="278"/>
    </row>
    <row r="2929" spans="1:11" ht="18" hidden="1" customHeight="1">
      <c r="A2929" s="40"/>
      <c r="B2929" s="199">
        <f>IF('PLANILHA CPOS '!C2905="X",'PLANILHA CPOS '!D2905,0)</f>
        <v>0</v>
      </c>
      <c r="C2929" s="195">
        <f>IF('PLANILHA CPOS '!C2905="X",'PLANILHA CPOS '!E2905,0)</f>
        <v>0</v>
      </c>
      <c r="D2929" s="141" t="e">
        <f>SUM(#REF!)</f>
        <v>#REF!</v>
      </c>
      <c r="E2929" s="42">
        <f>IF('PLANILHA CPOS '!C2905="X",'PLANILHA CPOS '!F2905,0)</f>
        <v>0</v>
      </c>
      <c r="F2929" s="42">
        <f>IF('PLANILHA CPOS '!C2905="X",'PLANILHA CPOS '!G2905,0)</f>
        <v>0</v>
      </c>
      <c r="G2929" s="42">
        <f>IF('PLANILHA CPOS '!C2905="X",'PLANILHA CPOS '!H2905,0)</f>
        <v>0</v>
      </c>
      <c r="H2929" s="42">
        <f>IF('PLANILHA CPOS '!C2905="X",'PLANILHA CPOS '!I2905,0)</f>
        <v>0</v>
      </c>
      <c r="I2929" s="42" t="e">
        <f t="shared" si="107"/>
        <v>#REF!</v>
      </c>
      <c r="J2929" s="277"/>
      <c r="K2929" s="278"/>
    </row>
    <row r="2930" spans="1:11" ht="18" hidden="1" customHeight="1">
      <c r="A2930" s="163"/>
      <c r="B2930" s="202">
        <f>IF('PLANILHA CPOS '!C2906="X",'PLANILHA CPOS '!D2906,0)</f>
        <v>0</v>
      </c>
      <c r="C2930" s="196">
        <f>IF('PLANILHA CPOS '!C2906="X",'PLANILHA CPOS '!E2906,0)</f>
        <v>0</v>
      </c>
      <c r="D2930" s="160" t="e">
        <f>SUM(#REF!)</f>
        <v>#REF!</v>
      </c>
      <c r="E2930" s="161">
        <f>IF('PLANILHA CPOS '!C2906="X",'PLANILHA CPOS '!F2906,0)</f>
        <v>0</v>
      </c>
      <c r="F2930" s="161">
        <f>IF('PLANILHA CPOS '!C2906="X",'PLANILHA CPOS '!G2906,0)</f>
        <v>0</v>
      </c>
      <c r="G2930" s="161">
        <f>IF('PLANILHA CPOS '!C2906="X",'PLANILHA CPOS '!H2906,0)</f>
        <v>0</v>
      </c>
      <c r="H2930" s="161">
        <f>IF('PLANILHA CPOS '!C2906="X",'PLANILHA CPOS '!I2906,0)</f>
        <v>0</v>
      </c>
      <c r="I2930" s="161" t="e">
        <f t="shared" si="107"/>
        <v>#REF!</v>
      </c>
      <c r="J2930" s="277"/>
      <c r="K2930" s="278"/>
    </row>
    <row r="2931" spans="1:11" ht="18" customHeight="1">
      <c r="A2931" s="203" t="s">
        <v>8450</v>
      </c>
      <c r="B2931" s="201" t="str">
        <f>IF('PLANILHA CPOS '!C2907="X",'PLANILHA CPOS '!D2907,0)</f>
        <v>44.01.800</v>
      </c>
      <c r="C2931" s="216" t="str">
        <f>IF('PLANILHA CPOS '!C2907="X",'PLANILHA CPOS '!E2907,0)</f>
        <v>Bacia sifonada com caixa de descarga acoplada sem tampa - 6 litros</v>
      </c>
      <c r="D2931" s="228">
        <v>15</v>
      </c>
      <c r="E2931" s="255" t="str">
        <f>IF('PLANILHA CPOS '!C2907="X",'PLANILHA CPOS '!F2907,0)</f>
        <v>cj</v>
      </c>
      <c r="F2931" s="240">
        <v>503.39</v>
      </c>
      <c r="G2931" s="240">
        <v>50.37</v>
      </c>
      <c r="H2931" s="233">
        <f t="shared" ref="H2931:H2932" si="108">SUM(F2931:G2931)</f>
        <v>553.76</v>
      </c>
      <c r="I2931" s="222"/>
      <c r="J2931" s="279"/>
      <c r="K2931" s="280"/>
    </row>
    <row r="2932" spans="1:11" ht="18" customHeight="1" thickBot="1">
      <c r="A2932" s="203" t="s">
        <v>8451</v>
      </c>
      <c r="B2932" s="201" t="str">
        <f>IF('PLANILHA CPOS '!C2908="X",'PLANILHA CPOS '!D2908,0)</f>
        <v>44.01.850</v>
      </c>
      <c r="C2932" s="216" t="str">
        <f>IF('PLANILHA CPOS '!C2908="X",'PLANILHA CPOS '!E2908,0)</f>
        <v>Cuba de louça de embutir redonda</v>
      </c>
      <c r="D2932" s="228">
        <v>19</v>
      </c>
      <c r="E2932" s="255" t="str">
        <f>IF('PLANILHA CPOS '!C2908="X",'PLANILHA CPOS '!F2908,0)</f>
        <v>un</v>
      </c>
      <c r="F2932" s="240">
        <v>86.65</v>
      </c>
      <c r="G2932" s="240">
        <v>21</v>
      </c>
      <c r="H2932" s="233">
        <f t="shared" si="108"/>
        <v>107.65</v>
      </c>
      <c r="I2932" s="222"/>
      <c r="J2932" s="282"/>
      <c r="K2932" s="283"/>
    </row>
    <row r="2933" spans="1:11" ht="18" hidden="1" customHeight="1">
      <c r="A2933" s="163"/>
      <c r="B2933" s="197">
        <f>IF('PLANILHA CPOS '!C2909="X",'PLANILHA CPOS '!D2909,0)</f>
        <v>0</v>
      </c>
      <c r="C2933" s="194">
        <f>IF('PLANILHA CPOS '!C2909="X",'PLANILHA CPOS '!E2909,0)</f>
        <v>0</v>
      </c>
      <c r="D2933" s="160" t="e">
        <f>SUM(#REF!)</f>
        <v>#REF!</v>
      </c>
      <c r="E2933" s="161">
        <f>IF('PLANILHA CPOS '!C2909="X",'PLANILHA CPOS '!F2909,0)</f>
        <v>0</v>
      </c>
      <c r="F2933" s="161">
        <f>IF('PLANILHA CPOS '!C2909="X",'PLANILHA CPOS '!G2909,0)</f>
        <v>0</v>
      </c>
      <c r="G2933" s="161">
        <f>IF('PLANILHA CPOS '!C2909="X",'PLANILHA CPOS '!H2909,0)</f>
        <v>0</v>
      </c>
      <c r="H2933" s="161">
        <f>IF('PLANILHA CPOS '!C2909="X",'PLANILHA CPOS '!I2909,0)</f>
        <v>0</v>
      </c>
      <c r="I2933" s="161" t="e">
        <f t="shared" si="107"/>
        <v>#REF!</v>
      </c>
      <c r="J2933" s="277"/>
      <c r="K2933" s="278"/>
    </row>
    <row r="2934" spans="1:11" ht="18" customHeight="1" thickBot="1">
      <c r="A2934" s="203" t="s">
        <v>8452</v>
      </c>
      <c r="B2934" s="201" t="str">
        <f>IF('PLANILHA CPOS '!C2910="X",'PLANILHA CPOS '!D2910,0)</f>
        <v>44.02.062</v>
      </c>
      <c r="C2934" s="216" t="str">
        <f>IF('PLANILHA CPOS '!C2910="X",'PLANILHA CPOS '!E2910,0)</f>
        <v>Tampo/bancada em granito, com frontão, espessura de 2 cm, acabamento polido</v>
      </c>
      <c r="D2934" s="228">
        <v>22.3</v>
      </c>
      <c r="E2934" s="255" t="str">
        <f>IF('PLANILHA CPOS '!C2910="X",'PLANILHA CPOS '!F2910,0)</f>
        <v>m²</v>
      </c>
      <c r="F2934" s="240">
        <v>476.41</v>
      </c>
      <c r="G2934" s="240">
        <v>69.569999999999993</v>
      </c>
      <c r="H2934" s="233">
        <f>SUM(F2934:G2934)</f>
        <v>545.98</v>
      </c>
      <c r="I2934" s="222"/>
      <c r="J2934" s="275"/>
      <c r="K2934" s="276"/>
    </row>
    <row r="2935" spans="1:11" ht="18" hidden="1" customHeight="1">
      <c r="A2935" s="40"/>
      <c r="B2935" s="209">
        <f>IF('PLANILHA CPOS '!C2911="X",'PLANILHA CPOS '!D2911,0)</f>
        <v>0</v>
      </c>
      <c r="C2935" s="210">
        <f>IF('PLANILHA CPOS '!C2911="X",'PLANILHA CPOS '!E2911,0)</f>
        <v>0</v>
      </c>
      <c r="D2935" s="141" t="e">
        <f>SUM(#REF!)</f>
        <v>#REF!</v>
      </c>
      <c r="E2935" s="42">
        <f>IF('PLANILHA CPOS '!C2911="X",'PLANILHA CPOS '!F2911,0)</f>
        <v>0</v>
      </c>
      <c r="F2935" s="42">
        <f>IF('PLANILHA CPOS '!C2911="X",'PLANILHA CPOS '!G2911,0)</f>
        <v>0</v>
      </c>
      <c r="G2935" s="42">
        <f>IF('PLANILHA CPOS '!C2911="X",'PLANILHA CPOS '!H2911,0)</f>
        <v>0</v>
      </c>
      <c r="H2935" s="42">
        <f>IF('PLANILHA CPOS '!C2911="X",'PLANILHA CPOS '!I2911,0)</f>
        <v>0</v>
      </c>
      <c r="I2935" s="42" t="e">
        <f t="shared" si="107"/>
        <v>#REF!</v>
      </c>
      <c r="J2935" s="277"/>
      <c r="K2935" s="278"/>
    </row>
    <row r="2936" spans="1:11" ht="18" hidden="1" customHeight="1">
      <c r="A2936" s="163"/>
      <c r="B2936" s="202">
        <f>IF('PLANILHA CPOS '!C2912="X",'PLANILHA CPOS '!D2912,0)</f>
        <v>0</v>
      </c>
      <c r="C2936" s="196">
        <f>IF('PLANILHA CPOS '!C2912="X",'PLANILHA CPOS '!E2912,0)</f>
        <v>0</v>
      </c>
      <c r="D2936" s="160" t="e">
        <f>SUM(#REF!)</f>
        <v>#REF!</v>
      </c>
      <c r="E2936" s="161">
        <f>IF('PLANILHA CPOS '!C2912="X",'PLANILHA CPOS '!F2912,0)</f>
        <v>0</v>
      </c>
      <c r="F2936" s="161">
        <f>IF('PLANILHA CPOS '!C2912="X",'PLANILHA CPOS '!G2912,0)</f>
        <v>0</v>
      </c>
      <c r="G2936" s="161">
        <f>IF('PLANILHA CPOS '!C2912="X",'PLANILHA CPOS '!H2912,0)</f>
        <v>0</v>
      </c>
      <c r="H2936" s="161">
        <f>IF('PLANILHA CPOS '!C2912="X",'PLANILHA CPOS '!I2912,0)</f>
        <v>0</v>
      </c>
      <c r="I2936" s="161" t="e">
        <f t="shared" si="107"/>
        <v>#REF!</v>
      </c>
      <c r="J2936" s="277"/>
      <c r="K2936" s="278"/>
    </row>
    <row r="2937" spans="1:11" ht="18" customHeight="1" thickBot="1">
      <c r="A2937" s="203" t="s">
        <v>8453</v>
      </c>
      <c r="B2937" s="201" t="str">
        <f>IF('PLANILHA CPOS '!C2913="X",'PLANILHA CPOS '!D2913,0)</f>
        <v>44.02.300</v>
      </c>
      <c r="C2937" s="216" t="str">
        <f>IF('PLANILHA CPOS '!C2913="X",'PLANILHA CPOS '!E2913,0)</f>
        <v>Superfície sólido mineral para bancadas, saias, frontões e/ou cubas</v>
      </c>
      <c r="D2937" s="228">
        <v>80.7</v>
      </c>
      <c r="E2937" s="255" t="str">
        <f>IF('PLANILHA CPOS '!C2913="X",'PLANILHA CPOS '!F2913,0)</f>
        <v>m²</v>
      </c>
      <c r="F2937" s="240">
        <v>2274.84</v>
      </c>
      <c r="G2937" s="222"/>
      <c r="H2937" s="233">
        <f>SUM(F2937:G2937)</f>
        <v>2274.84</v>
      </c>
      <c r="I2937" s="222"/>
      <c r="J2937" s="275"/>
      <c r="K2937" s="276"/>
    </row>
    <row r="2938" spans="1:11" ht="18" hidden="1" customHeight="1">
      <c r="A2938" s="40"/>
      <c r="B2938" s="209">
        <f>IF('PLANILHA CPOS '!C2914="X",'PLANILHA CPOS '!D2914,0)</f>
        <v>0</v>
      </c>
      <c r="C2938" s="210">
        <f>IF('PLANILHA CPOS '!C2914="X",'PLANILHA CPOS '!E2914,0)</f>
        <v>0</v>
      </c>
      <c r="D2938" s="141" t="e">
        <f>SUM(#REF!)</f>
        <v>#REF!</v>
      </c>
      <c r="E2938" s="42">
        <f>IF('PLANILHA CPOS '!C2914="X",'PLANILHA CPOS '!F2914,0)</f>
        <v>0</v>
      </c>
      <c r="F2938" s="42">
        <f>IF('PLANILHA CPOS '!C2914="X",'PLANILHA CPOS '!G2914,0)</f>
        <v>0</v>
      </c>
      <c r="G2938" s="42">
        <f>IF('PLANILHA CPOS '!C2914="X",'PLANILHA CPOS '!H2914,0)</f>
        <v>0</v>
      </c>
      <c r="H2938" s="42">
        <f>IF('PLANILHA CPOS '!C2914="X",'PLANILHA CPOS '!I2914,0)</f>
        <v>0</v>
      </c>
      <c r="I2938" s="42" t="e">
        <f t="shared" si="107"/>
        <v>#REF!</v>
      </c>
      <c r="J2938" s="277"/>
      <c r="K2938" s="278"/>
    </row>
    <row r="2939" spans="1:11" ht="18" hidden="1" customHeight="1">
      <c r="A2939" s="40"/>
      <c r="B2939" s="199">
        <f>IF('PLANILHA CPOS '!C2915="X",'PLANILHA CPOS '!D2915,0)</f>
        <v>0</v>
      </c>
      <c r="C2939" s="195">
        <f>IF('PLANILHA CPOS '!C2915="X",'PLANILHA CPOS '!E2915,0)</f>
        <v>0</v>
      </c>
      <c r="D2939" s="141" t="e">
        <f>SUM(#REF!)</f>
        <v>#REF!</v>
      </c>
      <c r="E2939" s="42">
        <f>IF('PLANILHA CPOS '!C2915="X",'PLANILHA CPOS '!F2915,0)</f>
        <v>0</v>
      </c>
      <c r="F2939" s="42">
        <f>IF('PLANILHA CPOS '!C2915="X",'PLANILHA CPOS '!G2915,0)</f>
        <v>0</v>
      </c>
      <c r="G2939" s="42">
        <f>IF('PLANILHA CPOS '!C2915="X",'PLANILHA CPOS '!H2915,0)</f>
        <v>0</v>
      </c>
      <c r="H2939" s="42">
        <f>IF('PLANILHA CPOS '!C2915="X",'PLANILHA CPOS '!I2915,0)</f>
        <v>0</v>
      </c>
      <c r="I2939" s="42" t="e">
        <f t="shared" si="107"/>
        <v>#REF!</v>
      </c>
      <c r="J2939" s="277"/>
      <c r="K2939" s="278"/>
    </row>
    <row r="2940" spans="1:11" ht="18" hidden="1" customHeight="1">
      <c r="A2940" s="40"/>
      <c r="B2940" s="199">
        <f>IF('PLANILHA CPOS '!C2916="X",'PLANILHA CPOS '!D2916,0)</f>
        <v>0</v>
      </c>
      <c r="C2940" s="195">
        <f>IF('PLANILHA CPOS '!C2916="X",'PLANILHA CPOS '!E2916,0)</f>
        <v>0</v>
      </c>
      <c r="D2940" s="141" t="e">
        <f>SUM(#REF!)</f>
        <v>#REF!</v>
      </c>
      <c r="E2940" s="42">
        <f>IF('PLANILHA CPOS '!C2916="X",'PLANILHA CPOS '!F2916,0)</f>
        <v>0</v>
      </c>
      <c r="F2940" s="42">
        <f>IF('PLANILHA CPOS '!C2916="X",'PLANILHA CPOS '!G2916,0)</f>
        <v>0</v>
      </c>
      <c r="G2940" s="42">
        <f>IF('PLANILHA CPOS '!C2916="X",'PLANILHA CPOS '!H2916,0)</f>
        <v>0</v>
      </c>
      <c r="H2940" s="42">
        <f>IF('PLANILHA CPOS '!C2916="X",'PLANILHA CPOS '!I2916,0)</f>
        <v>0</v>
      </c>
      <c r="I2940" s="42" t="e">
        <f t="shared" si="107"/>
        <v>#REF!</v>
      </c>
      <c r="J2940" s="277"/>
      <c r="K2940" s="278"/>
    </row>
    <row r="2941" spans="1:11" ht="18" hidden="1" customHeight="1">
      <c r="A2941" s="40"/>
      <c r="B2941" s="199">
        <f>IF('PLANILHA CPOS '!C2917="X",'PLANILHA CPOS '!D2917,0)</f>
        <v>0</v>
      </c>
      <c r="C2941" s="195">
        <f>IF('PLANILHA CPOS '!C2917="X",'PLANILHA CPOS '!E2917,0)</f>
        <v>0</v>
      </c>
      <c r="D2941" s="141" t="e">
        <f>SUM(#REF!)</f>
        <v>#REF!</v>
      </c>
      <c r="E2941" s="42">
        <f>IF('PLANILHA CPOS '!C2917="X",'PLANILHA CPOS '!F2917,0)</f>
        <v>0</v>
      </c>
      <c r="F2941" s="42">
        <f>IF('PLANILHA CPOS '!C2917="X",'PLANILHA CPOS '!G2917,0)</f>
        <v>0</v>
      </c>
      <c r="G2941" s="42">
        <f>IF('PLANILHA CPOS '!C2917="X",'PLANILHA CPOS '!H2917,0)</f>
        <v>0</v>
      </c>
      <c r="H2941" s="42">
        <f>IF('PLANILHA CPOS '!C2917="X",'PLANILHA CPOS '!I2917,0)</f>
        <v>0</v>
      </c>
      <c r="I2941" s="42" t="e">
        <f t="shared" si="107"/>
        <v>#REF!</v>
      </c>
      <c r="J2941" s="277"/>
      <c r="K2941" s="278"/>
    </row>
    <row r="2942" spans="1:11" ht="18" hidden="1" customHeight="1">
      <c r="A2942" s="163"/>
      <c r="B2942" s="202">
        <f>IF('PLANILHA CPOS '!C2918="X",'PLANILHA CPOS '!D2918,0)</f>
        <v>0</v>
      </c>
      <c r="C2942" s="196">
        <f>IF('PLANILHA CPOS '!C2918="X",'PLANILHA CPOS '!E2918,0)</f>
        <v>0</v>
      </c>
      <c r="D2942" s="160" t="e">
        <f>SUM(#REF!)</f>
        <v>#REF!</v>
      </c>
      <c r="E2942" s="161">
        <f>IF('PLANILHA CPOS '!C2918="X",'PLANILHA CPOS '!F2918,0)</f>
        <v>0</v>
      </c>
      <c r="F2942" s="161">
        <f>IF('PLANILHA CPOS '!C2918="X",'PLANILHA CPOS '!G2918,0)</f>
        <v>0</v>
      </c>
      <c r="G2942" s="161">
        <f>IF('PLANILHA CPOS '!C2918="X",'PLANILHA CPOS '!H2918,0)</f>
        <v>0</v>
      </c>
      <c r="H2942" s="161">
        <f>IF('PLANILHA CPOS '!C2918="X",'PLANILHA CPOS '!I2918,0)</f>
        <v>0</v>
      </c>
      <c r="I2942" s="161" t="e">
        <f t="shared" si="107"/>
        <v>#REF!</v>
      </c>
      <c r="J2942" s="277"/>
      <c r="K2942" s="278"/>
    </row>
    <row r="2943" spans="1:11" ht="18" customHeight="1" thickBot="1">
      <c r="A2943" s="203" t="s">
        <v>8454</v>
      </c>
      <c r="B2943" s="201" t="str">
        <f>IF('PLANILHA CPOS '!C2919="X",'PLANILHA CPOS '!D2919,0)</f>
        <v>44.03.050</v>
      </c>
      <c r="C2943" s="216" t="str">
        <f>IF('PLANILHA CPOS '!C2919="X",'PLANILHA CPOS '!E2919,0)</f>
        <v>Dispenser papel higiênico em ABS para rolão 300 / 600 m, com visor</v>
      </c>
      <c r="D2943" s="228">
        <v>14</v>
      </c>
      <c r="E2943" s="255" t="str">
        <f>IF('PLANILHA CPOS '!C2919="X",'PLANILHA CPOS '!F2919,0)</f>
        <v>un</v>
      </c>
      <c r="F2943" s="240">
        <v>66.45</v>
      </c>
      <c r="G2943" s="240">
        <v>5.09</v>
      </c>
      <c r="H2943" s="233">
        <f>SUM(F2943:G2943)</f>
        <v>71.540000000000006</v>
      </c>
      <c r="I2943" s="222"/>
      <c r="J2943" s="275"/>
      <c r="K2943" s="276"/>
    </row>
    <row r="2944" spans="1:11" ht="18" hidden="1" customHeight="1">
      <c r="A2944" s="40"/>
      <c r="B2944" s="209">
        <f>IF('PLANILHA CPOS '!C2920="X",'PLANILHA CPOS '!D2920,0)</f>
        <v>0</v>
      </c>
      <c r="C2944" s="210">
        <f>IF('PLANILHA CPOS '!C2920="X",'PLANILHA CPOS '!E2920,0)</f>
        <v>0</v>
      </c>
      <c r="D2944" s="141" t="e">
        <f>SUM(#REF!)</f>
        <v>#REF!</v>
      </c>
      <c r="E2944" s="42">
        <f>IF('PLANILHA CPOS '!C2920="X",'PLANILHA CPOS '!F2920,0)</f>
        <v>0</v>
      </c>
      <c r="F2944" s="42">
        <f>IF('PLANILHA CPOS '!C2920="X",'PLANILHA CPOS '!G2920,0)</f>
        <v>0</v>
      </c>
      <c r="G2944" s="42">
        <f>IF('PLANILHA CPOS '!C2920="X",'PLANILHA CPOS '!H2920,0)</f>
        <v>0</v>
      </c>
      <c r="H2944" s="42">
        <f>IF('PLANILHA CPOS '!C2920="X",'PLANILHA CPOS '!I2920,0)</f>
        <v>0</v>
      </c>
      <c r="I2944" s="42" t="e">
        <f t="shared" si="107"/>
        <v>#REF!</v>
      </c>
      <c r="J2944" s="277"/>
      <c r="K2944" s="278"/>
    </row>
    <row r="2945" spans="1:11" ht="18" hidden="1" customHeight="1">
      <c r="A2945" s="163"/>
      <c r="B2945" s="202">
        <f>IF('PLANILHA CPOS '!C2921="X",'PLANILHA CPOS '!D2921,0)</f>
        <v>0</v>
      </c>
      <c r="C2945" s="196">
        <f>IF('PLANILHA CPOS '!C2921="X",'PLANILHA CPOS '!E2921,0)</f>
        <v>0</v>
      </c>
      <c r="D2945" s="160" t="e">
        <f>SUM(#REF!)</f>
        <v>#REF!</v>
      </c>
      <c r="E2945" s="161">
        <f>IF('PLANILHA CPOS '!C2921="X",'PLANILHA CPOS '!F2921,0)</f>
        <v>0</v>
      </c>
      <c r="F2945" s="161">
        <f>IF('PLANILHA CPOS '!C2921="X",'PLANILHA CPOS '!G2921,0)</f>
        <v>0</v>
      </c>
      <c r="G2945" s="161">
        <f>IF('PLANILHA CPOS '!C2921="X",'PLANILHA CPOS '!H2921,0)</f>
        <v>0</v>
      </c>
      <c r="H2945" s="161">
        <f>IF('PLANILHA CPOS '!C2921="X",'PLANILHA CPOS '!I2921,0)</f>
        <v>0</v>
      </c>
      <c r="I2945" s="161" t="e">
        <f t="shared" si="107"/>
        <v>#REF!</v>
      </c>
      <c r="J2945" s="277"/>
      <c r="K2945" s="278"/>
    </row>
    <row r="2946" spans="1:11" ht="18" customHeight="1">
      <c r="A2946" s="203" t="s">
        <v>8455</v>
      </c>
      <c r="B2946" s="201" t="str">
        <f>IF('PLANILHA CPOS '!C2922="X",'PLANILHA CPOS '!D2922,0)</f>
        <v>44.03.130</v>
      </c>
      <c r="C2946" s="216" t="str">
        <f>IF('PLANILHA CPOS '!C2922="X",'PLANILHA CPOS '!E2922,0)</f>
        <v>Saboneteira tipo dispenser, para refil de 800 ml</v>
      </c>
      <c r="D2946" s="228">
        <v>12</v>
      </c>
      <c r="E2946" s="255" t="str">
        <f>IF('PLANILHA CPOS '!C2922="X",'PLANILHA CPOS '!F2922,0)</f>
        <v>un</v>
      </c>
      <c r="F2946" s="240">
        <v>35.869999999999997</v>
      </c>
      <c r="G2946" s="240">
        <v>5.09</v>
      </c>
      <c r="H2946" s="233">
        <f t="shared" ref="H2946:H2947" si="109">SUM(F2946:G2946)</f>
        <v>40.959999999999994</v>
      </c>
      <c r="I2946" s="222"/>
      <c r="J2946" s="279"/>
      <c r="K2946" s="280"/>
    </row>
    <row r="2947" spans="1:11" ht="18" customHeight="1" thickBot="1">
      <c r="A2947" s="203" t="s">
        <v>8456</v>
      </c>
      <c r="B2947" s="201" t="str">
        <f>IF('PLANILHA CPOS '!C2923="X",'PLANILHA CPOS '!D2923,0)</f>
        <v>44.03.180</v>
      </c>
      <c r="C2947" s="216" t="str">
        <f>IF('PLANILHA CPOS '!C2923="X",'PLANILHA CPOS '!E2923,0)</f>
        <v>Dispenser toalheiro em ABS, para folhas</v>
      </c>
      <c r="D2947" s="228">
        <v>12</v>
      </c>
      <c r="E2947" s="255" t="str">
        <f>IF('PLANILHA CPOS '!C2923="X",'PLANILHA CPOS '!F2923,0)</f>
        <v>un</v>
      </c>
      <c r="F2947" s="240">
        <v>51.74</v>
      </c>
      <c r="G2947" s="240">
        <v>5.09</v>
      </c>
      <c r="H2947" s="233">
        <f t="shared" si="109"/>
        <v>56.83</v>
      </c>
      <c r="I2947" s="222"/>
      <c r="J2947" s="282"/>
      <c r="K2947" s="283"/>
    </row>
    <row r="2948" spans="1:11" ht="18" hidden="1" customHeight="1">
      <c r="A2948" s="40"/>
      <c r="B2948" s="209">
        <f>IF('PLANILHA CPOS '!C2924="X",'PLANILHA CPOS '!D2924,0)</f>
        <v>0</v>
      </c>
      <c r="C2948" s="210">
        <f>IF('PLANILHA CPOS '!C2924="X",'PLANILHA CPOS '!E2924,0)</f>
        <v>0</v>
      </c>
      <c r="D2948" s="141" t="e">
        <f>SUM(#REF!)</f>
        <v>#REF!</v>
      </c>
      <c r="E2948" s="42">
        <f>IF('PLANILHA CPOS '!C2924="X",'PLANILHA CPOS '!F2924,0)</f>
        <v>0</v>
      </c>
      <c r="F2948" s="42">
        <f>IF('PLANILHA CPOS '!C2924="X",'PLANILHA CPOS '!G2924,0)</f>
        <v>0</v>
      </c>
      <c r="G2948" s="42">
        <f>IF('PLANILHA CPOS '!C2924="X",'PLANILHA CPOS '!H2924,0)</f>
        <v>0</v>
      </c>
      <c r="H2948" s="42">
        <f>IF('PLANILHA CPOS '!C2924="X",'PLANILHA CPOS '!I2924,0)</f>
        <v>0</v>
      </c>
      <c r="I2948" s="42" t="e">
        <f t="shared" si="107"/>
        <v>#REF!</v>
      </c>
      <c r="J2948" s="277"/>
      <c r="K2948" s="278"/>
    </row>
    <row r="2949" spans="1:11" ht="18" hidden="1" customHeight="1">
      <c r="A2949" s="163"/>
      <c r="B2949" s="202">
        <f>IF('PLANILHA CPOS '!C2925="X",'PLANILHA CPOS '!D2925,0)</f>
        <v>0</v>
      </c>
      <c r="C2949" s="196">
        <f>IF('PLANILHA CPOS '!C2925="X",'PLANILHA CPOS '!E2925,0)</f>
        <v>0</v>
      </c>
      <c r="D2949" s="160" t="e">
        <f>SUM(#REF!)</f>
        <v>#REF!</v>
      </c>
      <c r="E2949" s="161">
        <f>IF('PLANILHA CPOS '!C2925="X",'PLANILHA CPOS '!F2925,0)</f>
        <v>0</v>
      </c>
      <c r="F2949" s="161">
        <f>IF('PLANILHA CPOS '!C2925="X",'PLANILHA CPOS '!G2925,0)</f>
        <v>0</v>
      </c>
      <c r="G2949" s="161">
        <f>IF('PLANILHA CPOS '!C2925="X",'PLANILHA CPOS '!H2925,0)</f>
        <v>0</v>
      </c>
      <c r="H2949" s="161">
        <f>IF('PLANILHA CPOS '!C2925="X",'PLANILHA CPOS '!I2925,0)</f>
        <v>0</v>
      </c>
      <c r="I2949" s="161" t="e">
        <f t="shared" si="107"/>
        <v>#REF!</v>
      </c>
      <c r="J2949" s="277"/>
      <c r="K2949" s="278"/>
    </row>
    <row r="2950" spans="1:11" ht="18" customHeight="1" thickBot="1">
      <c r="A2950" s="203" t="s">
        <v>5604</v>
      </c>
      <c r="B2950" s="201" t="str">
        <f>IF('PLANILHA CPOS '!C2926="X",'PLANILHA CPOS '!D2926,0)</f>
        <v>44.03.300</v>
      </c>
      <c r="C2950" s="216" t="str">
        <f>IF('PLANILHA CPOS '!C2926="X",'PLANILHA CPOS '!E2926,0)</f>
        <v>Torneira volante tipo alavanca</v>
      </c>
      <c r="D2950" s="228">
        <v>28</v>
      </c>
      <c r="E2950" s="255" t="str">
        <f>IF('PLANILHA CPOS '!C2926="X",'PLANILHA CPOS '!F2926,0)</f>
        <v>un</v>
      </c>
      <c r="F2950" s="240">
        <v>189.99</v>
      </c>
      <c r="G2950" s="240">
        <v>15.95</v>
      </c>
      <c r="H2950" s="233">
        <f>SUM(F2950:G2950)</f>
        <v>205.94</v>
      </c>
      <c r="I2950" s="222"/>
      <c r="J2950" s="275"/>
      <c r="K2950" s="276"/>
    </row>
    <row r="2951" spans="1:11" ht="18" hidden="1" customHeight="1">
      <c r="A2951" s="163"/>
      <c r="B2951" s="197">
        <f>IF('PLANILHA CPOS '!C2927="X",'PLANILHA CPOS '!D2927,0)</f>
        <v>0</v>
      </c>
      <c r="C2951" s="194">
        <f>IF('PLANILHA CPOS '!C2927="X",'PLANILHA CPOS '!E2927,0)</f>
        <v>0</v>
      </c>
      <c r="D2951" s="160" t="e">
        <f>SUM(#REF!)</f>
        <v>#REF!</v>
      </c>
      <c r="E2951" s="161">
        <f>IF('PLANILHA CPOS '!C2927="X",'PLANILHA CPOS '!F2927,0)</f>
        <v>0</v>
      </c>
      <c r="F2951" s="161">
        <f>IF('PLANILHA CPOS '!C2927="X",'PLANILHA CPOS '!G2927,0)</f>
        <v>0</v>
      </c>
      <c r="G2951" s="161">
        <f>IF('PLANILHA CPOS '!C2927="X",'PLANILHA CPOS '!H2927,0)</f>
        <v>0</v>
      </c>
      <c r="H2951" s="161">
        <f>IF('PLANILHA CPOS '!C2927="X",'PLANILHA CPOS '!I2927,0)</f>
        <v>0</v>
      </c>
      <c r="I2951" s="161" t="e">
        <f t="shared" si="107"/>
        <v>#REF!</v>
      </c>
      <c r="J2951" s="277"/>
      <c r="K2951" s="278"/>
    </row>
    <row r="2952" spans="1:11" ht="18" customHeight="1" thickBot="1">
      <c r="A2952" s="203" t="s">
        <v>5605</v>
      </c>
      <c r="B2952" s="201" t="str">
        <f>IF('PLANILHA CPOS '!C2928="X",'PLANILHA CPOS '!D2928,0)</f>
        <v>44.03.315</v>
      </c>
      <c r="C2952" s="216" t="str">
        <f>IF('PLANILHA CPOS '!C2928="X",'PLANILHA CPOS '!E2928,0)</f>
        <v>Torneira de mesa com bica móvel e alavanca</v>
      </c>
      <c r="D2952" s="228">
        <v>25</v>
      </c>
      <c r="E2952" s="255" t="str">
        <f>IF('PLANILHA CPOS '!C2928="X",'PLANILHA CPOS '!F2928,0)</f>
        <v>un</v>
      </c>
      <c r="F2952" s="240">
        <v>142.13999999999999</v>
      </c>
      <c r="G2952" s="240">
        <v>15.95</v>
      </c>
      <c r="H2952" s="233">
        <f>SUM(F2952:G2952)</f>
        <v>158.08999999999997</v>
      </c>
      <c r="I2952" s="222"/>
      <c r="J2952" s="275"/>
      <c r="K2952" s="276"/>
    </row>
    <row r="2953" spans="1:11" ht="18" hidden="1" customHeight="1">
      <c r="A2953" s="40"/>
      <c r="B2953" s="209">
        <f>IF('PLANILHA CPOS '!C2929="X",'PLANILHA CPOS '!D2929,0)</f>
        <v>0</v>
      </c>
      <c r="C2953" s="210">
        <f>IF('PLANILHA CPOS '!C2929="X",'PLANILHA CPOS '!E2929,0)</f>
        <v>0</v>
      </c>
      <c r="D2953" s="141" t="e">
        <f>SUM(#REF!)</f>
        <v>#REF!</v>
      </c>
      <c r="E2953" s="42">
        <f>IF('PLANILHA CPOS '!C2929="X",'PLANILHA CPOS '!F2929,0)</f>
        <v>0</v>
      </c>
      <c r="F2953" s="42">
        <f>IF('PLANILHA CPOS '!C2929="X",'PLANILHA CPOS '!G2929,0)</f>
        <v>0</v>
      </c>
      <c r="G2953" s="42">
        <f>IF('PLANILHA CPOS '!C2929="X",'PLANILHA CPOS '!H2929,0)</f>
        <v>0</v>
      </c>
      <c r="H2953" s="42">
        <f>IF('PLANILHA CPOS '!C2929="X",'PLANILHA CPOS '!I2929,0)</f>
        <v>0</v>
      </c>
      <c r="I2953" s="42" t="e">
        <f t="shared" si="107"/>
        <v>#REF!</v>
      </c>
      <c r="J2953" s="277"/>
      <c r="K2953" s="278"/>
    </row>
    <row r="2954" spans="1:11" ht="18" hidden="1" customHeight="1">
      <c r="A2954" s="40"/>
      <c r="B2954" s="199">
        <f>IF('PLANILHA CPOS '!C2930="X",'PLANILHA CPOS '!D2930,0)</f>
        <v>0</v>
      </c>
      <c r="C2954" s="195">
        <f>IF('PLANILHA CPOS '!C2930="X",'PLANILHA CPOS '!E2930,0)</f>
        <v>0</v>
      </c>
      <c r="D2954" s="141" t="e">
        <f>SUM(#REF!)</f>
        <v>#REF!</v>
      </c>
      <c r="E2954" s="42">
        <f>IF('PLANILHA CPOS '!C2930="X",'PLANILHA CPOS '!F2930,0)</f>
        <v>0</v>
      </c>
      <c r="F2954" s="42">
        <f>IF('PLANILHA CPOS '!C2930="X",'PLANILHA CPOS '!G2930,0)</f>
        <v>0</v>
      </c>
      <c r="G2954" s="42">
        <f>IF('PLANILHA CPOS '!C2930="X",'PLANILHA CPOS '!H2930,0)</f>
        <v>0</v>
      </c>
      <c r="H2954" s="42">
        <f>IF('PLANILHA CPOS '!C2930="X",'PLANILHA CPOS '!I2930,0)</f>
        <v>0</v>
      </c>
      <c r="I2954" s="42" t="e">
        <f t="shared" si="107"/>
        <v>#REF!</v>
      </c>
      <c r="J2954" s="277"/>
      <c r="K2954" s="278"/>
    </row>
    <row r="2955" spans="1:11" ht="18" hidden="1" customHeight="1">
      <c r="A2955" s="163"/>
      <c r="B2955" s="202">
        <f>IF('PLANILHA CPOS '!C2931="X",'PLANILHA CPOS '!D2931,0)</f>
        <v>0</v>
      </c>
      <c r="C2955" s="196">
        <f>IF('PLANILHA CPOS '!C2931="X",'PLANILHA CPOS '!E2931,0)</f>
        <v>0</v>
      </c>
      <c r="D2955" s="160" t="e">
        <f>SUM(#REF!)</f>
        <v>#REF!</v>
      </c>
      <c r="E2955" s="161">
        <f>IF('PLANILHA CPOS '!C2931="X",'PLANILHA CPOS '!F2931,0)</f>
        <v>0</v>
      </c>
      <c r="F2955" s="161">
        <f>IF('PLANILHA CPOS '!C2931="X",'PLANILHA CPOS '!G2931,0)</f>
        <v>0</v>
      </c>
      <c r="G2955" s="161">
        <f>IF('PLANILHA CPOS '!C2931="X",'PLANILHA CPOS '!H2931,0)</f>
        <v>0</v>
      </c>
      <c r="H2955" s="161">
        <f>IF('PLANILHA CPOS '!C2931="X",'PLANILHA CPOS '!I2931,0)</f>
        <v>0</v>
      </c>
      <c r="I2955" s="161" t="e">
        <f t="shared" si="107"/>
        <v>#REF!</v>
      </c>
      <c r="J2955" s="277"/>
      <c r="K2955" s="278"/>
    </row>
    <row r="2956" spans="1:11" ht="18" customHeight="1" thickBot="1">
      <c r="A2956" s="203" t="s">
        <v>5606</v>
      </c>
      <c r="B2956" s="201" t="str">
        <f>IF('PLANILHA CPOS '!C2932="X",'PLANILHA CPOS '!D2932,0)</f>
        <v>44.03.400</v>
      </c>
      <c r="C2956" s="216" t="str">
        <f>IF('PLANILHA CPOS '!C2932="X",'PLANILHA CPOS '!E2932,0)</f>
        <v>Torneira curta com rosca para uso geral, em latão fundido cromado, DN= 3/4´</v>
      </c>
      <c r="D2956" s="228">
        <v>12</v>
      </c>
      <c r="E2956" s="255" t="str">
        <f>IF('PLANILHA CPOS '!C2932="X",'PLANILHA CPOS '!F2932,0)</f>
        <v>un</v>
      </c>
      <c r="F2956" s="240">
        <v>32.549999999999997</v>
      </c>
      <c r="G2956" s="240">
        <v>14.69</v>
      </c>
      <c r="H2956" s="233">
        <f>SUM(F2956:G2956)</f>
        <v>47.239999999999995</v>
      </c>
      <c r="I2956" s="222"/>
      <c r="J2956" s="275"/>
      <c r="K2956" s="276"/>
    </row>
    <row r="2957" spans="1:11" ht="18" hidden="1" customHeight="1">
      <c r="A2957" s="40"/>
      <c r="B2957" s="209">
        <f>IF('PLANILHA CPOS '!C2933="X",'PLANILHA CPOS '!D2933,0)</f>
        <v>0</v>
      </c>
      <c r="C2957" s="210">
        <f>IF('PLANILHA CPOS '!C2933="X",'PLANILHA CPOS '!E2933,0)</f>
        <v>0</v>
      </c>
      <c r="D2957" s="141" t="e">
        <f>SUM(#REF!)</f>
        <v>#REF!</v>
      </c>
      <c r="E2957" s="42">
        <f>IF('PLANILHA CPOS '!C2933="X",'PLANILHA CPOS '!F2933,0)</f>
        <v>0</v>
      </c>
      <c r="F2957" s="42">
        <f>IF('PLANILHA CPOS '!C2933="X",'PLANILHA CPOS '!G2933,0)</f>
        <v>0</v>
      </c>
      <c r="G2957" s="42">
        <f>IF('PLANILHA CPOS '!C2933="X",'PLANILHA CPOS '!H2933,0)</f>
        <v>0</v>
      </c>
      <c r="H2957" s="42">
        <f>IF('PLANILHA CPOS '!C2933="X",'PLANILHA CPOS '!I2933,0)</f>
        <v>0</v>
      </c>
      <c r="I2957" s="42" t="e">
        <f t="shared" si="107"/>
        <v>#REF!</v>
      </c>
      <c r="J2957" s="277"/>
      <c r="K2957" s="278"/>
    </row>
    <row r="2958" spans="1:11" ht="18" hidden="1" customHeight="1">
      <c r="A2958" s="40"/>
      <c r="B2958" s="199">
        <f>IF('PLANILHA CPOS '!C2934="X",'PLANILHA CPOS '!D2934,0)</f>
        <v>0</v>
      </c>
      <c r="C2958" s="195">
        <f>IF('PLANILHA CPOS '!C2934="X",'PLANILHA CPOS '!E2934,0)</f>
        <v>0</v>
      </c>
      <c r="D2958" s="141" t="e">
        <f>SUM(#REF!)</f>
        <v>#REF!</v>
      </c>
      <c r="E2958" s="42">
        <f>IF('PLANILHA CPOS '!C2934="X",'PLANILHA CPOS '!F2934,0)</f>
        <v>0</v>
      </c>
      <c r="F2958" s="42">
        <f>IF('PLANILHA CPOS '!C2934="X",'PLANILHA CPOS '!G2934,0)</f>
        <v>0</v>
      </c>
      <c r="G2958" s="42">
        <f>IF('PLANILHA CPOS '!C2934="X",'PLANILHA CPOS '!H2934,0)</f>
        <v>0</v>
      </c>
      <c r="H2958" s="42">
        <f>IF('PLANILHA CPOS '!C2934="X",'PLANILHA CPOS '!I2934,0)</f>
        <v>0</v>
      </c>
      <c r="I2958" s="42" t="e">
        <f t="shared" si="107"/>
        <v>#REF!</v>
      </c>
      <c r="J2958" s="277"/>
      <c r="K2958" s="278"/>
    </row>
    <row r="2959" spans="1:11" ht="18" hidden="1" customHeight="1">
      <c r="A2959" s="40"/>
      <c r="B2959" s="199">
        <f>IF('PLANILHA CPOS '!C2935="X",'PLANILHA CPOS '!D2935,0)</f>
        <v>0</v>
      </c>
      <c r="C2959" s="195">
        <f>IF('PLANILHA CPOS '!C2935="X",'PLANILHA CPOS '!E2935,0)</f>
        <v>0</v>
      </c>
      <c r="D2959" s="141" t="e">
        <f>SUM(#REF!)</f>
        <v>#REF!</v>
      </c>
      <c r="E2959" s="42">
        <f>IF('PLANILHA CPOS '!C2935="X",'PLANILHA CPOS '!F2935,0)</f>
        <v>0</v>
      </c>
      <c r="F2959" s="42">
        <f>IF('PLANILHA CPOS '!C2935="X",'PLANILHA CPOS '!G2935,0)</f>
        <v>0</v>
      </c>
      <c r="G2959" s="42">
        <f>IF('PLANILHA CPOS '!C2935="X",'PLANILHA CPOS '!H2935,0)</f>
        <v>0</v>
      </c>
      <c r="H2959" s="42">
        <f>IF('PLANILHA CPOS '!C2935="X",'PLANILHA CPOS '!I2935,0)</f>
        <v>0</v>
      </c>
      <c r="I2959" s="42" t="e">
        <f t="shared" si="107"/>
        <v>#REF!</v>
      </c>
      <c r="J2959" s="277"/>
      <c r="K2959" s="278"/>
    </row>
    <row r="2960" spans="1:11" ht="18" hidden="1" customHeight="1">
      <c r="A2960" s="40"/>
      <c r="B2960" s="199">
        <f>IF('PLANILHA CPOS '!C2936="X",'PLANILHA CPOS '!D2936,0)</f>
        <v>0</v>
      </c>
      <c r="C2960" s="195">
        <f>IF('PLANILHA CPOS '!C2936="X",'PLANILHA CPOS '!E2936,0)</f>
        <v>0</v>
      </c>
      <c r="D2960" s="141" t="e">
        <f>SUM(#REF!)</f>
        <v>#REF!</v>
      </c>
      <c r="E2960" s="42">
        <f>IF('PLANILHA CPOS '!C2936="X",'PLANILHA CPOS '!F2936,0)</f>
        <v>0</v>
      </c>
      <c r="F2960" s="42">
        <f>IF('PLANILHA CPOS '!C2936="X",'PLANILHA CPOS '!G2936,0)</f>
        <v>0</v>
      </c>
      <c r="G2960" s="42">
        <f>IF('PLANILHA CPOS '!C2936="X",'PLANILHA CPOS '!H2936,0)</f>
        <v>0</v>
      </c>
      <c r="H2960" s="42">
        <f>IF('PLANILHA CPOS '!C2936="X",'PLANILHA CPOS '!I2936,0)</f>
        <v>0</v>
      </c>
      <c r="I2960" s="42" t="e">
        <f t="shared" si="107"/>
        <v>#REF!</v>
      </c>
      <c r="J2960" s="277"/>
      <c r="K2960" s="278"/>
    </row>
    <row r="2961" spans="1:11" ht="18" hidden="1" customHeight="1">
      <c r="A2961" s="40"/>
      <c r="B2961" s="199">
        <f>IF('PLANILHA CPOS '!C2937="X",'PLANILHA CPOS '!D2937,0)</f>
        <v>0</v>
      </c>
      <c r="C2961" s="195">
        <f>IF('PLANILHA CPOS '!C2937="X",'PLANILHA CPOS '!E2937,0)</f>
        <v>0</v>
      </c>
      <c r="D2961" s="141" t="e">
        <f>SUM(#REF!)</f>
        <v>#REF!</v>
      </c>
      <c r="E2961" s="42">
        <f>IF('PLANILHA CPOS '!C2937="X",'PLANILHA CPOS '!F2937,0)</f>
        <v>0</v>
      </c>
      <c r="F2961" s="42">
        <f>IF('PLANILHA CPOS '!C2937="X",'PLANILHA CPOS '!G2937,0)</f>
        <v>0</v>
      </c>
      <c r="G2961" s="42">
        <f>IF('PLANILHA CPOS '!C2937="X",'PLANILHA CPOS '!H2937,0)</f>
        <v>0</v>
      </c>
      <c r="H2961" s="42">
        <f>IF('PLANILHA CPOS '!C2937="X",'PLANILHA CPOS '!I2937,0)</f>
        <v>0</v>
      </c>
      <c r="I2961" s="42" t="e">
        <f t="shared" si="107"/>
        <v>#REF!</v>
      </c>
      <c r="J2961" s="277"/>
      <c r="K2961" s="278"/>
    </row>
    <row r="2962" spans="1:11" ht="18" hidden="1" customHeight="1">
      <c r="A2962" s="40"/>
      <c r="B2962" s="199">
        <f>IF('PLANILHA CPOS '!C2938="X",'PLANILHA CPOS '!D2938,0)</f>
        <v>0</v>
      </c>
      <c r="C2962" s="195">
        <f>IF('PLANILHA CPOS '!C2938="X",'PLANILHA CPOS '!E2938,0)</f>
        <v>0</v>
      </c>
      <c r="D2962" s="141" t="e">
        <f>SUM(#REF!)</f>
        <v>#REF!</v>
      </c>
      <c r="E2962" s="42">
        <f>IF('PLANILHA CPOS '!C2938="X",'PLANILHA CPOS '!F2938,0)</f>
        <v>0</v>
      </c>
      <c r="F2962" s="42">
        <f>IF('PLANILHA CPOS '!C2938="X",'PLANILHA CPOS '!G2938,0)</f>
        <v>0</v>
      </c>
      <c r="G2962" s="42">
        <f>IF('PLANILHA CPOS '!C2938="X",'PLANILHA CPOS '!H2938,0)</f>
        <v>0</v>
      </c>
      <c r="H2962" s="42">
        <f>IF('PLANILHA CPOS '!C2938="X",'PLANILHA CPOS '!I2938,0)</f>
        <v>0</v>
      </c>
      <c r="I2962" s="42" t="e">
        <f t="shared" si="107"/>
        <v>#REF!</v>
      </c>
      <c r="J2962" s="277"/>
      <c r="K2962" s="278"/>
    </row>
    <row r="2963" spans="1:11" ht="18" hidden="1" customHeight="1">
      <c r="A2963" s="40"/>
      <c r="B2963" s="199">
        <f>IF('PLANILHA CPOS '!C2939="X",'PLANILHA CPOS '!D2939,0)</f>
        <v>0</v>
      </c>
      <c r="C2963" s="195">
        <f>IF('PLANILHA CPOS '!C2939="X",'PLANILHA CPOS '!E2939,0)</f>
        <v>0</v>
      </c>
      <c r="D2963" s="141" t="e">
        <f>SUM(#REF!)</f>
        <v>#REF!</v>
      </c>
      <c r="E2963" s="42">
        <f>IF('PLANILHA CPOS '!C2939="X",'PLANILHA CPOS '!F2939,0)</f>
        <v>0</v>
      </c>
      <c r="F2963" s="42">
        <f>IF('PLANILHA CPOS '!C2939="X",'PLANILHA CPOS '!G2939,0)</f>
        <v>0</v>
      </c>
      <c r="G2963" s="42">
        <f>IF('PLANILHA CPOS '!C2939="X",'PLANILHA CPOS '!H2939,0)</f>
        <v>0</v>
      </c>
      <c r="H2963" s="42">
        <f>IF('PLANILHA CPOS '!C2939="X",'PLANILHA CPOS '!I2939,0)</f>
        <v>0</v>
      </c>
      <c r="I2963" s="42" t="e">
        <f t="shared" si="107"/>
        <v>#REF!</v>
      </c>
      <c r="J2963" s="277"/>
      <c r="K2963" s="278"/>
    </row>
    <row r="2964" spans="1:11" ht="18" hidden="1" customHeight="1">
      <c r="A2964" s="40"/>
      <c r="B2964" s="199">
        <f>IF('PLANILHA CPOS '!C2940="X",'PLANILHA CPOS '!D2940,0)</f>
        <v>0</v>
      </c>
      <c r="C2964" s="195">
        <f>IF('PLANILHA CPOS '!C2940="X",'PLANILHA CPOS '!E2940,0)</f>
        <v>0</v>
      </c>
      <c r="D2964" s="141" t="e">
        <f>SUM(#REF!)</f>
        <v>#REF!</v>
      </c>
      <c r="E2964" s="42">
        <f>IF('PLANILHA CPOS '!C2940="X",'PLANILHA CPOS '!F2940,0)</f>
        <v>0</v>
      </c>
      <c r="F2964" s="42">
        <f>IF('PLANILHA CPOS '!C2940="X",'PLANILHA CPOS '!G2940,0)</f>
        <v>0</v>
      </c>
      <c r="G2964" s="42">
        <f>IF('PLANILHA CPOS '!C2940="X",'PLANILHA CPOS '!H2940,0)</f>
        <v>0</v>
      </c>
      <c r="H2964" s="42">
        <f>IF('PLANILHA CPOS '!C2940="X",'PLANILHA CPOS '!I2940,0)</f>
        <v>0</v>
      </c>
      <c r="I2964" s="42" t="e">
        <f t="shared" si="107"/>
        <v>#REF!</v>
      </c>
      <c r="J2964" s="277"/>
      <c r="K2964" s="278"/>
    </row>
    <row r="2965" spans="1:11" ht="18" hidden="1" customHeight="1">
      <c r="A2965" s="40"/>
      <c r="B2965" s="199">
        <f>IF('PLANILHA CPOS '!C2941="X",'PLANILHA CPOS '!D2941,0)</f>
        <v>0</v>
      </c>
      <c r="C2965" s="195">
        <f>IF('PLANILHA CPOS '!C2941="X",'PLANILHA CPOS '!E2941,0)</f>
        <v>0</v>
      </c>
      <c r="D2965" s="141" t="e">
        <f>SUM(#REF!)</f>
        <v>#REF!</v>
      </c>
      <c r="E2965" s="42">
        <f>IF('PLANILHA CPOS '!C2941="X",'PLANILHA CPOS '!F2941,0)</f>
        <v>0</v>
      </c>
      <c r="F2965" s="42">
        <f>IF('PLANILHA CPOS '!C2941="X",'PLANILHA CPOS '!G2941,0)</f>
        <v>0</v>
      </c>
      <c r="G2965" s="42">
        <f>IF('PLANILHA CPOS '!C2941="X",'PLANILHA CPOS '!H2941,0)</f>
        <v>0</v>
      </c>
      <c r="H2965" s="42">
        <f>IF('PLANILHA CPOS '!C2941="X",'PLANILHA CPOS '!I2941,0)</f>
        <v>0</v>
      </c>
      <c r="I2965" s="42" t="e">
        <f t="shared" si="107"/>
        <v>#REF!</v>
      </c>
      <c r="J2965" s="277"/>
      <c r="K2965" s="278"/>
    </row>
    <row r="2966" spans="1:11" ht="18" hidden="1" customHeight="1">
      <c r="A2966" s="40"/>
      <c r="B2966" s="199">
        <f>IF('PLANILHA CPOS '!C2942="X",'PLANILHA CPOS '!D2942,0)</f>
        <v>0</v>
      </c>
      <c r="C2966" s="195">
        <f>IF('PLANILHA CPOS '!C2942="X",'PLANILHA CPOS '!E2942,0)</f>
        <v>0</v>
      </c>
      <c r="D2966" s="141" t="e">
        <f>SUM(#REF!)</f>
        <v>#REF!</v>
      </c>
      <c r="E2966" s="42">
        <f>IF('PLANILHA CPOS '!C2942="X",'PLANILHA CPOS '!F2942,0)</f>
        <v>0</v>
      </c>
      <c r="F2966" s="42">
        <f>IF('PLANILHA CPOS '!C2942="X",'PLANILHA CPOS '!G2942,0)</f>
        <v>0</v>
      </c>
      <c r="G2966" s="42">
        <f>IF('PLANILHA CPOS '!C2942="X",'PLANILHA CPOS '!H2942,0)</f>
        <v>0</v>
      </c>
      <c r="H2966" s="42">
        <f>IF('PLANILHA CPOS '!C2942="X",'PLANILHA CPOS '!I2942,0)</f>
        <v>0</v>
      </c>
      <c r="I2966" s="42" t="e">
        <f t="shared" si="107"/>
        <v>#REF!</v>
      </c>
      <c r="J2966" s="277"/>
      <c r="K2966" s="278"/>
    </row>
    <row r="2967" spans="1:11" ht="18" hidden="1" customHeight="1">
      <c r="A2967" s="40"/>
      <c r="B2967" s="199">
        <f>IF('PLANILHA CPOS '!C2943="X",'PLANILHA CPOS '!D2943,0)</f>
        <v>0</v>
      </c>
      <c r="C2967" s="195">
        <f>IF('PLANILHA CPOS '!C2943="X",'PLANILHA CPOS '!E2943,0)</f>
        <v>0</v>
      </c>
      <c r="D2967" s="141" t="e">
        <f>SUM(#REF!)</f>
        <v>#REF!</v>
      </c>
      <c r="E2967" s="42">
        <f>IF('PLANILHA CPOS '!C2943="X",'PLANILHA CPOS '!F2943,0)</f>
        <v>0</v>
      </c>
      <c r="F2967" s="42">
        <f>IF('PLANILHA CPOS '!C2943="X",'PLANILHA CPOS '!G2943,0)</f>
        <v>0</v>
      </c>
      <c r="G2967" s="42">
        <f>IF('PLANILHA CPOS '!C2943="X",'PLANILHA CPOS '!H2943,0)</f>
        <v>0</v>
      </c>
      <c r="H2967" s="42">
        <f>IF('PLANILHA CPOS '!C2943="X",'PLANILHA CPOS '!I2943,0)</f>
        <v>0</v>
      </c>
      <c r="I2967" s="42" t="e">
        <f t="shared" si="107"/>
        <v>#REF!</v>
      </c>
      <c r="J2967" s="277"/>
      <c r="K2967" s="278"/>
    </row>
    <row r="2968" spans="1:11" ht="18" hidden="1" customHeight="1">
      <c r="A2968" s="40"/>
      <c r="B2968" s="199">
        <f>IF('PLANILHA CPOS '!C2944="X",'PLANILHA CPOS '!D2944,0)</f>
        <v>0</v>
      </c>
      <c r="C2968" s="195">
        <f>IF('PLANILHA CPOS '!C2944="X",'PLANILHA CPOS '!E2944,0)</f>
        <v>0</v>
      </c>
      <c r="D2968" s="141" t="e">
        <f>SUM(#REF!)</f>
        <v>#REF!</v>
      </c>
      <c r="E2968" s="42">
        <f>IF('PLANILHA CPOS '!C2944="X",'PLANILHA CPOS '!F2944,0)</f>
        <v>0</v>
      </c>
      <c r="F2968" s="42">
        <f>IF('PLANILHA CPOS '!C2944="X",'PLANILHA CPOS '!G2944,0)</f>
        <v>0</v>
      </c>
      <c r="G2968" s="42">
        <f>IF('PLANILHA CPOS '!C2944="X",'PLANILHA CPOS '!H2944,0)</f>
        <v>0</v>
      </c>
      <c r="H2968" s="42">
        <f>IF('PLANILHA CPOS '!C2944="X",'PLANILHA CPOS '!I2944,0)</f>
        <v>0</v>
      </c>
      <c r="I2968" s="42" t="e">
        <f t="shared" si="107"/>
        <v>#REF!</v>
      </c>
      <c r="J2968" s="277"/>
      <c r="K2968" s="278"/>
    </row>
    <row r="2969" spans="1:11" ht="18" hidden="1" customHeight="1">
      <c r="A2969" s="40"/>
      <c r="B2969" s="199">
        <f>IF('PLANILHA CPOS '!C2945="X",'PLANILHA CPOS '!D2945,0)</f>
        <v>0</v>
      </c>
      <c r="C2969" s="195">
        <f>IF('PLANILHA CPOS '!C2945="X",'PLANILHA CPOS '!E2945,0)</f>
        <v>0</v>
      </c>
      <c r="D2969" s="141" t="e">
        <f>SUM(#REF!)</f>
        <v>#REF!</v>
      </c>
      <c r="E2969" s="42">
        <f>IF('PLANILHA CPOS '!C2945="X",'PLANILHA CPOS '!F2945,0)</f>
        <v>0</v>
      </c>
      <c r="F2969" s="42">
        <f>IF('PLANILHA CPOS '!C2945="X",'PLANILHA CPOS '!G2945,0)</f>
        <v>0</v>
      </c>
      <c r="G2969" s="42">
        <f>IF('PLANILHA CPOS '!C2945="X",'PLANILHA CPOS '!H2945,0)</f>
        <v>0</v>
      </c>
      <c r="H2969" s="42">
        <f>IF('PLANILHA CPOS '!C2945="X",'PLANILHA CPOS '!I2945,0)</f>
        <v>0</v>
      </c>
      <c r="I2969" s="42" t="e">
        <f t="shared" si="107"/>
        <v>#REF!</v>
      </c>
      <c r="J2969" s="277"/>
      <c r="K2969" s="278"/>
    </row>
    <row r="2970" spans="1:11" ht="18" hidden="1" customHeight="1">
      <c r="A2970" s="163"/>
      <c r="B2970" s="202">
        <f>IF('PLANILHA CPOS '!C2946="X",'PLANILHA CPOS '!D2946,0)</f>
        <v>0</v>
      </c>
      <c r="C2970" s="196">
        <f>IF('PLANILHA CPOS '!C2946="X",'PLANILHA CPOS '!E2946,0)</f>
        <v>0</v>
      </c>
      <c r="D2970" s="160" t="e">
        <f>SUM(#REF!)</f>
        <v>#REF!</v>
      </c>
      <c r="E2970" s="161">
        <f>IF('PLANILHA CPOS '!C2946="X",'PLANILHA CPOS '!F2946,0)</f>
        <v>0</v>
      </c>
      <c r="F2970" s="161">
        <f>IF('PLANILHA CPOS '!C2946="X",'PLANILHA CPOS '!G2946,0)</f>
        <v>0</v>
      </c>
      <c r="G2970" s="161">
        <f>IF('PLANILHA CPOS '!C2946="X",'PLANILHA CPOS '!H2946,0)</f>
        <v>0</v>
      </c>
      <c r="H2970" s="161">
        <f>IF('PLANILHA CPOS '!C2946="X",'PLANILHA CPOS '!I2946,0)</f>
        <v>0</v>
      </c>
      <c r="I2970" s="161" t="e">
        <f t="shared" si="107"/>
        <v>#REF!</v>
      </c>
      <c r="J2970" s="277"/>
      <c r="K2970" s="278"/>
    </row>
    <row r="2971" spans="1:11" s="248" customFormat="1" ht="38.25" customHeight="1" thickBot="1">
      <c r="A2971" s="203" t="s">
        <v>8457</v>
      </c>
      <c r="B2971" s="203" t="str">
        <f>IF('PLANILHA CPOS '!C2947="X",'PLANILHA CPOS '!D2947,0)</f>
        <v>44.03.720</v>
      </c>
      <c r="C2971" s="246" t="str">
        <f>IF('PLANILHA CPOS '!C2947="X",'PLANILHA CPOS '!E2947,0)</f>
        <v>Torneira de mesa para lavatório, acionamento hidromecânico com alavanca, registro integrado regulador de vazão, em latão cromado, DN= 1/2´</v>
      </c>
      <c r="D2971" s="229">
        <v>33</v>
      </c>
      <c r="E2971" s="263" t="str">
        <f>IF('PLANILHA CPOS '!C2947="X",'PLANILHA CPOS '!F2947,0)</f>
        <v>un</v>
      </c>
      <c r="F2971" s="240">
        <v>556.22</v>
      </c>
      <c r="G2971" s="240">
        <v>15.95</v>
      </c>
      <c r="H2971" s="247">
        <f>SUM(F2971:G2971)</f>
        <v>572.17000000000007</v>
      </c>
      <c r="I2971" s="223"/>
      <c r="J2971" s="275"/>
      <c r="K2971" s="276"/>
    </row>
    <row r="2972" spans="1:11" ht="18" hidden="1" customHeight="1">
      <c r="A2972" s="40"/>
      <c r="B2972" s="209">
        <f>IF('PLANILHA CPOS '!C2948="X",'PLANILHA CPOS '!D2948,0)</f>
        <v>0</v>
      </c>
      <c r="C2972" s="210">
        <f>IF('PLANILHA CPOS '!C2948="X",'PLANILHA CPOS '!E2948,0)</f>
        <v>0</v>
      </c>
      <c r="D2972" s="141" t="e">
        <f>SUM(#REF!)</f>
        <v>#REF!</v>
      </c>
      <c r="E2972" s="42">
        <f>IF('PLANILHA CPOS '!C2948="X",'PLANILHA CPOS '!F2948,0)</f>
        <v>0</v>
      </c>
      <c r="F2972" s="42">
        <f>IF('PLANILHA CPOS '!C2948="X",'PLANILHA CPOS '!G2948,0)</f>
        <v>0</v>
      </c>
      <c r="G2972" s="42">
        <f>IF('PLANILHA CPOS '!C2948="X",'PLANILHA CPOS '!H2948,0)</f>
        <v>0</v>
      </c>
      <c r="H2972" s="42">
        <f>IF('PLANILHA CPOS '!C2948="X",'PLANILHA CPOS '!I2948,0)</f>
        <v>0</v>
      </c>
      <c r="I2972" s="42" t="e">
        <f t="shared" si="107"/>
        <v>#REF!</v>
      </c>
      <c r="J2972" s="277"/>
      <c r="K2972" s="278"/>
    </row>
    <row r="2973" spans="1:11" ht="18" hidden="1" customHeight="1">
      <c r="A2973" s="40"/>
      <c r="B2973" s="199">
        <f>IF('PLANILHA CPOS '!C2949="X",'PLANILHA CPOS '!D2949,0)</f>
        <v>0</v>
      </c>
      <c r="C2973" s="195">
        <f>IF('PLANILHA CPOS '!C2949="X",'PLANILHA CPOS '!E2949,0)</f>
        <v>0</v>
      </c>
      <c r="D2973" s="141" t="e">
        <f>SUM(#REF!)</f>
        <v>#REF!</v>
      </c>
      <c r="E2973" s="42">
        <f>IF('PLANILHA CPOS '!C2949="X",'PLANILHA CPOS '!F2949,0)</f>
        <v>0</v>
      </c>
      <c r="F2973" s="42">
        <f>IF('PLANILHA CPOS '!C2949="X",'PLANILHA CPOS '!G2949,0)</f>
        <v>0</v>
      </c>
      <c r="G2973" s="42">
        <f>IF('PLANILHA CPOS '!C2949="X",'PLANILHA CPOS '!H2949,0)</f>
        <v>0</v>
      </c>
      <c r="H2973" s="42">
        <f>IF('PLANILHA CPOS '!C2949="X",'PLANILHA CPOS '!I2949,0)</f>
        <v>0</v>
      </c>
      <c r="I2973" s="42" t="e">
        <f t="shared" si="107"/>
        <v>#REF!</v>
      </c>
      <c r="J2973" s="277"/>
      <c r="K2973" s="278"/>
    </row>
    <row r="2974" spans="1:11" ht="18" hidden="1" customHeight="1">
      <c r="A2974" s="40"/>
      <c r="B2974" s="199">
        <f>IF('PLANILHA CPOS '!C2950="X",'PLANILHA CPOS '!D2950,0)</f>
        <v>0</v>
      </c>
      <c r="C2974" s="195">
        <f>IF('PLANILHA CPOS '!C2950="X",'PLANILHA CPOS '!E2950,0)</f>
        <v>0</v>
      </c>
      <c r="D2974" s="141" t="e">
        <f>SUM(#REF!)</f>
        <v>#REF!</v>
      </c>
      <c r="E2974" s="42">
        <f>IF('PLANILHA CPOS '!C2950="X",'PLANILHA CPOS '!F2950,0)</f>
        <v>0</v>
      </c>
      <c r="F2974" s="42">
        <f>IF('PLANILHA CPOS '!C2950="X",'PLANILHA CPOS '!G2950,0)</f>
        <v>0</v>
      </c>
      <c r="G2974" s="42">
        <f>IF('PLANILHA CPOS '!C2950="X",'PLANILHA CPOS '!H2950,0)</f>
        <v>0</v>
      </c>
      <c r="H2974" s="42">
        <f>IF('PLANILHA CPOS '!C2950="X",'PLANILHA CPOS '!I2950,0)</f>
        <v>0</v>
      </c>
      <c r="I2974" s="42" t="e">
        <f t="shared" si="107"/>
        <v>#REF!</v>
      </c>
      <c r="J2974" s="277"/>
      <c r="K2974" s="278"/>
    </row>
    <row r="2975" spans="1:11" ht="18" hidden="1" customHeight="1">
      <c r="A2975" s="40"/>
      <c r="B2975" s="199">
        <f>IF('PLANILHA CPOS '!C2951="X",'PLANILHA CPOS '!D2951,0)</f>
        <v>0</v>
      </c>
      <c r="C2975" s="195">
        <f>IF('PLANILHA CPOS '!C2951="X",'PLANILHA CPOS '!E2951,0)</f>
        <v>0</v>
      </c>
      <c r="D2975" s="141" t="e">
        <f>SUM(#REF!)</f>
        <v>#REF!</v>
      </c>
      <c r="E2975" s="42">
        <f>IF('PLANILHA CPOS '!C2951="X",'PLANILHA CPOS '!F2951,0)</f>
        <v>0</v>
      </c>
      <c r="F2975" s="42">
        <f>IF('PLANILHA CPOS '!C2951="X",'PLANILHA CPOS '!G2951,0)</f>
        <v>0</v>
      </c>
      <c r="G2975" s="42">
        <f>IF('PLANILHA CPOS '!C2951="X",'PLANILHA CPOS '!H2951,0)</f>
        <v>0</v>
      </c>
      <c r="H2975" s="42">
        <f>IF('PLANILHA CPOS '!C2951="X",'PLANILHA CPOS '!I2951,0)</f>
        <v>0</v>
      </c>
      <c r="I2975" s="42" t="e">
        <f t="shared" si="107"/>
        <v>#REF!</v>
      </c>
      <c r="J2975" s="277"/>
      <c r="K2975" s="278"/>
    </row>
    <row r="2976" spans="1:11" ht="18" hidden="1" customHeight="1">
      <c r="A2976" s="40"/>
      <c r="B2976" s="199">
        <f>IF('PLANILHA CPOS '!C2952="X",'PLANILHA CPOS '!D2952,0)</f>
        <v>0</v>
      </c>
      <c r="C2976" s="195">
        <f>IF('PLANILHA CPOS '!C2952="X",'PLANILHA CPOS '!E2952,0)</f>
        <v>0</v>
      </c>
      <c r="D2976" s="141" t="e">
        <f>SUM(#REF!)</f>
        <v>#REF!</v>
      </c>
      <c r="E2976" s="42">
        <f>IF('PLANILHA CPOS '!C2952="X",'PLANILHA CPOS '!F2952,0)</f>
        <v>0</v>
      </c>
      <c r="F2976" s="42">
        <f>IF('PLANILHA CPOS '!C2952="X",'PLANILHA CPOS '!G2952,0)</f>
        <v>0</v>
      </c>
      <c r="G2976" s="42">
        <f>IF('PLANILHA CPOS '!C2952="X",'PLANILHA CPOS '!H2952,0)</f>
        <v>0</v>
      </c>
      <c r="H2976" s="42">
        <f>IF('PLANILHA CPOS '!C2952="X",'PLANILHA CPOS '!I2952,0)</f>
        <v>0</v>
      </c>
      <c r="I2976" s="42" t="e">
        <f t="shared" si="107"/>
        <v>#REF!</v>
      </c>
      <c r="J2976" s="277"/>
      <c r="K2976" s="278"/>
    </row>
    <row r="2977" spans="1:11" ht="18" hidden="1" customHeight="1">
      <c r="A2977" s="40"/>
      <c r="B2977" s="199">
        <f>IF('PLANILHA CPOS '!C2953="X",'PLANILHA CPOS '!D2953,0)</f>
        <v>0</v>
      </c>
      <c r="C2977" s="195">
        <f>IF('PLANILHA CPOS '!C2953="X",'PLANILHA CPOS '!E2953,0)</f>
        <v>0</v>
      </c>
      <c r="D2977" s="141" t="e">
        <f>SUM(#REF!)</f>
        <v>#REF!</v>
      </c>
      <c r="E2977" s="42">
        <f>IF('PLANILHA CPOS '!C2953="X",'PLANILHA CPOS '!F2953,0)</f>
        <v>0</v>
      </c>
      <c r="F2977" s="42">
        <f>IF('PLANILHA CPOS '!C2953="X",'PLANILHA CPOS '!G2953,0)</f>
        <v>0</v>
      </c>
      <c r="G2977" s="42">
        <f>IF('PLANILHA CPOS '!C2953="X",'PLANILHA CPOS '!H2953,0)</f>
        <v>0</v>
      </c>
      <c r="H2977" s="42">
        <f>IF('PLANILHA CPOS '!C2953="X",'PLANILHA CPOS '!I2953,0)</f>
        <v>0</v>
      </c>
      <c r="I2977" s="42" t="e">
        <f t="shared" si="107"/>
        <v>#REF!</v>
      </c>
      <c r="J2977" s="277"/>
      <c r="K2977" s="278"/>
    </row>
    <row r="2978" spans="1:11" ht="18" hidden="1" customHeight="1">
      <c r="A2978" s="40"/>
      <c r="B2978" s="199">
        <f>IF('PLANILHA CPOS '!C2954="X",'PLANILHA CPOS '!D2954,0)</f>
        <v>0</v>
      </c>
      <c r="C2978" s="195">
        <f>IF('PLANILHA CPOS '!C2954="X",'PLANILHA CPOS '!E2954,0)</f>
        <v>0</v>
      </c>
      <c r="D2978" s="141" t="e">
        <f>SUM(#REF!)</f>
        <v>#REF!</v>
      </c>
      <c r="E2978" s="42">
        <f>IF('PLANILHA CPOS '!C2954="X",'PLANILHA CPOS '!F2954,0)</f>
        <v>0</v>
      </c>
      <c r="F2978" s="42">
        <f>IF('PLANILHA CPOS '!C2954="X",'PLANILHA CPOS '!G2954,0)</f>
        <v>0</v>
      </c>
      <c r="G2978" s="42">
        <f>IF('PLANILHA CPOS '!C2954="X",'PLANILHA CPOS '!H2954,0)</f>
        <v>0</v>
      </c>
      <c r="H2978" s="42">
        <f>IF('PLANILHA CPOS '!C2954="X",'PLANILHA CPOS '!I2954,0)</f>
        <v>0</v>
      </c>
      <c r="I2978" s="42" t="e">
        <f t="shared" si="107"/>
        <v>#REF!</v>
      </c>
      <c r="J2978" s="277"/>
      <c r="K2978" s="278"/>
    </row>
    <row r="2979" spans="1:11" ht="18" hidden="1" customHeight="1">
      <c r="A2979" s="40"/>
      <c r="B2979" s="199">
        <f>IF('PLANILHA CPOS '!C2955="X",'PLANILHA CPOS '!D2955,0)</f>
        <v>0</v>
      </c>
      <c r="C2979" s="195">
        <f>IF('PLANILHA CPOS '!C2955="X",'PLANILHA CPOS '!E2955,0)</f>
        <v>0</v>
      </c>
      <c r="D2979" s="141" t="e">
        <f>SUM(#REF!)</f>
        <v>#REF!</v>
      </c>
      <c r="E2979" s="42">
        <f>IF('PLANILHA CPOS '!C2955="X",'PLANILHA CPOS '!F2955,0)</f>
        <v>0</v>
      </c>
      <c r="F2979" s="42">
        <f>IF('PLANILHA CPOS '!C2955="X",'PLANILHA CPOS '!G2955,0)</f>
        <v>0</v>
      </c>
      <c r="G2979" s="42">
        <f>IF('PLANILHA CPOS '!C2955="X",'PLANILHA CPOS '!H2955,0)</f>
        <v>0</v>
      </c>
      <c r="H2979" s="42">
        <f>IF('PLANILHA CPOS '!C2955="X",'PLANILHA CPOS '!I2955,0)</f>
        <v>0</v>
      </c>
      <c r="I2979" s="42" t="e">
        <f t="shared" si="107"/>
        <v>#REF!</v>
      </c>
      <c r="J2979" s="277"/>
      <c r="K2979" s="278"/>
    </row>
    <row r="2980" spans="1:11" ht="18" hidden="1" customHeight="1">
      <c r="A2980" s="40"/>
      <c r="B2980" s="199">
        <f>IF('PLANILHA CPOS '!C2956="X",'PLANILHA CPOS '!D2956,0)</f>
        <v>0</v>
      </c>
      <c r="C2980" s="195">
        <f>IF('PLANILHA CPOS '!C2956="X",'PLANILHA CPOS '!E2956,0)</f>
        <v>0</v>
      </c>
      <c r="D2980" s="141" t="e">
        <f>SUM(#REF!)</f>
        <v>#REF!</v>
      </c>
      <c r="E2980" s="42">
        <f>IF('PLANILHA CPOS '!C2956="X",'PLANILHA CPOS '!F2956,0)</f>
        <v>0</v>
      </c>
      <c r="F2980" s="42">
        <f>IF('PLANILHA CPOS '!C2956="X",'PLANILHA CPOS '!G2956,0)</f>
        <v>0</v>
      </c>
      <c r="G2980" s="42">
        <f>IF('PLANILHA CPOS '!C2956="X",'PLANILHA CPOS '!H2956,0)</f>
        <v>0</v>
      </c>
      <c r="H2980" s="42">
        <f>IF('PLANILHA CPOS '!C2956="X",'PLANILHA CPOS '!I2956,0)</f>
        <v>0</v>
      </c>
      <c r="I2980" s="42" t="e">
        <f t="shared" si="107"/>
        <v>#REF!</v>
      </c>
      <c r="J2980" s="277"/>
      <c r="K2980" s="278"/>
    </row>
    <row r="2981" spans="1:11" ht="18" hidden="1" customHeight="1">
      <c r="A2981" s="40"/>
      <c r="B2981" s="199">
        <f>IF('PLANILHA CPOS '!C2957="X",'PLANILHA CPOS '!D2957,0)</f>
        <v>0</v>
      </c>
      <c r="C2981" s="195">
        <f>IF('PLANILHA CPOS '!C2957="X",'PLANILHA CPOS '!E2957,0)</f>
        <v>0</v>
      </c>
      <c r="D2981" s="141" t="e">
        <f>SUM(#REF!)</f>
        <v>#REF!</v>
      </c>
      <c r="E2981" s="42">
        <f>IF('PLANILHA CPOS '!C2957="X",'PLANILHA CPOS '!F2957,0)</f>
        <v>0</v>
      </c>
      <c r="F2981" s="42">
        <f>IF('PLANILHA CPOS '!C2957="X",'PLANILHA CPOS '!G2957,0)</f>
        <v>0</v>
      </c>
      <c r="G2981" s="42">
        <f>IF('PLANILHA CPOS '!C2957="X",'PLANILHA CPOS '!H2957,0)</f>
        <v>0</v>
      </c>
      <c r="H2981" s="42">
        <f>IF('PLANILHA CPOS '!C2957="X",'PLANILHA CPOS '!I2957,0)</f>
        <v>0</v>
      </c>
      <c r="I2981" s="42" t="e">
        <f t="shared" si="107"/>
        <v>#REF!</v>
      </c>
      <c r="J2981" s="277"/>
      <c r="K2981" s="278"/>
    </row>
    <row r="2982" spans="1:11" ht="18" hidden="1" customHeight="1">
      <c r="A2982" s="40"/>
      <c r="B2982" s="199">
        <f>IF('PLANILHA CPOS '!C2958="X",'PLANILHA CPOS '!D2958,0)</f>
        <v>0</v>
      </c>
      <c r="C2982" s="195">
        <f>IF('PLANILHA CPOS '!C2958="X",'PLANILHA CPOS '!E2958,0)</f>
        <v>0</v>
      </c>
      <c r="D2982" s="141" t="e">
        <f>SUM(#REF!)</f>
        <v>#REF!</v>
      </c>
      <c r="E2982" s="42">
        <f>IF('PLANILHA CPOS '!C2958="X",'PLANILHA CPOS '!F2958,0)</f>
        <v>0</v>
      </c>
      <c r="F2982" s="42">
        <f>IF('PLANILHA CPOS '!C2958="X",'PLANILHA CPOS '!G2958,0)</f>
        <v>0</v>
      </c>
      <c r="G2982" s="42">
        <f>IF('PLANILHA CPOS '!C2958="X",'PLANILHA CPOS '!H2958,0)</f>
        <v>0</v>
      </c>
      <c r="H2982" s="42">
        <f>IF('PLANILHA CPOS '!C2958="X",'PLANILHA CPOS '!I2958,0)</f>
        <v>0</v>
      </c>
      <c r="I2982" s="42" t="e">
        <f t="shared" ref="I2982:I3045" si="110">H2982*D2982</f>
        <v>#REF!</v>
      </c>
      <c r="J2982" s="277"/>
      <c r="K2982" s="278"/>
    </row>
    <row r="2983" spans="1:11" ht="18" hidden="1" customHeight="1">
      <c r="A2983" s="40"/>
      <c r="B2983" s="199">
        <f>IF('PLANILHA CPOS '!C2959="X",'PLANILHA CPOS '!D2959,0)</f>
        <v>0</v>
      </c>
      <c r="C2983" s="195">
        <f>IF('PLANILHA CPOS '!C2959="X",'PLANILHA CPOS '!E2959,0)</f>
        <v>0</v>
      </c>
      <c r="D2983" s="141" t="e">
        <f>SUM(#REF!)</f>
        <v>#REF!</v>
      </c>
      <c r="E2983" s="42">
        <f>IF('PLANILHA CPOS '!C2959="X",'PLANILHA CPOS '!F2959,0)</f>
        <v>0</v>
      </c>
      <c r="F2983" s="42">
        <f>IF('PLANILHA CPOS '!C2959="X",'PLANILHA CPOS '!G2959,0)</f>
        <v>0</v>
      </c>
      <c r="G2983" s="42">
        <f>IF('PLANILHA CPOS '!C2959="X",'PLANILHA CPOS '!H2959,0)</f>
        <v>0</v>
      </c>
      <c r="H2983" s="42">
        <f>IF('PLANILHA CPOS '!C2959="X",'PLANILHA CPOS '!I2959,0)</f>
        <v>0</v>
      </c>
      <c r="I2983" s="42" t="e">
        <f t="shared" si="110"/>
        <v>#REF!</v>
      </c>
      <c r="J2983" s="277"/>
      <c r="K2983" s="278"/>
    </row>
    <row r="2984" spans="1:11" ht="18" hidden="1" customHeight="1">
      <c r="A2984" s="163"/>
      <c r="B2984" s="202">
        <f>IF('PLANILHA CPOS '!C2960="X",'PLANILHA CPOS '!D2960,0)</f>
        <v>0</v>
      </c>
      <c r="C2984" s="196">
        <f>IF('PLANILHA CPOS '!C2960="X",'PLANILHA CPOS '!E2960,0)</f>
        <v>0</v>
      </c>
      <c r="D2984" s="160" t="e">
        <f>SUM(#REF!)</f>
        <v>#REF!</v>
      </c>
      <c r="E2984" s="161">
        <f>IF('PLANILHA CPOS '!C2960="X",'PLANILHA CPOS '!F2960,0)</f>
        <v>0</v>
      </c>
      <c r="F2984" s="161">
        <f>IF('PLANILHA CPOS '!C2960="X",'PLANILHA CPOS '!G2960,0)</f>
        <v>0</v>
      </c>
      <c r="G2984" s="161">
        <f>IF('PLANILHA CPOS '!C2960="X",'PLANILHA CPOS '!H2960,0)</f>
        <v>0</v>
      </c>
      <c r="H2984" s="161">
        <f>IF('PLANILHA CPOS '!C2960="X",'PLANILHA CPOS '!I2960,0)</f>
        <v>0</v>
      </c>
      <c r="I2984" s="161" t="e">
        <f t="shared" si="110"/>
        <v>#REF!</v>
      </c>
      <c r="J2984" s="277"/>
      <c r="K2984" s="278"/>
    </row>
    <row r="2985" spans="1:11" ht="18" customHeight="1" thickBot="1">
      <c r="A2985" s="191" t="s">
        <v>8457</v>
      </c>
      <c r="B2985" s="201" t="str">
        <f>IF('PLANILHA CPOS '!C2961="X",'PLANILHA CPOS '!D2961,0)</f>
        <v>44.06.200</v>
      </c>
      <c r="C2985" s="216" t="str">
        <f>IF('PLANILHA CPOS '!C2961="X",'PLANILHA CPOS '!E2961,0)</f>
        <v>Tanque em aço inoxidável</v>
      </c>
      <c r="D2985" s="228">
        <v>1</v>
      </c>
      <c r="E2985" s="255" t="str">
        <f>IF('PLANILHA CPOS '!C2961="X",'PLANILHA CPOS '!F2961,0)</f>
        <v>un</v>
      </c>
      <c r="F2985" s="240">
        <v>825.55</v>
      </c>
      <c r="G2985" s="240">
        <v>125.97</v>
      </c>
      <c r="H2985" s="233">
        <f>SUM(F2985:G2985)</f>
        <v>951.52</v>
      </c>
      <c r="I2985" s="222"/>
      <c r="J2985" s="281"/>
      <c r="K2985" s="278"/>
    </row>
    <row r="2986" spans="1:11" ht="18" hidden="1" customHeight="1">
      <c r="A2986" s="40"/>
      <c r="B2986" s="209">
        <f>IF('PLANILHA CPOS '!C2962="X",'PLANILHA CPOS '!D2962,0)</f>
        <v>0</v>
      </c>
      <c r="C2986" s="210">
        <f>IF('PLANILHA CPOS '!C2962="X",'PLANILHA CPOS '!E2962,0)</f>
        <v>0</v>
      </c>
      <c r="D2986" s="141" t="e">
        <f>SUM(#REF!)</f>
        <v>#REF!</v>
      </c>
      <c r="E2986" s="42">
        <f>IF('PLANILHA CPOS '!C2962="X",'PLANILHA CPOS '!F2962,0)</f>
        <v>0</v>
      </c>
      <c r="F2986" s="42">
        <f>IF('PLANILHA CPOS '!C2962="X",'PLANILHA CPOS '!G2962,0)</f>
        <v>0</v>
      </c>
      <c r="G2986" s="42">
        <f>IF('PLANILHA CPOS '!C2962="X",'PLANILHA CPOS '!H2962,0)</f>
        <v>0</v>
      </c>
      <c r="H2986" s="42">
        <f>IF('PLANILHA CPOS '!C2962="X",'PLANILHA CPOS '!I2962,0)</f>
        <v>0</v>
      </c>
      <c r="I2986" s="42" t="e">
        <f t="shared" si="110"/>
        <v>#REF!</v>
      </c>
      <c r="J2986" s="277"/>
      <c r="K2986" s="278"/>
    </row>
    <row r="2987" spans="1:11" ht="18" hidden="1" customHeight="1">
      <c r="A2987" s="40"/>
      <c r="B2987" s="199">
        <f>IF('PLANILHA CPOS '!C2963="X",'PLANILHA CPOS '!D2963,0)</f>
        <v>0</v>
      </c>
      <c r="C2987" s="195">
        <f>IF('PLANILHA CPOS '!C2963="X",'PLANILHA CPOS '!E2963,0)</f>
        <v>0</v>
      </c>
      <c r="D2987" s="141" t="e">
        <f>SUM(#REF!)</f>
        <v>#REF!</v>
      </c>
      <c r="E2987" s="42">
        <f>IF('PLANILHA CPOS '!C2963="X",'PLANILHA CPOS '!F2963,0)</f>
        <v>0</v>
      </c>
      <c r="F2987" s="42">
        <f>IF('PLANILHA CPOS '!C2963="X",'PLANILHA CPOS '!G2963,0)</f>
        <v>0</v>
      </c>
      <c r="G2987" s="42">
        <f>IF('PLANILHA CPOS '!C2963="X",'PLANILHA CPOS '!H2963,0)</f>
        <v>0</v>
      </c>
      <c r="H2987" s="42">
        <f>IF('PLANILHA CPOS '!C2963="X",'PLANILHA CPOS '!I2963,0)</f>
        <v>0</v>
      </c>
      <c r="I2987" s="42" t="e">
        <f t="shared" si="110"/>
        <v>#REF!</v>
      </c>
      <c r="J2987" s="277"/>
      <c r="K2987" s="278"/>
    </row>
    <row r="2988" spans="1:11" ht="18" hidden="1" customHeight="1">
      <c r="A2988" s="40"/>
      <c r="B2988" s="199">
        <f>IF('PLANILHA CPOS '!C2964="X",'PLANILHA CPOS '!D2964,0)</f>
        <v>0</v>
      </c>
      <c r="C2988" s="195">
        <f>IF('PLANILHA CPOS '!C2964="X",'PLANILHA CPOS '!E2964,0)</f>
        <v>0</v>
      </c>
      <c r="D2988" s="141" t="e">
        <f>SUM(#REF!)</f>
        <v>#REF!</v>
      </c>
      <c r="E2988" s="42">
        <f>IF('PLANILHA CPOS '!C2964="X",'PLANILHA CPOS '!F2964,0)</f>
        <v>0</v>
      </c>
      <c r="F2988" s="42">
        <f>IF('PLANILHA CPOS '!C2964="X",'PLANILHA CPOS '!G2964,0)</f>
        <v>0</v>
      </c>
      <c r="G2988" s="42">
        <f>IF('PLANILHA CPOS '!C2964="X",'PLANILHA CPOS '!H2964,0)</f>
        <v>0</v>
      </c>
      <c r="H2988" s="42">
        <f>IF('PLANILHA CPOS '!C2964="X",'PLANILHA CPOS '!I2964,0)</f>
        <v>0</v>
      </c>
      <c r="I2988" s="42" t="e">
        <f t="shared" si="110"/>
        <v>#REF!</v>
      </c>
      <c r="J2988" s="277"/>
      <c r="K2988" s="278"/>
    </row>
    <row r="2989" spans="1:11" ht="18" hidden="1" customHeight="1">
      <c r="A2989" s="40"/>
      <c r="B2989" s="199">
        <f>IF('PLANILHA CPOS '!C2965="X",'PLANILHA CPOS '!D2965,0)</f>
        <v>0</v>
      </c>
      <c r="C2989" s="195">
        <f>IF('PLANILHA CPOS '!C2965="X",'PLANILHA CPOS '!E2965,0)</f>
        <v>0</v>
      </c>
      <c r="D2989" s="141" t="e">
        <f>SUM(#REF!)</f>
        <v>#REF!</v>
      </c>
      <c r="E2989" s="42">
        <f>IF('PLANILHA CPOS '!C2965="X",'PLANILHA CPOS '!F2965,0)</f>
        <v>0</v>
      </c>
      <c r="F2989" s="42">
        <f>IF('PLANILHA CPOS '!C2965="X",'PLANILHA CPOS '!G2965,0)</f>
        <v>0</v>
      </c>
      <c r="G2989" s="42">
        <f>IF('PLANILHA CPOS '!C2965="X",'PLANILHA CPOS '!H2965,0)</f>
        <v>0</v>
      </c>
      <c r="H2989" s="42">
        <f>IF('PLANILHA CPOS '!C2965="X",'PLANILHA CPOS '!I2965,0)</f>
        <v>0</v>
      </c>
      <c r="I2989" s="42" t="e">
        <f t="shared" si="110"/>
        <v>#REF!</v>
      </c>
      <c r="J2989" s="277"/>
      <c r="K2989" s="278"/>
    </row>
    <row r="2990" spans="1:11" ht="18" hidden="1" customHeight="1">
      <c r="A2990" s="40"/>
      <c r="B2990" s="199">
        <f>IF('PLANILHA CPOS '!C2966="X",'PLANILHA CPOS '!D2966,0)</f>
        <v>0</v>
      </c>
      <c r="C2990" s="195">
        <f>IF('PLANILHA CPOS '!C2966="X",'PLANILHA CPOS '!E2966,0)</f>
        <v>0</v>
      </c>
      <c r="D2990" s="141" t="e">
        <f>SUM(#REF!)</f>
        <v>#REF!</v>
      </c>
      <c r="E2990" s="42">
        <f>IF('PLANILHA CPOS '!C2966="X",'PLANILHA CPOS '!F2966,0)</f>
        <v>0</v>
      </c>
      <c r="F2990" s="42">
        <f>IF('PLANILHA CPOS '!C2966="X",'PLANILHA CPOS '!G2966,0)</f>
        <v>0</v>
      </c>
      <c r="G2990" s="42">
        <f>IF('PLANILHA CPOS '!C2966="X",'PLANILHA CPOS '!H2966,0)</f>
        <v>0</v>
      </c>
      <c r="H2990" s="42">
        <f>IF('PLANILHA CPOS '!C2966="X",'PLANILHA CPOS '!I2966,0)</f>
        <v>0</v>
      </c>
      <c r="I2990" s="42" t="e">
        <f t="shared" si="110"/>
        <v>#REF!</v>
      </c>
      <c r="J2990" s="277"/>
      <c r="K2990" s="278"/>
    </row>
    <row r="2991" spans="1:11" ht="18" hidden="1" customHeight="1">
      <c r="A2991" s="163"/>
      <c r="B2991" s="202">
        <f>IF('PLANILHA CPOS '!C2967="X",'PLANILHA CPOS '!D2967,0)</f>
        <v>0</v>
      </c>
      <c r="C2991" s="196">
        <f>IF('PLANILHA CPOS '!C2967="X",'PLANILHA CPOS '!E2967,0)</f>
        <v>0</v>
      </c>
      <c r="D2991" s="160" t="e">
        <f>SUM(#REF!)</f>
        <v>#REF!</v>
      </c>
      <c r="E2991" s="161">
        <f>IF('PLANILHA CPOS '!C2967="X",'PLANILHA CPOS '!F2967,0)</f>
        <v>0</v>
      </c>
      <c r="F2991" s="161">
        <f>IF('PLANILHA CPOS '!C2967="X",'PLANILHA CPOS '!G2967,0)</f>
        <v>0</v>
      </c>
      <c r="G2991" s="161">
        <f>IF('PLANILHA CPOS '!C2967="X",'PLANILHA CPOS '!H2967,0)</f>
        <v>0</v>
      </c>
      <c r="H2991" s="161">
        <f>IF('PLANILHA CPOS '!C2967="X",'PLANILHA CPOS '!I2967,0)</f>
        <v>0</v>
      </c>
      <c r="I2991" s="161" t="e">
        <f t="shared" si="110"/>
        <v>#REF!</v>
      </c>
      <c r="J2991" s="277"/>
      <c r="K2991" s="278"/>
    </row>
    <row r="2992" spans="1:11" ht="18" customHeight="1" thickBot="1">
      <c r="A2992" s="203" t="s">
        <v>5607</v>
      </c>
      <c r="B2992" s="201" t="str">
        <f>IF('PLANILHA CPOS '!C2968="X",'PLANILHA CPOS '!D2968,0)</f>
        <v>44.06.370</v>
      </c>
      <c r="C2992" s="216" t="str">
        <f>IF('PLANILHA CPOS '!C2968="X",'PLANILHA CPOS '!E2968,0)</f>
        <v>Cuba em aço inoxidável simples de 500x400x250mm</v>
      </c>
      <c r="D2992" s="228">
        <v>22</v>
      </c>
      <c r="E2992" s="255" t="str">
        <f>IF('PLANILHA CPOS '!C2968="X",'PLANILHA CPOS '!F2968,0)</f>
        <v>un</v>
      </c>
      <c r="F2992" s="240">
        <v>428</v>
      </c>
      <c r="G2992" s="240">
        <v>21</v>
      </c>
      <c r="H2992" s="233">
        <f>SUM(F2992:G2992)</f>
        <v>449</v>
      </c>
      <c r="I2992" s="222"/>
      <c r="J2992" s="275"/>
      <c r="K2992" s="276"/>
    </row>
    <row r="2993" spans="1:11" ht="18" hidden="1" customHeight="1">
      <c r="A2993" s="40"/>
      <c r="B2993" s="209">
        <f>IF('PLANILHA CPOS '!C2969="X",'PLANILHA CPOS '!D2969,0)</f>
        <v>0</v>
      </c>
      <c r="C2993" s="210">
        <f>IF('PLANILHA CPOS '!C2969="X",'PLANILHA CPOS '!E2969,0)</f>
        <v>0</v>
      </c>
      <c r="D2993" s="141" t="e">
        <f>SUM(#REF!)</f>
        <v>#REF!</v>
      </c>
      <c r="E2993" s="42">
        <f>IF('PLANILHA CPOS '!C2969="X",'PLANILHA CPOS '!F2969,0)</f>
        <v>0</v>
      </c>
      <c r="F2993" s="42">
        <f>IF('PLANILHA CPOS '!C2969="X",'PLANILHA CPOS '!G2969,0)</f>
        <v>0</v>
      </c>
      <c r="G2993" s="42">
        <f>IF('PLANILHA CPOS '!C2969="X",'PLANILHA CPOS '!H2969,0)</f>
        <v>0</v>
      </c>
      <c r="H2993" s="42">
        <f>IF('PLANILHA CPOS '!C2969="X",'PLANILHA CPOS '!I2969,0)</f>
        <v>0</v>
      </c>
      <c r="I2993" s="42" t="e">
        <f t="shared" si="110"/>
        <v>#REF!</v>
      </c>
      <c r="J2993" s="277"/>
      <c r="K2993" s="278"/>
    </row>
    <row r="2994" spans="1:11" ht="18" hidden="1" customHeight="1">
      <c r="A2994" s="40"/>
      <c r="B2994" s="199">
        <f>IF('PLANILHA CPOS '!C2970="X",'PLANILHA CPOS '!D2970,0)</f>
        <v>0</v>
      </c>
      <c r="C2994" s="195">
        <f>IF('PLANILHA CPOS '!C2970="X",'PLANILHA CPOS '!E2970,0)</f>
        <v>0</v>
      </c>
      <c r="D2994" s="141" t="e">
        <f>SUM(#REF!)</f>
        <v>#REF!</v>
      </c>
      <c r="E2994" s="42">
        <f>IF('PLANILHA CPOS '!C2970="X",'PLANILHA CPOS '!F2970,0)</f>
        <v>0</v>
      </c>
      <c r="F2994" s="42">
        <f>IF('PLANILHA CPOS '!C2970="X",'PLANILHA CPOS '!G2970,0)</f>
        <v>0</v>
      </c>
      <c r="G2994" s="42">
        <f>IF('PLANILHA CPOS '!C2970="X",'PLANILHA CPOS '!H2970,0)</f>
        <v>0</v>
      </c>
      <c r="H2994" s="42">
        <f>IF('PLANILHA CPOS '!C2970="X",'PLANILHA CPOS '!I2970,0)</f>
        <v>0</v>
      </c>
      <c r="I2994" s="42" t="e">
        <f t="shared" si="110"/>
        <v>#REF!</v>
      </c>
      <c r="J2994" s="277"/>
      <c r="K2994" s="278"/>
    </row>
    <row r="2995" spans="1:11" ht="18" hidden="1" customHeight="1">
      <c r="A2995" s="163"/>
      <c r="B2995" s="202">
        <f>IF('PLANILHA CPOS '!C2971="X",'PLANILHA CPOS '!D2971,0)</f>
        <v>0</v>
      </c>
      <c r="C2995" s="196">
        <f>IF('PLANILHA CPOS '!C2971="X",'PLANILHA CPOS '!E2971,0)</f>
        <v>0</v>
      </c>
      <c r="D2995" s="160" t="e">
        <f>SUM(#REF!)</f>
        <v>#REF!</v>
      </c>
      <c r="E2995" s="161">
        <f>IF('PLANILHA CPOS '!C2971="X",'PLANILHA CPOS '!F2971,0)</f>
        <v>0</v>
      </c>
      <c r="F2995" s="161">
        <f>IF('PLANILHA CPOS '!C2971="X",'PLANILHA CPOS '!G2971,0)</f>
        <v>0</v>
      </c>
      <c r="G2995" s="161">
        <f>IF('PLANILHA CPOS '!C2971="X",'PLANILHA CPOS '!H2971,0)</f>
        <v>0</v>
      </c>
      <c r="H2995" s="161">
        <f>IF('PLANILHA CPOS '!C2971="X",'PLANILHA CPOS '!I2971,0)</f>
        <v>0</v>
      </c>
      <c r="I2995" s="161" t="e">
        <f t="shared" si="110"/>
        <v>#REF!</v>
      </c>
      <c r="J2995" s="277"/>
      <c r="K2995" s="278"/>
    </row>
    <row r="2996" spans="1:11" ht="18" customHeight="1" thickBot="1">
      <c r="A2996" s="203" t="s">
        <v>5608</v>
      </c>
      <c r="B2996" s="201" t="str">
        <f>IF('PLANILHA CPOS '!C2972="X",'PLANILHA CPOS '!D2972,0)</f>
        <v>44.06.520</v>
      </c>
      <c r="C2996" s="216" t="str">
        <f>IF('PLANILHA CPOS '!C2972="X",'PLANILHA CPOS '!E2972,0)</f>
        <v>Cuba em aço inoxidável simples de 600x500x400mm</v>
      </c>
      <c r="D2996" s="228">
        <v>2</v>
      </c>
      <c r="E2996" s="255" t="str">
        <f>IF('PLANILHA CPOS '!C2972="X",'PLANILHA CPOS '!F2972,0)</f>
        <v>un</v>
      </c>
      <c r="F2996" s="240">
        <v>938.49</v>
      </c>
      <c r="G2996" s="240">
        <v>21</v>
      </c>
      <c r="H2996" s="233">
        <f>SUM(F2996:G2996)</f>
        <v>959.49</v>
      </c>
      <c r="I2996" s="222"/>
      <c r="J2996" s="275"/>
      <c r="K2996" s="276"/>
    </row>
    <row r="2997" spans="1:11" ht="18" hidden="1" customHeight="1">
      <c r="A2997" s="40"/>
      <c r="B2997" s="209">
        <f>IF('PLANILHA CPOS '!C2973="X",'PLANILHA CPOS '!D2973,0)</f>
        <v>0</v>
      </c>
      <c r="C2997" s="210">
        <f>IF('PLANILHA CPOS '!C2973="X",'PLANILHA CPOS '!E2973,0)</f>
        <v>0</v>
      </c>
      <c r="D2997" s="141" t="e">
        <f>SUM(#REF!)</f>
        <v>#REF!</v>
      </c>
      <c r="E2997" s="42">
        <f>IF('PLANILHA CPOS '!C2973="X",'PLANILHA CPOS '!F2973,0)</f>
        <v>0</v>
      </c>
      <c r="F2997" s="42">
        <f>IF('PLANILHA CPOS '!C2973="X",'PLANILHA CPOS '!G2973,0)</f>
        <v>0</v>
      </c>
      <c r="G2997" s="42">
        <f>IF('PLANILHA CPOS '!C2973="X",'PLANILHA CPOS '!H2973,0)</f>
        <v>0</v>
      </c>
      <c r="H2997" s="42">
        <f>IF('PLANILHA CPOS '!C2973="X",'PLANILHA CPOS '!I2973,0)</f>
        <v>0</v>
      </c>
      <c r="I2997" s="42" t="e">
        <f t="shared" si="110"/>
        <v>#REF!</v>
      </c>
      <c r="J2997" s="277"/>
      <c r="K2997" s="278"/>
    </row>
    <row r="2998" spans="1:11" ht="18" hidden="1" customHeight="1">
      <c r="A2998" s="40"/>
      <c r="B2998" s="199">
        <f>IF('PLANILHA CPOS '!C2974="X",'PLANILHA CPOS '!D2974,0)</f>
        <v>0</v>
      </c>
      <c r="C2998" s="195">
        <f>IF('PLANILHA CPOS '!C2974="X",'PLANILHA CPOS '!E2974,0)</f>
        <v>0</v>
      </c>
      <c r="D2998" s="141" t="e">
        <f>SUM(#REF!)</f>
        <v>#REF!</v>
      </c>
      <c r="E2998" s="42">
        <f>IF('PLANILHA CPOS '!C2974="X",'PLANILHA CPOS '!F2974,0)</f>
        <v>0</v>
      </c>
      <c r="F2998" s="42">
        <f>IF('PLANILHA CPOS '!C2974="X",'PLANILHA CPOS '!G2974,0)</f>
        <v>0</v>
      </c>
      <c r="G2998" s="42">
        <f>IF('PLANILHA CPOS '!C2974="X",'PLANILHA CPOS '!H2974,0)</f>
        <v>0</v>
      </c>
      <c r="H2998" s="42">
        <f>IF('PLANILHA CPOS '!C2974="X",'PLANILHA CPOS '!I2974,0)</f>
        <v>0</v>
      </c>
      <c r="I2998" s="42" t="e">
        <f t="shared" si="110"/>
        <v>#REF!</v>
      </c>
      <c r="J2998" s="277"/>
      <c r="K2998" s="278"/>
    </row>
    <row r="2999" spans="1:11" ht="18" hidden="1" customHeight="1">
      <c r="A2999" s="40"/>
      <c r="B2999" s="199">
        <f>IF('PLANILHA CPOS '!C2975="X",'PLANILHA CPOS '!D2975,0)</f>
        <v>0</v>
      </c>
      <c r="C2999" s="195">
        <f>IF('PLANILHA CPOS '!C2975="X",'PLANILHA CPOS '!E2975,0)</f>
        <v>0</v>
      </c>
      <c r="D2999" s="141" t="e">
        <f>SUM(#REF!)</f>
        <v>#REF!</v>
      </c>
      <c r="E2999" s="42">
        <f>IF('PLANILHA CPOS '!C2975="X",'PLANILHA CPOS '!F2975,0)</f>
        <v>0</v>
      </c>
      <c r="F2999" s="42">
        <f>IF('PLANILHA CPOS '!C2975="X",'PLANILHA CPOS '!G2975,0)</f>
        <v>0</v>
      </c>
      <c r="G2999" s="42">
        <f>IF('PLANILHA CPOS '!C2975="X",'PLANILHA CPOS '!H2975,0)</f>
        <v>0</v>
      </c>
      <c r="H2999" s="42">
        <f>IF('PLANILHA CPOS '!C2975="X",'PLANILHA CPOS '!I2975,0)</f>
        <v>0</v>
      </c>
      <c r="I2999" s="42" t="e">
        <f t="shared" si="110"/>
        <v>#REF!</v>
      </c>
      <c r="J2999" s="277"/>
      <c r="K2999" s="278"/>
    </row>
    <row r="3000" spans="1:11" ht="18" hidden="1" customHeight="1">
      <c r="A3000" s="40"/>
      <c r="B3000" s="199">
        <f>IF('PLANILHA CPOS '!C2976="X",'PLANILHA CPOS '!D2976,0)</f>
        <v>0</v>
      </c>
      <c r="C3000" s="195">
        <f>IF('PLANILHA CPOS '!C2976="X",'PLANILHA CPOS '!E2976,0)</f>
        <v>0</v>
      </c>
      <c r="D3000" s="141" t="e">
        <f>SUM(#REF!)</f>
        <v>#REF!</v>
      </c>
      <c r="E3000" s="42">
        <f>IF('PLANILHA CPOS '!C2976="X",'PLANILHA CPOS '!F2976,0)</f>
        <v>0</v>
      </c>
      <c r="F3000" s="42">
        <f>IF('PLANILHA CPOS '!C2976="X",'PLANILHA CPOS '!G2976,0)</f>
        <v>0</v>
      </c>
      <c r="G3000" s="42">
        <f>IF('PLANILHA CPOS '!C2976="X",'PLANILHA CPOS '!H2976,0)</f>
        <v>0</v>
      </c>
      <c r="H3000" s="42">
        <f>IF('PLANILHA CPOS '!C2976="X",'PLANILHA CPOS '!I2976,0)</f>
        <v>0</v>
      </c>
      <c r="I3000" s="42" t="e">
        <f t="shared" si="110"/>
        <v>#REF!</v>
      </c>
      <c r="J3000" s="277"/>
      <c r="K3000" s="278"/>
    </row>
    <row r="3001" spans="1:11" ht="18" hidden="1" customHeight="1">
      <c r="A3001" s="40"/>
      <c r="B3001" s="199">
        <f>IF('PLANILHA CPOS '!C2977="X",'PLANILHA CPOS '!D2977,0)</f>
        <v>0</v>
      </c>
      <c r="C3001" s="195">
        <f>IF('PLANILHA CPOS '!C2977="X",'PLANILHA CPOS '!E2977,0)</f>
        <v>0</v>
      </c>
      <c r="D3001" s="141" t="e">
        <f>SUM(#REF!)</f>
        <v>#REF!</v>
      </c>
      <c r="E3001" s="42">
        <f>IF('PLANILHA CPOS '!C2977="X",'PLANILHA CPOS '!F2977,0)</f>
        <v>0</v>
      </c>
      <c r="F3001" s="42">
        <f>IF('PLANILHA CPOS '!C2977="X",'PLANILHA CPOS '!G2977,0)</f>
        <v>0</v>
      </c>
      <c r="G3001" s="42">
        <f>IF('PLANILHA CPOS '!C2977="X",'PLANILHA CPOS '!H2977,0)</f>
        <v>0</v>
      </c>
      <c r="H3001" s="42">
        <f>IF('PLANILHA CPOS '!C2977="X",'PLANILHA CPOS '!I2977,0)</f>
        <v>0</v>
      </c>
      <c r="I3001" s="42" t="e">
        <f t="shared" si="110"/>
        <v>#REF!</v>
      </c>
      <c r="J3001" s="277"/>
      <c r="K3001" s="278"/>
    </row>
    <row r="3002" spans="1:11" ht="18" hidden="1" customHeight="1">
      <c r="A3002" s="40"/>
      <c r="B3002" s="199">
        <f>IF('PLANILHA CPOS '!C2978="X",'PLANILHA CPOS '!D2978,0)</f>
        <v>0</v>
      </c>
      <c r="C3002" s="195">
        <f>IF('PLANILHA CPOS '!C2978="X",'PLANILHA CPOS '!E2978,0)</f>
        <v>0</v>
      </c>
      <c r="D3002" s="141" t="e">
        <f>SUM(#REF!)</f>
        <v>#REF!</v>
      </c>
      <c r="E3002" s="42">
        <f>IF('PLANILHA CPOS '!C2978="X",'PLANILHA CPOS '!F2978,0)</f>
        <v>0</v>
      </c>
      <c r="F3002" s="42">
        <f>IF('PLANILHA CPOS '!C2978="X",'PLANILHA CPOS '!G2978,0)</f>
        <v>0</v>
      </c>
      <c r="G3002" s="42">
        <f>IF('PLANILHA CPOS '!C2978="X",'PLANILHA CPOS '!H2978,0)</f>
        <v>0</v>
      </c>
      <c r="H3002" s="42">
        <f>IF('PLANILHA CPOS '!C2978="X",'PLANILHA CPOS '!I2978,0)</f>
        <v>0</v>
      </c>
      <c r="I3002" s="42" t="e">
        <f t="shared" si="110"/>
        <v>#REF!</v>
      </c>
      <c r="J3002" s="277"/>
      <c r="K3002" s="278"/>
    </row>
    <row r="3003" spans="1:11" ht="18" hidden="1" customHeight="1">
      <c r="A3003" s="40"/>
      <c r="B3003" s="199">
        <f>IF('PLANILHA CPOS '!C2979="X",'PLANILHA CPOS '!D2979,0)</f>
        <v>0</v>
      </c>
      <c r="C3003" s="195">
        <f>IF('PLANILHA CPOS '!C2979="X",'PLANILHA CPOS '!E2979,0)</f>
        <v>0</v>
      </c>
      <c r="D3003" s="141" t="e">
        <f>SUM(#REF!)</f>
        <v>#REF!</v>
      </c>
      <c r="E3003" s="42">
        <f>IF('PLANILHA CPOS '!C2979="X",'PLANILHA CPOS '!F2979,0)</f>
        <v>0</v>
      </c>
      <c r="F3003" s="42">
        <f>IF('PLANILHA CPOS '!C2979="X",'PLANILHA CPOS '!G2979,0)</f>
        <v>0</v>
      </c>
      <c r="G3003" s="42">
        <f>IF('PLANILHA CPOS '!C2979="X",'PLANILHA CPOS '!H2979,0)</f>
        <v>0</v>
      </c>
      <c r="H3003" s="42">
        <f>IF('PLANILHA CPOS '!C2979="X",'PLANILHA CPOS '!I2979,0)</f>
        <v>0</v>
      </c>
      <c r="I3003" s="42" t="e">
        <f t="shared" si="110"/>
        <v>#REF!</v>
      </c>
      <c r="J3003" s="277"/>
      <c r="K3003" s="278"/>
    </row>
    <row r="3004" spans="1:11" ht="18" hidden="1" customHeight="1">
      <c r="A3004" s="40"/>
      <c r="B3004" s="199">
        <f>IF('PLANILHA CPOS '!C2980="X",'PLANILHA CPOS '!D2980,0)</f>
        <v>0</v>
      </c>
      <c r="C3004" s="195">
        <f>IF('PLANILHA CPOS '!C2980="X",'PLANILHA CPOS '!E2980,0)</f>
        <v>0</v>
      </c>
      <c r="D3004" s="141" t="e">
        <f>SUM(#REF!)</f>
        <v>#REF!</v>
      </c>
      <c r="E3004" s="42">
        <f>IF('PLANILHA CPOS '!C2980="X",'PLANILHA CPOS '!F2980,0)</f>
        <v>0</v>
      </c>
      <c r="F3004" s="42">
        <f>IF('PLANILHA CPOS '!C2980="X",'PLANILHA CPOS '!G2980,0)</f>
        <v>0</v>
      </c>
      <c r="G3004" s="42">
        <f>IF('PLANILHA CPOS '!C2980="X",'PLANILHA CPOS '!H2980,0)</f>
        <v>0</v>
      </c>
      <c r="H3004" s="42">
        <f>IF('PLANILHA CPOS '!C2980="X",'PLANILHA CPOS '!I2980,0)</f>
        <v>0</v>
      </c>
      <c r="I3004" s="42" t="e">
        <f t="shared" si="110"/>
        <v>#REF!</v>
      </c>
      <c r="J3004" s="277"/>
      <c r="K3004" s="278"/>
    </row>
    <row r="3005" spans="1:11" ht="18" hidden="1" customHeight="1">
      <c r="A3005" s="40"/>
      <c r="B3005" s="199">
        <f>IF('PLANILHA CPOS '!C2981="X",'PLANILHA CPOS '!D2981,0)</f>
        <v>0</v>
      </c>
      <c r="C3005" s="195">
        <f>IF('PLANILHA CPOS '!C2981="X",'PLANILHA CPOS '!E2981,0)</f>
        <v>0</v>
      </c>
      <c r="D3005" s="141" t="e">
        <f>SUM(#REF!)</f>
        <v>#REF!</v>
      </c>
      <c r="E3005" s="42">
        <f>IF('PLANILHA CPOS '!C2981="X",'PLANILHA CPOS '!F2981,0)</f>
        <v>0</v>
      </c>
      <c r="F3005" s="42">
        <f>IF('PLANILHA CPOS '!C2981="X",'PLANILHA CPOS '!G2981,0)</f>
        <v>0</v>
      </c>
      <c r="G3005" s="42">
        <f>IF('PLANILHA CPOS '!C2981="X",'PLANILHA CPOS '!H2981,0)</f>
        <v>0</v>
      </c>
      <c r="H3005" s="42">
        <f>IF('PLANILHA CPOS '!C2981="X",'PLANILHA CPOS '!I2981,0)</f>
        <v>0</v>
      </c>
      <c r="I3005" s="42" t="e">
        <f t="shared" si="110"/>
        <v>#REF!</v>
      </c>
      <c r="J3005" s="277"/>
      <c r="K3005" s="278"/>
    </row>
    <row r="3006" spans="1:11" ht="18" hidden="1" customHeight="1">
      <c r="A3006" s="40"/>
      <c r="B3006" s="199">
        <f>IF('PLANILHA CPOS '!C2982="X",'PLANILHA CPOS '!D2982,0)</f>
        <v>0</v>
      </c>
      <c r="C3006" s="195">
        <f>IF('PLANILHA CPOS '!C2982="X",'PLANILHA CPOS '!E2982,0)</f>
        <v>0</v>
      </c>
      <c r="D3006" s="141" t="e">
        <f>SUM(#REF!)</f>
        <v>#REF!</v>
      </c>
      <c r="E3006" s="42">
        <f>IF('PLANILHA CPOS '!C2982="X",'PLANILHA CPOS '!F2982,0)</f>
        <v>0</v>
      </c>
      <c r="F3006" s="42">
        <f>IF('PLANILHA CPOS '!C2982="X",'PLANILHA CPOS '!G2982,0)</f>
        <v>0</v>
      </c>
      <c r="G3006" s="42">
        <f>IF('PLANILHA CPOS '!C2982="X",'PLANILHA CPOS '!H2982,0)</f>
        <v>0</v>
      </c>
      <c r="H3006" s="42">
        <f>IF('PLANILHA CPOS '!C2982="X",'PLANILHA CPOS '!I2982,0)</f>
        <v>0</v>
      </c>
      <c r="I3006" s="42" t="e">
        <f t="shared" si="110"/>
        <v>#REF!</v>
      </c>
      <c r="J3006" s="277"/>
      <c r="K3006" s="278"/>
    </row>
    <row r="3007" spans="1:11" ht="18" hidden="1" customHeight="1">
      <c r="A3007" s="40"/>
      <c r="B3007" s="199">
        <f>IF('PLANILHA CPOS '!C2983="X",'PLANILHA CPOS '!D2983,0)</f>
        <v>0</v>
      </c>
      <c r="C3007" s="195">
        <f>IF('PLANILHA CPOS '!C2983="X",'PLANILHA CPOS '!E2983,0)</f>
        <v>0</v>
      </c>
      <c r="D3007" s="141" t="e">
        <f>SUM(#REF!)</f>
        <v>#REF!</v>
      </c>
      <c r="E3007" s="42">
        <f>IF('PLANILHA CPOS '!C2983="X",'PLANILHA CPOS '!F2983,0)</f>
        <v>0</v>
      </c>
      <c r="F3007" s="42">
        <f>IF('PLANILHA CPOS '!C2983="X",'PLANILHA CPOS '!G2983,0)</f>
        <v>0</v>
      </c>
      <c r="G3007" s="42">
        <f>IF('PLANILHA CPOS '!C2983="X",'PLANILHA CPOS '!H2983,0)</f>
        <v>0</v>
      </c>
      <c r="H3007" s="42">
        <f>IF('PLANILHA CPOS '!C2983="X",'PLANILHA CPOS '!I2983,0)</f>
        <v>0</v>
      </c>
      <c r="I3007" s="42" t="e">
        <f t="shared" si="110"/>
        <v>#REF!</v>
      </c>
      <c r="J3007" s="277"/>
      <c r="K3007" s="278"/>
    </row>
    <row r="3008" spans="1:11" ht="18" hidden="1" customHeight="1">
      <c r="A3008" s="163"/>
      <c r="B3008" s="202">
        <f>IF('PLANILHA CPOS '!C2984="X",'PLANILHA CPOS '!D2984,0)</f>
        <v>0</v>
      </c>
      <c r="C3008" s="196">
        <f>IF('PLANILHA CPOS '!C2984="X",'PLANILHA CPOS '!E2984,0)</f>
        <v>0</v>
      </c>
      <c r="D3008" s="160" t="e">
        <f>SUM(#REF!)</f>
        <v>#REF!</v>
      </c>
      <c r="E3008" s="161">
        <f>IF('PLANILHA CPOS '!C2984="X",'PLANILHA CPOS '!F2984,0)</f>
        <v>0</v>
      </c>
      <c r="F3008" s="161">
        <f>IF('PLANILHA CPOS '!C2984="X",'PLANILHA CPOS '!G2984,0)</f>
        <v>0</v>
      </c>
      <c r="G3008" s="161">
        <f>IF('PLANILHA CPOS '!C2984="X",'PLANILHA CPOS '!H2984,0)</f>
        <v>0</v>
      </c>
      <c r="H3008" s="161">
        <f>IF('PLANILHA CPOS '!C2984="X",'PLANILHA CPOS '!I2984,0)</f>
        <v>0</v>
      </c>
      <c r="I3008" s="161" t="e">
        <f t="shared" si="110"/>
        <v>#REF!</v>
      </c>
      <c r="J3008" s="277"/>
      <c r="K3008" s="278"/>
    </row>
    <row r="3009" spans="1:11" ht="18" customHeight="1" thickBot="1">
      <c r="A3009" s="203" t="s">
        <v>8458</v>
      </c>
      <c r="B3009" s="201" t="str">
        <f>IF('PLANILHA CPOS '!C2985="X",'PLANILHA CPOS '!D2985,0)</f>
        <v>44.20.100</v>
      </c>
      <c r="C3009" s="216" t="str">
        <f>IF('PLANILHA CPOS '!C2985="X",'PLANILHA CPOS '!E2985,0)</f>
        <v>Engate flexível metálico DN= 1/2´</v>
      </c>
      <c r="D3009" s="228">
        <v>80</v>
      </c>
      <c r="E3009" s="255" t="str">
        <f>IF('PLANILHA CPOS '!C2985="X",'PLANILHA CPOS '!F2985,0)</f>
        <v>un</v>
      </c>
      <c r="F3009" s="240">
        <v>33.47</v>
      </c>
      <c r="G3009" s="240">
        <v>5.03</v>
      </c>
      <c r="H3009" s="233">
        <f>SUM(F3009:G3009)</f>
        <v>38.5</v>
      </c>
      <c r="I3009" s="222"/>
      <c r="J3009" s="275"/>
      <c r="K3009" s="276"/>
    </row>
    <row r="3010" spans="1:11" ht="18" hidden="1" customHeight="1">
      <c r="A3010" s="40"/>
      <c r="B3010" s="209">
        <f>IF('PLANILHA CPOS '!C2986="X",'PLANILHA CPOS '!D2986,0)</f>
        <v>0</v>
      </c>
      <c r="C3010" s="210">
        <f>IF('PLANILHA CPOS '!C2986="X",'PLANILHA CPOS '!E2986,0)</f>
        <v>0</v>
      </c>
      <c r="D3010" s="141" t="e">
        <f>SUM(#REF!)</f>
        <v>#REF!</v>
      </c>
      <c r="E3010" s="42">
        <f>IF('PLANILHA CPOS '!C2986="X",'PLANILHA CPOS '!F2986,0)</f>
        <v>0</v>
      </c>
      <c r="F3010" s="42">
        <f>IF('PLANILHA CPOS '!C2986="X",'PLANILHA CPOS '!G2986,0)</f>
        <v>0</v>
      </c>
      <c r="G3010" s="42">
        <f>IF('PLANILHA CPOS '!C2986="X",'PLANILHA CPOS '!H2986,0)</f>
        <v>0</v>
      </c>
      <c r="H3010" s="42">
        <f>IF('PLANILHA CPOS '!C2986="X",'PLANILHA CPOS '!I2986,0)</f>
        <v>0</v>
      </c>
      <c r="I3010" s="42" t="e">
        <f t="shared" si="110"/>
        <v>#REF!</v>
      </c>
      <c r="J3010" s="277"/>
      <c r="K3010" s="278"/>
    </row>
    <row r="3011" spans="1:11" ht="18" hidden="1" customHeight="1">
      <c r="A3011" s="40"/>
      <c r="B3011" s="199">
        <f>IF('PLANILHA CPOS '!C2987="X",'PLANILHA CPOS '!D2987,0)</f>
        <v>0</v>
      </c>
      <c r="C3011" s="195">
        <f>IF('PLANILHA CPOS '!C2987="X",'PLANILHA CPOS '!E2987,0)</f>
        <v>0</v>
      </c>
      <c r="D3011" s="141" t="e">
        <f>SUM(#REF!)</f>
        <v>#REF!</v>
      </c>
      <c r="E3011" s="42">
        <f>IF('PLANILHA CPOS '!C2987="X",'PLANILHA CPOS '!F2987,0)</f>
        <v>0</v>
      </c>
      <c r="F3011" s="42">
        <f>IF('PLANILHA CPOS '!C2987="X",'PLANILHA CPOS '!G2987,0)</f>
        <v>0</v>
      </c>
      <c r="G3011" s="42">
        <f>IF('PLANILHA CPOS '!C2987="X",'PLANILHA CPOS '!H2987,0)</f>
        <v>0</v>
      </c>
      <c r="H3011" s="42">
        <f>IF('PLANILHA CPOS '!C2987="X",'PLANILHA CPOS '!I2987,0)</f>
        <v>0</v>
      </c>
      <c r="I3011" s="42" t="e">
        <f t="shared" si="110"/>
        <v>#REF!</v>
      </c>
      <c r="J3011" s="277"/>
      <c r="K3011" s="278"/>
    </row>
    <row r="3012" spans="1:11" ht="18" hidden="1" customHeight="1">
      <c r="A3012" s="40"/>
      <c r="B3012" s="199">
        <f>IF('PLANILHA CPOS '!C2988="X",'PLANILHA CPOS '!D2988,0)</f>
        <v>0</v>
      </c>
      <c r="C3012" s="195">
        <f>IF('PLANILHA CPOS '!C2988="X",'PLANILHA CPOS '!E2988,0)</f>
        <v>0</v>
      </c>
      <c r="D3012" s="141" t="e">
        <f>SUM(#REF!)</f>
        <v>#REF!</v>
      </c>
      <c r="E3012" s="42">
        <f>IF('PLANILHA CPOS '!C2988="X",'PLANILHA CPOS '!F2988,0)</f>
        <v>0</v>
      </c>
      <c r="F3012" s="42">
        <f>IF('PLANILHA CPOS '!C2988="X",'PLANILHA CPOS '!G2988,0)</f>
        <v>0</v>
      </c>
      <c r="G3012" s="42">
        <f>IF('PLANILHA CPOS '!C2988="X",'PLANILHA CPOS '!H2988,0)</f>
        <v>0</v>
      </c>
      <c r="H3012" s="42">
        <f>IF('PLANILHA CPOS '!C2988="X",'PLANILHA CPOS '!I2988,0)</f>
        <v>0</v>
      </c>
      <c r="I3012" s="42" t="e">
        <f t="shared" si="110"/>
        <v>#REF!</v>
      </c>
      <c r="J3012" s="277"/>
      <c r="K3012" s="278"/>
    </row>
    <row r="3013" spans="1:11" ht="18" hidden="1" customHeight="1">
      <c r="A3013" s="40"/>
      <c r="B3013" s="199">
        <f>IF('PLANILHA CPOS '!C2989="X",'PLANILHA CPOS '!D2989,0)</f>
        <v>0</v>
      </c>
      <c r="C3013" s="195">
        <f>IF('PLANILHA CPOS '!C2989="X",'PLANILHA CPOS '!E2989,0)</f>
        <v>0</v>
      </c>
      <c r="D3013" s="141" t="e">
        <f>SUM(#REF!)</f>
        <v>#REF!</v>
      </c>
      <c r="E3013" s="42">
        <f>IF('PLANILHA CPOS '!C2989="X",'PLANILHA CPOS '!F2989,0)</f>
        <v>0</v>
      </c>
      <c r="F3013" s="42">
        <f>IF('PLANILHA CPOS '!C2989="X",'PLANILHA CPOS '!G2989,0)</f>
        <v>0</v>
      </c>
      <c r="G3013" s="42">
        <f>IF('PLANILHA CPOS '!C2989="X",'PLANILHA CPOS '!H2989,0)</f>
        <v>0</v>
      </c>
      <c r="H3013" s="42">
        <f>IF('PLANILHA CPOS '!C2989="X",'PLANILHA CPOS '!I2989,0)</f>
        <v>0</v>
      </c>
      <c r="I3013" s="42" t="e">
        <f t="shared" si="110"/>
        <v>#REF!</v>
      </c>
      <c r="J3013" s="277"/>
      <c r="K3013" s="278"/>
    </row>
    <row r="3014" spans="1:11" ht="18" hidden="1" customHeight="1">
      <c r="A3014" s="40"/>
      <c r="B3014" s="199">
        <f>IF('PLANILHA CPOS '!C2990="X",'PLANILHA CPOS '!D2990,0)</f>
        <v>0</v>
      </c>
      <c r="C3014" s="195">
        <f>IF('PLANILHA CPOS '!C2990="X",'PLANILHA CPOS '!E2990,0)</f>
        <v>0</v>
      </c>
      <c r="D3014" s="141" t="e">
        <f>SUM(#REF!)</f>
        <v>#REF!</v>
      </c>
      <c r="E3014" s="42">
        <f>IF('PLANILHA CPOS '!C2990="X",'PLANILHA CPOS '!F2990,0)</f>
        <v>0</v>
      </c>
      <c r="F3014" s="42">
        <f>IF('PLANILHA CPOS '!C2990="X",'PLANILHA CPOS '!G2990,0)</f>
        <v>0</v>
      </c>
      <c r="G3014" s="42">
        <f>IF('PLANILHA CPOS '!C2990="X",'PLANILHA CPOS '!H2990,0)</f>
        <v>0</v>
      </c>
      <c r="H3014" s="42">
        <f>IF('PLANILHA CPOS '!C2990="X",'PLANILHA CPOS '!I2990,0)</f>
        <v>0</v>
      </c>
      <c r="I3014" s="42" t="e">
        <f t="shared" si="110"/>
        <v>#REF!</v>
      </c>
      <c r="J3014" s="277"/>
      <c r="K3014" s="278"/>
    </row>
    <row r="3015" spans="1:11" ht="18" hidden="1" customHeight="1">
      <c r="A3015" s="40"/>
      <c r="B3015" s="199">
        <f>IF('PLANILHA CPOS '!C2991="X",'PLANILHA CPOS '!D2991,0)</f>
        <v>0</v>
      </c>
      <c r="C3015" s="195">
        <f>IF('PLANILHA CPOS '!C2991="X",'PLANILHA CPOS '!E2991,0)</f>
        <v>0</v>
      </c>
      <c r="D3015" s="141" t="e">
        <f>SUM(#REF!)</f>
        <v>#REF!</v>
      </c>
      <c r="E3015" s="42">
        <f>IF('PLANILHA CPOS '!C2991="X",'PLANILHA CPOS '!F2991,0)</f>
        <v>0</v>
      </c>
      <c r="F3015" s="42">
        <f>IF('PLANILHA CPOS '!C2991="X",'PLANILHA CPOS '!G2991,0)</f>
        <v>0</v>
      </c>
      <c r="G3015" s="42">
        <f>IF('PLANILHA CPOS '!C2991="X",'PLANILHA CPOS '!H2991,0)</f>
        <v>0</v>
      </c>
      <c r="H3015" s="42">
        <f>IF('PLANILHA CPOS '!C2991="X",'PLANILHA CPOS '!I2991,0)</f>
        <v>0</v>
      </c>
      <c r="I3015" s="42" t="e">
        <f t="shared" si="110"/>
        <v>#REF!</v>
      </c>
      <c r="J3015" s="277"/>
      <c r="K3015" s="278"/>
    </row>
    <row r="3016" spans="1:11" ht="18" hidden="1" customHeight="1">
      <c r="A3016" s="163"/>
      <c r="B3016" s="202">
        <f>IF('PLANILHA CPOS '!C2992="X",'PLANILHA CPOS '!D2992,0)</f>
        <v>0</v>
      </c>
      <c r="C3016" s="196">
        <f>IF('PLANILHA CPOS '!C2992="X",'PLANILHA CPOS '!E2992,0)</f>
        <v>0</v>
      </c>
      <c r="D3016" s="160" t="e">
        <f>SUM(#REF!)</f>
        <v>#REF!</v>
      </c>
      <c r="E3016" s="161">
        <f>IF('PLANILHA CPOS '!C2992="X",'PLANILHA CPOS '!F2992,0)</f>
        <v>0</v>
      </c>
      <c r="F3016" s="161">
        <f>IF('PLANILHA CPOS '!C2992="X",'PLANILHA CPOS '!G2992,0)</f>
        <v>0</v>
      </c>
      <c r="G3016" s="161">
        <f>IF('PLANILHA CPOS '!C2992="X",'PLANILHA CPOS '!H2992,0)</f>
        <v>0</v>
      </c>
      <c r="H3016" s="161">
        <f>IF('PLANILHA CPOS '!C2992="X",'PLANILHA CPOS '!I2992,0)</f>
        <v>0</v>
      </c>
      <c r="I3016" s="161" t="e">
        <f t="shared" si="110"/>
        <v>#REF!</v>
      </c>
      <c r="J3016" s="277"/>
      <c r="K3016" s="278"/>
    </row>
    <row r="3017" spans="1:11" ht="18" customHeight="1">
      <c r="A3017" s="203" t="s">
        <v>8459</v>
      </c>
      <c r="B3017" s="201" t="str">
        <f>IF('PLANILHA CPOS '!C2993="X",'PLANILHA CPOS '!D2993,0)</f>
        <v>44.20.200</v>
      </c>
      <c r="C3017" s="216" t="str">
        <f>IF('PLANILHA CPOS '!C2993="X",'PLANILHA CPOS '!E2993,0)</f>
        <v>Sifão de metal cromado de 1 1/2´ x 2´</v>
      </c>
      <c r="D3017" s="228">
        <v>28</v>
      </c>
      <c r="E3017" s="255" t="str">
        <f>IF('PLANILHA CPOS '!C2993="X",'PLANILHA CPOS '!F2993,0)</f>
        <v>un</v>
      </c>
      <c r="F3017" s="240">
        <v>135.86000000000001</v>
      </c>
      <c r="G3017" s="240">
        <v>21</v>
      </c>
      <c r="H3017" s="233">
        <f t="shared" ref="H3017:H3018" si="111">SUM(F3017:G3017)</f>
        <v>156.86000000000001</v>
      </c>
      <c r="I3017" s="222"/>
      <c r="J3017" s="279"/>
      <c r="K3017" s="280"/>
    </row>
    <row r="3018" spans="1:11" ht="18" customHeight="1" thickBot="1">
      <c r="A3018" s="203" t="s">
        <v>5609</v>
      </c>
      <c r="B3018" s="201" t="str">
        <f>IF('PLANILHA CPOS '!C2994="X",'PLANILHA CPOS '!D2994,0)</f>
        <v>44.20.220</v>
      </c>
      <c r="C3018" s="216" t="str">
        <f>IF('PLANILHA CPOS '!C2994="X",'PLANILHA CPOS '!E2994,0)</f>
        <v>Sifão de metal cromado de 1´ x 1 1/2´</v>
      </c>
      <c r="D3018" s="228">
        <v>36</v>
      </c>
      <c r="E3018" s="255" t="str">
        <f>IF('PLANILHA CPOS '!C2994="X",'PLANILHA CPOS '!F2994,0)</f>
        <v>un</v>
      </c>
      <c r="F3018" s="240">
        <v>134.31</v>
      </c>
      <c r="G3018" s="240">
        <v>21</v>
      </c>
      <c r="H3018" s="233">
        <f t="shared" si="111"/>
        <v>155.31</v>
      </c>
      <c r="I3018" s="222"/>
      <c r="J3018" s="282"/>
      <c r="K3018" s="283"/>
    </row>
    <row r="3019" spans="1:11" ht="18" hidden="1" customHeight="1">
      <c r="A3019" s="40"/>
      <c r="B3019" s="209">
        <f>IF('PLANILHA CPOS '!C2995="X",'PLANILHA CPOS '!D2995,0)</f>
        <v>0</v>
      </c>
      <c r="C3019" s="210">
        <f>IF('PLANILHA CPOS '!C2995="X",'PLANILHA CPOS '!E2995,0)</f>
        <v>0</v>
      </c>
      <c r="D3019" s="141" t="e">
        <f>SUM(#REF!)</f>
        <v>#REF!</v>
      </c>
      <c r="E3019" s="42">
        <f>IF('PLANILHA CPOS '!C2995="X",'PLANILHA CPOS '!F2995,0)</f>
        <v>0</v>
      </c>
      <c r="F3019" s="42">
        <f>IF('PLANILHA CPOS '!C2995="X",'PLANILHA CPOS '!G2995,0)</f>
        <v>0</v>
      </c>
      <c r="G3019" s="42">
        <f>IF('PLANILHA CPOS '!C2995="X",'PLANILHA CPOS '!H2995,0)</f>
        <v>0</v>
      </c>
      <c r="H3019" s="42">
        <f>IF('PLANILHA CPOS '!C2995="X",'PLANILHA CPOS '!I2995,0)</f>
        <v>0</v>
      </c>
      <c r="I3019" s="42" t="e">
        <f t="shared" si="110"/>
        <v>#REF!</v>
      </c>
      <c r="J3019" s="277"/>
      <c r="K3019" s="278"/>
    </row>
    <row r="3020" spans="1:11" ht="18" hidden="1" customHeight="1">
      <c r="A3020" s="40"/>
      <c r="B3020" s="199">
        <f>IF('PLANILHA CPOS '!C2996="X",'PLANILHA CPOS '!D2996,0)</f>
        <v>0</v>
      </c>
      <c r="C3020" s="195">
        <f>IF('PLANILHA CPOS '!C2996="X",'PLANILHA CPOS '!E2996,0)</f>
        <v>0</v>
      </c>
      <c r="D3020" s="141" t="e">
        <f>SUM(#REF!)</f>
        <v>#REF!</v>
      </c>
      <c r="E3020" s="42">
        <f>IF('PLANILHA CPOS '!C2996="X",'PLANILHA CPOS '!F2996,0)</f>
        <v>0</v>
      </c>
      <c r="F3020" s="42">
        <f>IF('PLANILHA CPOS '!C2996="X",'PLANILHA CPOS '!G2996,0)</f>
        <v>0</v>
      </c>
      <c r="G3020" s="42">
        <f>IF('PLANILHA CPOS '!C2996="X",'PLANILHA CPOS '!H2996,0)</f>
        <v>0</v>
      </c>
      <c r="H3020" s="42">
        <f>IF('PLANILHA CPOS '!C2996="X",'PLANILHA CPOS '!I2996,0)</f>
        <v>0</v>
      </c>
      <c r="I3020" s="42" t="e">
        <f t="shared" si="110"/>
        <v>#REF!</v>
      </c>
      <c r="J3020" s="277"/>
      <c r="K3020" s="278"/>
    </row>
    <row r="3021" spans="1:11" ht="18" hidden="1" customHeight="1">
      <c r="A3021" s="40"/>
      <c r="B3021" s="199">
        <f>IF('PLANILHA CPOS '!C2997="X",'PLANILHA CPOS '!D2997,0)</f>
        <v>0</v>
      </c>
      <c r="C3021" s="195">
        <f>IF('PLANILHA CPOS '!C2997="X",'PLANILHA CPOS '!E2997,0)</f>
        <v>0</v>
      </c>
      <c r="D3021" s="141" t="e">
        <f>SUM(#REF!)</f>
        <v>#REF!</v>
      </c>
      <c r="E3021" s="42">
        <f>IF('PLANILHA CPOS '!C2997="X",'PLANILHA CPOS '!F2997,0)</f>
        <v>0</v>
      </c>
      <c r="F3021" s="42">
        <f>IF('PLANILHA CPOS '!C2997="X",'PLANILHA CPOS '!G2997,0)</f>
        <v>0</v>
      </c>
      <c r="G3021" s="42">
        <f>IF('PLANILHA CPOS '!C2997="X",'PLANILHA CPOS '!H2997,0)</f>
        <v>0</v>
      </c>
      <c r="H3021" s="42">
        <f>IF('PLANILHA CPOS '!C2997="X",'PLANILHA CPOS '!I2997,0)</f>
        <v>0</v>
      </c>
      <c r="I3021" s="42" t="e">
        <f t="shared" si="110"/>
        <v>#REF!</v>
      </c>
      <c r="J3021" s="277"/>
      <c r="K3021" s="278"/>
    </row>
    <row r="3022" spans="1:11" ht="18" hidden="1" customHeight="1">
      <c r="A3022" s="40"/>
      <c r="B3022" s="199">
        <f>IF('PLANILHA CPOS '!C2998="X",'PLANILHA CPOS '!D2998,0)</f>
        <v>0</v>
      </c>
      <c r="C3022" s="195">
        <f>IF('PLANILHA CPOS '!C2998="X",'PLANILHA CPOS '!E2998,0)</f>
        <v>0</v>
      </c>
      <c r="D3022" s="141" t="e">
        <f>SUM(#REF!)</f>
        <v>#REF!</v>
      </c>
      <c r="E3022" s="42">
        <f>IF('PLANILHA CPOS '!C2998="X",'PLANILHA CPOS '!F2998,0)</f>
        <v>0</v>
      </c>
      <c r="F3022" s="42">
        <f>IF('PLANILHA CPOS '!C2998="X",'PLANILHA CPOS '!G2998,0)</f>
        <v>0</v>
      </c>
      <c r="G3022" s="42">
        <f>IF('PLANILHA CPOS '!C2998="X",'PLANILHA CPOS '!H2998,0)</f>
        <v>0</v>
      </c>
      <c r="H3022" s="42">
        <f>IF('PLANILHA CPOS '!C2998="X",'PLANILHA CPOS '!I2998,0)</f>
        <v>0</v>
      </c>
      <c r="I3022" s="42" t="e">
        <f t="shared" si="110"/>
        <v>#REF!</v>
      </c>
      <c r="J3022" s="277"/>
      <c r="K3022" s="278"/>
    </row>
    <row r="3023" spans="1:11" ht="18" hidden="1" customHeight="1">
      <c r="A3023" s="40"/>
      <c r="B3023" s="199">
        <f>IF('PLANILHA CPOS '!C2999="X",'PLANILHA CPOS '!D2999,0)</f>
        <v>0</v>
      </c>
      <c r="C3023" s="195">
        <f>IF('PLANILHA CPOS '!C2999="X",'PLANILHA CPOS '!E2999,0)</f>
        <v>0</v>
      </c>
      <c r="D3023" s="141" t="e">
        <f>SUM(#REF!)</f>
        <v>#REF!</v>
      </c>
      <c r="E3023" s="42">
        <f>IF('PLANILHA CPOS '!C2999="X",'PLANILHA CPOS '!F2999,0)</f>
        <v>0</v>
      </c>
      <c r="F3023" s="42">
        <f>IF('PLANILHA CPOS '!C2999="X",'PLANILHA CPOS '!G2999,0)</f>
        <v>0</v>
      </c>
      <c r="G3023" s="42">
        <f>IF('PLANILHA CPOS '!C2999="X",'PLANILHA CPOS '!H2999,0)</f>
        <v>0</v>
      </c>
      <c r="H3023" s="42">
        <f>IF('PLANILHA CPOS '!C2999="X",'PLANILHA CPOS '!I2999,0)</f>
        <v>0</v>
      </c>
      <c r="I3023" s="42" t="e">
        <f t="shared" si="110"/>
        <v>#REF!</v>
      </c>
      <c r="J3023" s="277"/>
      <c r="K3023" s="278"/>
    </row>
    <row r="3024" spans="1:11" ht="18" hidden="1" customHeight="1">
      <c r="A3024" s="40"/>
      <c r="B3024" s="199">
        <f>IF('PLANILHA CPOS '!C3000="X",'PLANILHA CPOS '!D3000,0)</f>
        <v>0</v>
      </c>
      <c r="C3024" s="195">
        <f>IF('PLANILHA CPOS '!C3000="X",'PLANILHA CPOS '!E3000,0)</f>
        <v>0</v>
      </c>
      <c r="D3024" s="141" t="e">
        <f>SUM(#REF!)</f>
        <v>#REF!</v>
      </c>
      <c r="E3024" s="42">
        <f>IF('PLANILHA CPOS '!C3000="X",'PLANILHA CPOS '!F3000,0)</f>
        <v>0</v>
      </c>
      <c r="F3024" s="42">
        <f>IF('PLANILHA CPOS '!C3000="X",'PLANILHA CPOS '!G3000,0)</f>
        <v>0</v>
      </c>
      <c r="G3024" s="42">
        <f>IF('PLANILHA CPOS '!C3000="X",'PLANILHA CPOS '!H3000,0)</f>
        <v>0</v>
      </c>
      <c r="H3024" s="42">
        <f>IF('PLANILHA CPOS '!C3000="X",'PLANILHA CPOS '!I3000,0)</f>
        <v>0</v>
      </c>
      <c r="I3024" s="42" t="e">
        <f t="shared" si="110"/>
        <v>#REF!</v>
      </c>
      <c r="J3024" s="277"/>
      <c r="K3024" s="278"/>
    </row>
    <row r="3025" spans="1:11" ht="18" hidden="1" customHeight="1">
      <c r="A3025" s="40"/>
      <c r="B3025" s="199">
        <f>IF('PLANILHA CPOS '!C3001="X",'PLANILHA CPOS '!D3001,0)</f>
        <v>0</v>
      </c>
      <c r="C3025" s="195">
        <f>IF('PLANILHA CPOS '!C3001="X",'PLANILHA CPOS '!E3001,0)</f>
        <v>0</v>
      </c>
      <c r="D3025" s="141" t="e">
        <f>SUM(#REF!)</f>
        <v>#REF!</v>
      </c>
      <c r="E3025" s="42">
        <f>IF('PLANILHA CPOS '!C3001="X",'PLANILHA CPOS '!F3001,0)</f>
        <v>0</v>
      </c>
      <c r="F3025" s="42">
        <f>IF('PLANILHA CPOS '!C3001="X",'PLANILHA CPOS '!G3001,0)</f>
        <v>0</v>
      </c>
      <c r="G3025" s="42">
        <f>IF('PLANILHA CPOS '!C3001="X",'PLANILHA CPOS '!H3001,0)</f>
        <v>0</v>
      </c>
      <c r="H3025" s="42">
        <f>IF('PLANILHA CPOS '!C3001="X",'PLANILHA CPOS '!I3001,0)</f>
        <v>0</v>
      </c>
      <c r="I3025" s="42" t="e">
        <f t="shared" si="110"/>
        <v>#REF!</v>
      </c>
      <c r="J3025" s="277"/>
      <c r="K3025" s="278"/>
    </row>
    <row r="3026" spans="1:11" ht="18" hidden="1" customHeight="1">
      <c r="A3026" s="163"/>
      <c r="B3026" s="202">
        <f>IF('PLANILHA CPOS '!C3002="X",'PLANILHA CPOS '!D3002,0)</f>
        <v>0</v>
      </c>
      <c r="C3026" s="196">
        <f>IF('PLANILHA CPOS '!C3002="X",'PLANILHA CPOS '!E3002,0)</f>
        <v>0</v>
      </c>
      <c r="D3026" s="160" t="e">
        <f>SUM(#REF!)</f>
        <v>#REF!</v>
      </c>
      <c r="E3026" s="161">
        <f>IF('PLANILHA CPOS '!C3002="X",'PLANILHA CPOS '!F3002,0)</f>
        <v>0</v>
      </c>
      <c r="F3026" s="161">
        <f>IF('PLANILHA CPOS '!C3002="X",'PLANILHA CPOS '!G3002,0)</f>
        <v>0</v>
      </c>
      <c r="G3026" s="161">
        <f>IF('PLANILHA CPOS '!C3002="X",'PLANILHA CPOS '!H3002,0)</f>
        <v>0</v>
      </c>
      <c r="H3026" s="161">
        <f>IF('PLANILHA CPOS '!C3002="X",'PLANILHA CPOS '!I3002,0)</f>
        <v>0</v>
      </c>
      <c r="I3026" s="161" t="e">
        <f t="shared" si="110"/>
        <v>#REF!</v>
      </c>
      <c r="J3026" s="277"/>
      <c r="K3026" s="278"/>
    </row>
    <row r="3027" spans="1:11" ht="18" customHeight="1">
      <c r="A3027" s="203" t="s">
        <v>8560</v>
      </c>
      <c r="B3027" s="201" t="str">
        <f>IF('PLANILHA CPOS '!C3003="X",'PLANILHA CPOS '!D3003,0)</f>
        <v>44.20.640</v>
      </c>
      <c r="C3027" s="216" t="str">
        <f>IF('PLANILHA CPOS '!C3003="X",'PLANILHA CPOS '!E3003,0)</f>
        <v>Válvula de metal cromado de 1 1/2´</v>
      </c>
      <c r="D3027" s="228">
        <v>28</v>
      </c>
      <c r="E3027" s="255" t="str">
        <f>IF('PLANILHA CPOS '!C3003="X",'PLANILHA CPOS '!F3003,0)</f>
        <v>un</v>
      </c>
      <c r="F3027" s="240">
        <v>93.25</v>
      </c>
      <c r="G3027" s="240">
        <v>8.4</v>
      </c>
      <c r="H3027" s="233">
        <f t="shared" ref="H3027:H3028" si="112">SUM(F3027:G3027)</f>
        <v>101.65</v>
      </c>
      <c r="I3027" s="222"/>
      <c r="J3027" s="279"/>
      <c r="K3027" s="280"/>
    </row>
    <row r="3028" spans="1:11" ht="18" customHeight="1" thickBot="1">
      <c r="A3028" s="211" t="s">
        <v>5610</v>
      </c>
      <c r="B3028" s="212" t="str">
        <f>IF('PLANILHA CPOS '!C3004="X",'PLANILHA CPOS '!D3004,0)</f>
        <v>44.20.650</v>
      </c>
      <c r="C3028" s="217" t="str">
        <f>IF('PLANILHA CPOS '!C3004="X",'PLANILHA CPOS '!E3004,0)</f>
        <v>Válvula de metal cromado de 1´</v>
      </c>
      <c r="D3028" s="230">
        <v>36</v>
      </c>
      <c r="E3028" s="256" t="str">
        <f>IF('PLANILHA CPOS '!C3004="X",'PLANILHA CPOS '!F3004,0)</f>
        <v>un</v>
      </c>
      <c r="F3028" s="241">
        <v>31.43</v>
      </c>
      <c r="G3028" s="241">
        <v>8.4</v>
      </c>
      <c r="H3028" s="234">
        <f t="shared" si="112"/>
        <v>39.83</v>
      </c>
      <c r="I3028" s="224"/>
      <c r="J3028" s="281"/>
      <c r="K3028" s="278"/>
    </row>
    <row r="3029" spans="1:11" ht="18" customHeight="1" thickBot="1">
      <c r="A3029" s="170">
        <v>40</v>
      </c>
      <c r="B3029" s="200" t="str">
        <f>IF('PLANILHA CPOS '!C3005="X",'PLANILHA CPOS '!D3005,0)</f>
        <v>45.00.00</v>
      </c>
      <c r="C3029" s="215" t="str">
        <f>IF('PLANILHA CPOS '!C3005="X",'PLANILHA CPOS '!E3005,0)</f>
        <v>ENTRADA DE ÁGUA, INCÊNDIO E GÁS</v>
      </c>
      <c r="D3029" s="231"/>
      <c r="E3029" s="257"/>
      <c r="F3029" s="225"/>
      <c r="G3029" s="225"/>
      <c r="H3029" s="235"/>
      <c r="I3029" s="225"/>
      <c r="J3029" s="188" t="s">
        <v>1953</v>
      </c>
      <c r="K3029" s="157">
        <f>SUBTOTAL(9,I3030:I3050)</f>
        <v>0</v>
      </c>
    </row>
    <row r="3030" spans="1:11" ht="18" hidden="1" customHeight="1">
      <c r="A3030" s="40"/>
      <c r="B3030" s="209">
        <f>IF('PLANILHA CPOS '!C3006="X",'PLANILHA CPOS '!D3006,0)</f>
        <v>0</v>
      </c>
      <c r="C3030" s="210">
        <f>IF('PLANILHA CPOS '!C3006="X",'PLANILHA CPOS '!E3006,0)</f>
        <v>0</v>
      </c>
      <c r="D3030" s="141" t="e">
        <f>SUM(#REF!)</f>
        <v>#REF!</v>
      </c>
      <c r="E3030" s="42">
        <f>IF('PLANILHA CPOS '!C3006="X",'PLANILHA CPOS '!F3006,0)</f>
        <v>0</v>
      </c>
      <c r="F3030" s="42">
        <f>IF('PLANILHA CPOS '!C3006="X",'PLANILHA CPOS '!G3006,0)</f>
        <v>0</v>
      </c>
      <c r="G3030" s="42">
        <f>IF('PLANILHA CPOS '!C3006="X",'PLANILHA CPOS '!H3006,0)</f>
        <v>0</v>
      </c>
      <c r="H3030" s="42">
        <f>IF('PLANILHA CPOS '!C3006="X",'PLANILHA CPOS '!I3006,0)</f>
        <v>0</v>
      </c>
      <c r="I3030" s="42" t="e">
        <f t="shared" si="110"/>
        <v>#REF!</v>
      </c>
      <c r="J3030" s="44"/>
      <c r="K3030" s="39"/>
    </row>
    <row r="3031" spans="1:11" ht="18" hidden="1" customHeight="1">
      <c r="A3031" s="40"/>
      <c r="B3031" s="199">
        <f>IF('PLANILHA CPOS '!C3007="X",'PLANILHA CPOS '!D3007,0)</f>
        <v>0</v>
      </c>
      <c r="C3031" s="195">
        <f>IF('PLANILHA CPOS '!C3007="X",'PLANILHA CPOS '!E3007,0)</f>
        <v>0</v>
      </c>
      <c r="D3031" s="141" t="e">
        <f>SUM(#REF!)</f>
        <v>#REF!</v>
      </c>
      <c r="E3031" s="42">
        <f>IF('PLANILHA CPOS '!C3007="X",'PLANILHA CPOS '!F3007,0)</f>
        <v>0</v>
      </c>
      <c r="F3031" s="42">
        <f>IF('PLANILHA CPOS '!C3007="X",'PLANILHA CPOS '!G3007,0)</f>
        <v>0</v>
      </c>
      <c r="G3031" s="42">
        <f>IF('PLANILHA CPOS '!C3007="X",'PLANILHA CPOS '!H3007,0)</f>
        <v>0</v>
      </c>
      <c r="H3031" s="42">
        <f>IF('PLANILHA CPOS '!C3007="X",'PLANILHA CPOS '!I3007,0)</f>
        <v>0</v>
      </c>
      <c r="I3031" s="42" t="e">
        <f t="shared" si="110"/>
        <v>#REF!</v>
      </c>
      <c r="J3031" s="35"/>
      <c r="K3031" s="36"/>
    </row>
    <row r="3032" spans="1:11" ht="18" hidden="1" customHeight="1">
      <c r="A3032" s="40"/>
      <c r="B3032" s="199">
        <f>IF('PLANILHA CPOS '!C3008="X",'PLANILHA CPOS '!D3008,0)</f>
        <v>0</v>
      </c>
      <c r="C3032" s="195">
        <f>IF('PLANILHA CPOS '!C3008="X",'PLANILHA CPOS '!E3008,0)</f>
        <v>0</v>
      </c>
      <c r="D3032" s="141" t="e">
        <f>SUM(#REF!)</f>
        <v>#REF!</v>
      </c>
      <c r="E3032" s="42">
        <f>IF('PLANILHA CPOS '!C3008="X",'PLANILHA CPOS '!F3008,0)</f>
        <v>0</v>
      </c>
      <c r="F3032" s="42">
        <f>IF('PLANILHA CPOS '!C3008="X",'PLANILHA CPOS '!G3008,0)</f>
        <v>0</v>
      </c>
      <c r="G3032" s="42">
        <f>IF('PLANILHA CPOS '!C3008="X",'PLANILHA CPOS '!H3008,0)</f>
        <v>0</v>
      </c>
      <c r="H3032" s="42">
        <f>IF('PLANILHA CPOS '!C3008="X",'PLANILHA CPOS '!I3008,0)</f>
        <v>0</v>
      </c>
      <c r="I3032" s="42" t="e">
        <f t="shared" si="110"/>
        <v>#REF!</v>
      </c>
      <c r="J3032" s="35"/>
      <c r="K3032" s="36"/>
    </row>
    <row r="3033" spans="1:11" ht="18" hidden="1" customHeight="1">
      <c r="A3033" s="40"/>
      <c r="B3033" s="199">
        <f>IF('PLANILHA CPOS '!C3009="X",'PLANILHA CPOS '!D3009,0)</f>
        <v>0</v>
      </c>
      <c r="C3033" s="195">
        <f>IF('PLANILHA CPOS '!C3009="X",'PLANILHA CPOS '!E3009,0)</f>
        <v>0</v>
      </c>
      <c r="D3033" s="141" t="e">
        <f>SUM(#REF!)</f>
        <v>#REF!</v>
      </c>
      <c r="E3033" s="42">
        <f>IF('PLANILHA CPOS '!C3009="X",'PLANILHA CPOS '!F3009,0)</f>
        <v>0</v>
      </c>
      <c r="F3033" s="42">
        <f>IF('PLANILHA CPOS '!C3009="X",'PLANILHA CPOS '!G3009,0)</f>
        <v>0</v>
      </c>
      <c r="G3033" s="42">
        <f>IF('PLANILHA CPOS '!C3009="X",'PLANILHA CPOS '!H3009,0)</f>
        <v>0</v>
      </c>
      <c r="H3033" s="42">
        <f>IF('PLANILHA CPOS '!C3009="X",'PLANILHA CPOS '!I3009,0)</f>
        <v>0</v>
      </c>
      <c r="I3033" s="42" t="e">
        <f t="shared" si="110"/>
        <v>#REF!</v>
      </c>
      <c r="J3033" s="35"/>
      <c r="K3033" s="36"/>
    </row>
    <row r="3034" spans="1:11" ht="18" hidden="1" customHeight="1">
      <c r="A3034" s="40"/>
      <c r="B3034" s="199">
        <f>IF('PLANILHA CPOS '!C3010="X",'PLANILHA CPOS '!D3010,0)</f>
        <v>0</v>
      </c>
      <c r="C3034" s="195">
        <f>IF('PLANILHA CPOS '!C3010="X",'PLANILHA CPOS '!E3010,0)</f>
        <v>0</v>
      </c>
      <c r="D3034" s="141" t="e">
        <f>SUM(#REF!)</f>
        <v>#REF!</v>
      </c>
      <c r="E3034" s="42">
        <f>IF('PLANILHA CPOS '!C3010="X",'PLANILHA CPOS '!F3010,0)</f>
        <v>0</v>
      </c>
      <c r="F3034" s="42">
        <f>IF('PLANILHA CPOS '!C3010="X",'PLANILHA CPOS '!G3010,0)</f>
        <v>0</v>
      </c>
      <c r="G3034" s="42">
        <f>IF('PLANILHA CPOS '!C3010="X",'PLANILHA CPOS '!H3010,0)</f>
        <v>0</v>
      </c>
      <c r="H3034" s="42">
        <f>IF('PLANILHA CPOS '!C3010="X",'PLANILHA CPOS '!I3010,0)</f>
        <v>0</v>
      </c>
      <c r="I3034" s="42" t="e">
        <f t="shared" si="110"/>
        <v>#REF!</v>
      </c>
      <c r="J3034" s="35"/>
      <c r="K3034" s="36"/>
    </row>
    <row r="3035" spans="1:11" ht="18" hidden="1" customHeight="1">
      <c r="A3035" s="40"/>
      <c r="B3035" s="199">
        <f>IF('PLANILHA CPOS '!C3011="X",'PLANILHA CPOS '!D3011,0)</f>
        <v>0</v>
      </c>
      <c r="C3035" s="195">
        <f>IF('PLANILHA CPOS '!C3011="X",'PLANILHA CPOS '!E3011,0)</f>
        <v>0</v>
      </c>
      <c r="D3035" s="141" t="e">
        <f>SUM(#REF!)</f>
        <v>#REF!</v>
      </c>
      <c r="E3035" s="42">
        <f>IF('PLANILHA CPOS '!C3011="X",'PLANILHA CPOS '!F3011,0)</f>
        <v>0</v>
      </c>
      <c r="F3035" s="42">
        <f>IF('PLANILHA CPOS '!C3011="X",'PLANILHA CPOS '!G3011,0)</f>
        <v>0</v>
      </c>
      <c r="G3035" s="42">
        <f>IF('PLANILHA CPOS '!C3011="X",'PLANILHA CPOS '!H3011,0)</f>
        <v>0</v>
      </c>
      <c r="H3035" s="42">
        <f>IF('PLANILHA CPOS '!C3011="X",'PLANILHA CPOS '!I3011,0)</f>
        <v>0</v>
      </c>
      <c r="I3035" s="42" t="e">
        <f t="shared" si="110"/>
        <v>#REF!</v>
      </c>
      <c r="J3035" s="35"/>
      <c r="K3035" s="36"/>
    </row>
    <row r="3036" spans="1:11" ht="18" hidden="1" customHeight="1">
      <c r="A3036" s="40"/>
      <c r="B3036" s="199">
        <f>IF('PLANILHA CPOS '!C3012="X",'PLANILHA CPOS '!D3012,0)</f>
        <v>0</v>
      </c>
      <c r="C3036" s="195">
        <f>IF('PLANILHA CPOS '!C3012="X",'PLANILHA CPOS '!E3012,0)</f>
        <v>0</v>
      </c>
      <c r="D3036" s="141" t="e">
        <f>SUM(#REF!)</f>
        <v>#REF!</v>
      </c>
      <c r="E3036" s="42">
        <f>IF('PLANILHA CPOS '!C3012="X",'PLANILHA CPOS '!F3012,0)</f>
        <v>0</v>
      </c>
      <c r="F3036" s="42">
        <f>IF('PLANILHA CPOS '!C3012="X",'PLANILHA CPOS '!G3012,0)</f>
        <v>0</v>
      </c>
      <c r="G3036" s="42">
        <f>IF('PLANILHA CPOS '!C3012="X",'PLANILHA CPOS '!H3012,0)</f>
        <v>0</v>
      </c>
      <c r="H3036" s="42">
        <f>IF('PLANILHA CPOS '!C3012="X",'PLANILHA CPOS '!I3012,0)</f>
        <v>0</v>
      </c>
      <c r="I3036" s="42" t="e">
        <f t="shared" si="110"/>
        <v>#REF!</v>
      </c>
      <c r="J3036" s="35"/>
      <c r="K3036" s="36"/>
    </row>
    <row r="3037" spans="1:11" ht="18" hidden="1" customHeight="1">
      <c r="A3037" s="40"/>
      <c r="B3037" s="199">
        <f>IF('PLANILHA CPOS '!C3013="X",'PLANILHA CPOS '!D3013,0)</f>
        <v>0</v>
      </c>
      <c r="C3037" s="195">
        <f>IF('PLANILHA CPOS '!C3013="X",'PLANILHA CPOS '!E3013,0)</f>
        <v>0</v>
      </c>
      <c r="D3037" s="141" t="e">
        <f>SUM(#REF!)</f>
        <v>#REF!</v>
      </c>
      <c r="E3037" s="42">
        <f>IF('PLANILHA CPOS '!C3013="X",'PLANILHA CPOS '!F3013,0)</f>
        <v>0</v>
      </c>
      <c r="F3037" s="42">
        <f>IF('PLANILHA CPOS '!C3013="X",'PLANILHA CPOS '!G3013,0)</f>
        <v>0</v>
      </c>
      <c r="G3037" s="42">
        <f>IF('PLANILHA CPOS '!C3013="X",'PLANILHA CPOS '!H3013,0)</f>
        <v>0</v>
      </c>
      <c r="H3037" s="42">
        <f>IF('PLANILHA CPOS '!C3013="X",'PLANILHA CPOS '!I3013,0)</f>
        <v>0</v>
      </c>
      <c r="I3037" s="42" t="e">
        <f t="shared" si="110"/>
        <v>#REF!</v>
      </c>
      <c r="J3037" s="35"/>
      <c r="K3037" s="36"/>
    </row>
    <row r="3038" spans="1:11" ht="18" hidden="1" customHeight="1">
      <c r="A3038" s="40"/>
      <c r="B3038" s="199">
        <f>IF('PLANILHA CPOS '!C3014="X",'PLANILHA CPOS '!D3014,0)</f>
        <v>0</v>
      </c>
      <c r="C3038" s="195">
        <f>IF('PLANILHA CPOS '!C3014="X",'PLANILHA CPOS '!E3014,0)</f>
        <v>0</v>
      </c>
      <c r="D3038" s="141" t="e">
        <f>SUM(#REF!)</f>
        <v>#REF!</v>
      </c>
      <c r="E3038" s="42">
        <f>IF('PLANILHA CPOS '!C3014="X",'PLANILHA CPOS '!F3014,0)</f>
        <v>0</v>
      </c>
      <c r="F3038" s="42">
        <f>IF('PLANILHA CPOS '!C3014="X",'PLANILHA CPOS '!G3014,0)</f>
        <v>0</v>
      </c>
      <c r="G3038" s="42">
        <f>IF('PLANILHA CPOS '!C3014="X",'PLANILHA CPOS '!H3014,0)</f>
        <v>0</v>
      </c>
      <c r="H3038" s="42">
        <f>IF('PLANILHA CPOS '!C3014="X",'PLANILHA CPOS '!I3014,0)</f>
        <v>0</v>
      </c>
      <c r="I3038" s="42" t="e">
        <f t="shared" si="110"/>
        <v>#REF!</v>
      </c>
      <c r="J3038" s="35"/>
      <c r="K3038" s="36"/>
    </row>
    <row r="3039" spans="1:11" ht="18" hidden="1" customHeight="1">
      <c r="A3039" s="40"/>
      <c r="B3039" s="199">
        <f>IF('PLANILHA CPOS '!C3015="X",'PLANILHA CPOS '!D3015,0)</f>
        <v>0</v>
      </c>
      <c r="C3039" s="195">
        <f>IF('PLANILHA CPOS '!C3015="X",'PLANILHA CPOS '!E3015,0)</f>
        <v>0</v>
      </c>
      <c r="D3039" s="141" t="e">
        <f>SUM(#REF!)</f>
        <v>#REF!</v>
      </c>
      <c r="E3039" s="42">
        <f>IF('PLANILHA CPOS '!C3015="X",'PLANILHA CPOS '!F3015,0)</f>
        <v>0</v>
      </c>
      <c r="F3039" s="42">
        <f>IF('PLANILHA CPOS '!C3015="X",'PLANILHA CPOS '!G3015,0)</f>
        <v>0</v>
      </c>
      <c r="G3039" s="42">
        <f>IF('PLANILHA CPOS '!C3015="X",'PLANILHA CPOS '!H3015,0)</f>
        <v>0</v>
      </c>
      <c r="H3039" s="42">
        <f>IF('PLANILHA CPOS '!C3015="X",'PLANILHA CPOS '!I3015,0)</f>
        <v>0</v>
      </c>
      <c r="I3039" s="42" t="e">
        <f t="shared" si="110"/>
        <v>#REF!</v>
      </c>
      <c r="J3039" s="35"/>
      <c r="K3039" s="36"/>
    </row>
    <row r="3040" spans="1:11" ht="18" hidden="1" customHeight="1">
      <c r="A3040" s="40"/>
      <c r="B3040" s="199">
        <f>IF('PLANILHA CPOS '!C3016="X",'PLANILHA CPOS '!D3016,0)</f>
        <v>0</v>
      </c>
      <c r="C3040" s="195">
        <f>IF('PLANILHA CPOS '!C3016="X",'PLANILHA CPOS '!E3016,0)</f>
        <v>0</v>
      </c>
      <c r="D3040" s="141" t="e">
        <f>SUM(#REF!)</f>
        <v>#REF!</v>
      </c>
      <c r="E3040" s="42">
        <f>IF('PLANILHA CPOS '!C3016="X",'PLANILHA CPOS '!F3016,0)</f>
        <v>0</v>
      </c>
      <c r="F3040" s="42">
        <f>IF('PLANILHA CPOS '!C3016="X",'PLANILHA CPOS '!G3016,0)</f>
        <v>0</v>
      </c>
      <c r="G3040" s="42">
        <f>IF('PLANILHA CPOS '!C3016="X",'PLANILHA CPOS '!H3016,0)</f>
        <v>0</v>
      </c>
      <c r="H3040" s="42">
        <f>IF('PLANILHA CPOS '!C3016="X",'PLANILHA CPOS '!I3016,0)</f>
        <v>0</v>
      </c>
      <c r="I3040" s="42" t="e">
        <f t="shared" si="110"/>
        <v>#REF!</v>
      </c>
      <c r="J3040" s="35"/>
      <c r="K3040" s="36"/>
    </row>
    <row r="3041" spans="1:11" ht="18" hidden="1" customHeight="1">
      <c r="A3041" s="40"/>
      <c r="B3041" s="199">
        <f>IF('PLANILHA CPOS '!C3017="X",'PLANILHA CPOS '!D3017,0)</f>
        <v>0</v>
      </c>
      <c r="C3041" s="195">
        <f>IF('PLANILHA CPOS '!C3017="X",'PLANILHA CPOS '!E3017,0)</f>
        <v>0</v>
      </c>
      <c r="D3041" s="141" t="e">
        <f>SUM(#REF!)</f>
        <v>#REF!</v>
      </c>
      <c r="E3041" s="42">
        <f>IF('PLANILHA CPOS '!C3017="X",'PLANILHA CPOS '!F3017,0)</f>
        <v>0</v>
      </c>
      <c r="F3041" s="42">
        <f>IF('PLANILHA CPOS '!C3017="X",'PLANILHA CPOS '!G3017,0)</f>
        <v>0</v>
      </c>
      <c r="G3041" s="42">
        <f>IF('PLANILHA CPOS '!C3017="X",'PLANILHA CPOS '!H3017,0)</f>
        <v>0</v>
      </c>
      <c r="H3041" s="42">
        <f>IF('PLANILHA CPOS '!C3017="X",'PLANILHA CPOS '!I3017,0)</f>
        <v>0</v>
      </c>
      <c r="I3041" s="42" t="e">
        <f t="shared" si="110"/>
        <v>#REF!</v>
      </c>
      <c r="J3041" s="35"/>
      <c r="K3041" s="36"/>
    </row>
    <row r="3042" spans="1:11" ht="18" hidden="1" customHeight="1">
      <c r="A3042" s="40"/>
      <c r="B3042" s="199">
        <f>IF('PLANILHA CPOS '!C3018="X",'PLANILHA CPOS '!D3018,0)</f>
        <v>0</v>
      </c>
      <c r="C3042" s="195">
        <f>IF('PLANILHA CPOS '!C3018="X",'PLANILHA CPOS '!E3018,0)</f>
        <v>0</v>
      </c>
      <c r="D3042" s="141" t="e">
        <f>SUM(#REF!)</f>
        <v>#REF!</v>
      </c>
      <c r="E3042" s="42">
        <f>IF('PLANILHA CPOS '!C3018="X",'PLANILHA CPOS '!F3018,0)</f>
        <v>0</v>
      </c>
      <c r="F3042" s="42">
        <f>IF('PLANILHA CPOS '!C3018="X",'PLANILHA CPOS '!G3018,0)</f>
        <v>0</v>
      </c>
      <c r="G3042" s="42">
        <f>IF('PLANILHA CPOS '!C3018="X",'PLANILHA CPOS '!H3018,0)</f>
        <v>0</v>
      </c>
      <c r="H3042" s="42">
        <f>IF('PLANILHA CPOS '!C3018="X",'PLANILHA CPOS '!I3018,0)</f>
        <v>0</v>
      </c>
      <c r="I3042" s="42" t="e">
        <f t="shared" si="110"/>
        <v>#REF!</v>
      </c>
      <c r="J3042" s="35"/>
      <c r="K3042" s="36"/>
    </row>
    <row r="3043" spans="1:11" ht="18" hidden="1" customHeight="1">
      <c r="A3043" s="163"/>
      <c r="B3043" s="202">
        <f>IF('PLANILHA CPOS '!C3019="X",'PLANILHA CPOS '!D3019,0)</f>
        <v>0</v>
      </c>
      <c r="C3043" s="196">
        <f>IF('PLANILHA CPOS '!C3019="X",'PLANILHA CPOS '!E3019,0)</f>
        <v>0</v>
      </c>
      <c r="D3043" s="160" t="e">
        <f>SUM(#REF!)</f>
        <v>#REF!</v>
      </c>
      <c r="E3043" s="161">
        <f>IF('PLANILHA CPOS '!C3019="X",'PLANILHA CPOS '!F3019,0)</f>
        <v>0</v>
      </c>
      <c r="F3043" s="161">
        <f>IF('PLANILHA CPOS '!C3019="X",'PLANILHA CPOS '!G3019,0)</f>
        <v>0</v>
      </c>
      <c r="G3043" s="161">
        <f>IF('PLANILHA CPOS '!C3019="X",'PLANILHA CPOS '!H3019,0)</f>
        <v>0</v>
      </c>
      <c r="H3043" s="161">
        <f>IF('PLANILHA CPOS '!C3019="X",'PLANILHA CPOS '!I3019,0)</f>
        <v>0</v>
      </c>
      <c r="I3043" s="161" t="e">
        <f t="shared" si="110"/>
        <v>#REF!</v>
      </c>
      <c r="J3043" s="162"/>
      <c r="K3043" s="125"/>
    </row>
    <row r="3044" spans="1:11" ht="18" customHeight="1" thickBot="1">
      <c r="A3044" s="203" t="s">
        <v>8460</v>
      </c>
      <c r="B3044" s="201" t="str">
        <f>IF('PLANILHA CPOS '!C3020="X",'PLANILHA CPOS '!D3020,0)</f>
        <v>45.03.010</v>
      </c>
      <c r="C3044" s="216" t="str">
        <f>IF('PLANILHA CPOS '!C3020="X",'PLANILHA CPOS '!E3020,0)</f>
        <v>Hidrômetro em ferro fundido, diâmetro 50 mm (2´)</v>
      </c>
      <c r="D3044" s="228">
        <v>1</v>
      </c>
      <c r="E3044" s="255" t="str">
        <f>IF('PLANILHA CPOS '!C3020="X",'PLANILHA CPOS '!F3020,0)</f>
        <v>un</v>
      </c>
      <c r="F3044" s="240">
        <v>2392.69</v>
      </c>
      <c r="G3044" s="240">
        <v>31.49</v>
      </c>
      <c r="H3044" s="233">
        <f>SUM(F3044:G3044)</f>
        <v>2424.1799999999998</v>
      </c>
      <c r="I3044" s="222"/>
      <c r="J3044" s="275"/>
      <c r="K3044" s="276"/>
    </row>
    <row r="3045" spans="1:11" ht="18" hidden="1" customHeight="1">
      <c r="A3045" s="40"/>
      <c r="B3045" s="209">
        <f>IF('PLANILHA CPOS '!C3021="X",'PLANILHA CPOS '!D3021,0)</f>
        <v>0</v>
      </c>
      <c r="C3045" s="210">
        <f>IF('PLANILHA CPOS '!C3021="X",'PLANILHA CPOS '!E3021,0)</f>
        <v>0</v>
      </c>
      <c r="D3045" s="141" t="e">
        <f>SUM(#REF!)</f>
        <v>#REF!</v>
      </c>
      <c r="E3045" s="42">
        <f>IF('PLANILHA CPOS '!C3021="X",'PLANILHA CPOS '!F3021,0)</f>
        <v>0</v>
      </c>
      <c r="F3045" s="42">
        <f>IF('PLANILHA CPOS '!C3021="X",'PLANILHA CPOS '!G3021,0)</f>
        <v>0</v>
      </c>
      <c r="G3045" s="42">
        <f>IF('PLANILHA CPOS '!C3021="X",'PLANILHA CPOS '!H3021,0)</f>
        <v>0</v>
      </c>
      <c r="H3045" s="42">
        <f>IF('PLANILHA CPOS '!C3021="X",'PLANILHA CPOS '!I3021,0)</f>
        <v>0</v>
      </c>
      <c r="I3045" s="42" t="e">
        <f t="shared" si="110"/>
        <v>#REF!</v>
      </c>
      <c r="J3045" s="44"/>
      <c r="K3045" s="39"/>
    </row>
    <row r="3046" spans="1:11" ht="18" hidden="1" customHeight="1">
      <c r="A3046" s="40"/>
      <c r="B3046" s="199">
        <f>IF('PLANILHA CPOS '!C3022="X",'PLANILHA CPOS '!D3022,0)</f>
        <v>0</v>
      </c>
      <c r="C3046" s="195">
        <f>IF('PLANILHA CPOS '!C3022="X",'PLANILHA CPOS '!E3022,0)</f>
        <v>0</v>
      </c>
      <c r="D3046" s="141" t="e">
        <f>SUM(#REF!)</f>
        <v>#REF!</v>
      </c>
      <c r="E3046" s="42">
        <f>IF('PLANILHA CPOS '!C3022="X",'PLANILHA CPOS '!F3022,0)</f>
        <v>0</v>
      </c>
      <c r="F3046" s="42">
        <f>IF('PLANILHA CPOS '!C3022="X",'PLANILHA CPOS '!G3022,0)</f>
        <v>0</v>
      </c>
      <c r="G3046" s="42">
        <f>IF('PLANILHA CPOS '!C3022="X",'PLANILHA CPOS '!H3022,0)</f>
        <v>0</v>
      </c>
      <c r="H3046" s="42">
        <f>IF('PLANILHA CPOS '!C3022="X",'PLANILHA CPOS '!I3022,0)</f>
        <v>0</v>
      </c>
      <c r="I3046" s="42" t="e">
        <f t="shared" ref="I3046:I3109" si="113">H3046*D3046</f>
        <v>#REF!</v>
      </c>
      <c r="J3046" s="35"/>
      <c r="K3046" s="36"/>
    </row>
    <row r="3047" spans="1:11" ht="18" hidden="1" customHeight="1">
      <c r="A3047" s="40"/>
      <c r="B3047" s="199">
        <f>IF('PLANILHA CPOS '!C3023="X",'PLANILHA CPOS '!D3023,0)</f>
        <v>0</v>
      </c>
      <c r="C3047" s="195">
        <f>IF('PLANILHA CPOS '!C3023="X",'PLANILHA CPOS '!E3023,0)</f>
        <v>0</v>
      </c>
      <c r="D3047" s="141" t="e">
        <f>SUM(#REF!)</f>
        <v>#REF!</v>
      </c>
      <c r="E3047" s="42">
        <f>IF('PLANILHA CPOS '!C3023="X",'PLANILHA CPOS '!F3023,0)</f>
        <v>0</v>
      </c>
      <c r="F3047" s="42">
        <f>IF('PLANILHA CPOS '!C3023="X",'PLANILHA CPOS '!G3023,0)</f>
        <v>0</v>
      </c>
      <c r="G3047" s="42">
        <f>IF('PLANILHA CPOS '!C3023="X",'PLANILHA CPOS '!H3023,0)</f>
        <v>0</v>
      </c>
      <c r="H3047" s="42">
        <f>IF('PLANILHA CPOS '!C3023="X",'PLANILHA CPOS '!I3023,0)</f>
        <v>0</v>
      </c>
      <c r="I3047" s="42" t="e">
        <f t="shared" si="113"/>
        <v>#REF!</v>
      </c>
      <c r="J3047" s="35"/>
      <c r="K3047" s="36"/>
    </row>
    <row r="3048" spans="1:11" ht="18" hidden="1" customHeight="1">
      <c r="A3048" s="40"/>
      <c r="B3048" s="199">
        <f>IF('PLANILHA CPOS '!C3024="X",'PLANILHA CPOS '!D3024,0)</f>
        <v>0</v>
      </c>
      <c r="C3048" s="195">
        <f>IF('PLANILHA CPOS '!C3024="X",'PLANILHA CPOS '!E3024,0)</f>
        <v>0</v>
      </c>
      <c r="D3048" s="141" t="e">
        <f>SUM(#REF!)</f>
        <v>#REF!</v>
      </c>
      <c r="E3048" s="42">
        <f>IF('PLANILHA CPOS '!C3024="X",'PLANILHA CPOS '!F3024,0)</f>
        <v>0</v>
      </c>
      <c r="F3048" s="42">
        <f>IF('PLANILHA CPOS '!C3024="X",'PLANILHA CPOS '!G3024,0)</f>
        <v>0</v>
      </c>
      <c r="G3048" s="42">
        <f>IF('PLANILHA CPOS '!C3024="X",'PLANILHA CPOS '!H3024,0)</f>
        <v>0</v>
      </c>
      <c r="H3048" s="42">
        <f>IF('PLANILHA CPOS '!C3024="X",'PLANILHA CPOS '!I3024,0)</f>
        <v>0</v>
      </c>
      <c r="I3048" s="42" t="e">
        <f t="shared" si="113"/>
        <v>#REF!</v>
      </c>
      <c r="J3048" s="35"/>
      <c r="K3048" s="36"/>
    </row>
    <row r="3049" spans="1:11" ht="18" hidden="1" customHeight="1">
      <c r="A3049" s="40"/>
      <c r="B3049" s="199">
        <f>IF('PLANILHA CPOS '!C3025="X",'PLANILHA CPOS '!D3025,0)</f>
        <v>0</v>
      </c>
      <c r="C3049" s="195">
        <f>IF('PLANILHA CPOS '!C3025="X",'PLANILHA CPOS '!E3025,0)</f>
        <v>0</v>
      </c>
      <c r="D3049" s="141" t="e">
        <f>SUM(#REF!)</f>
        <v>#REF!</v>
      </c>
      <c r="E3049" s="42">
        <f>IF('PLANILHA CPOS '!C3025="X",'PLANILHA CPOS '!F3025,0)</f>
        <v>0</v>
      </c>
      <c r="F3049" s="42">
        <f>IF('PLANILHA CPOS '!C3025="X",'PLANILHA CPOS '!G3025,0)</f>
        <v>0</v>
      </c>
      <c r="G3049" s="42">
        <f>IF('PLANILHA CPOS '!C3025="X",'PLANILHA CPOS '!H3025,0)</f>
        <v>0</v>
      </c>
      <c r="H3049" s="42">
        <f>IF('PLANILHA CPOS '!C3025="X",'PLANILHA CPOS '!I3025,0)</f>
        <v>0</v>
      </c>
      <c r="I3049" s="42" t="e">
        <f t="shared" si="113"/>
        <v>#REF!</v>
      </c>
      <c r="J3049" s="35"/>
      <c r="K3049" s="36"/>
    </row>
    <row r="3050" spans="1:11" ht="18" hidden="1" customHeight="1">
      <c r="A3050" s="163"/>
      <c r="B3050" s="202">
        <f>IF('PLANILHA CPOS '!C3026="X",'PLANILHA CPOS '!D3026,0)</f>
        <v>0</v>
      </c>
      <c r="C3050" s="196">
        <f>IF('PLANILHA CPOS '!C3026="X",'PLANILHA CPOS '!E3026,0)</f>
        <v>0</v>
      </c>
      <c r="D3050" s="160" t="e">
        <f>SUM(#REF!)</f>
        <v>#REF!</v>
      </c>
      <c r="E3050" s="161">
        <f>IF('PLANILHA CPOS '!C3026="X",'PLANILHA CPOS '!F3026,0)</f>
        <v>0</v>
      </c>
      <c r="F3050" s="161">
        <f>IF('PLANILHA CPOS '!C3026="X",'PLANILHA CPOS '!G3026,0)</f>
        <v>0</v>
      </c>
      <c r="G3050" s="161">
        <f>IF('PLANILHA CPOS '!C3026="X",'PLANILHA CPOS '!H3026,0)</f>
        <v>0</v>
      </c>
      <c r="H3050" s="161">
        <f>IF('PLANILHA CPOS '!C3026="X",'PLANILHA CPOS '!I3026,0)</f>
        <v>0</v>
      </c>
      <c r="I3050" s="161" t="e">
        <f t="shared" si="113"/>
        <v>#REF!</v>
      </c>
      <c r="J3050" s="162"/>
      <c r="K3050" s="125"/>
    </row>
    <row r="3051" spans="1:11" ht="18" customHeight="1" thickBot="1">
      <c r="A3051" s="170">
        <v>41</v>
      </c>
      <c r="B3051" s="200" t="str">
        <f>IF('PLANILHA CPOS '!C3027="X",'PLANILHA CPOS '!D3027,0)</f>
        <v>46.00.00</v>
      </c>
      <c r="C3051" s="215" t="str">
        <f>IF('PLANILHA CPOS '!C3027="X",'PLANILHA CPOS '!E3027,0)</f>
        <v>TUBULAÇÃO E CONDUTORES PARA LÍQUIDOS E GASES.</v>
      </c>
      <c r="D3051" s="231"/>
      <c r="E3051" s="257"/>
      <c r="F3051" s="225"/>
      <c r="G3051" s="225"/>
      <c r="H3051" s="235"/>
      <c r="I3051" s="225"/>
      <c r="J3051" s="188" t="s">
        <v>1953</v>
      </c>
      <c r="K3051" s="157">
        <f>SUBTOTAL(9,I3052:I3398)</f>
        <v>0</v>
      </c>
    </row>
    <row r="3052" spans="1:11" ht="18" hidden="1" customHeight="1">
      <c r="A3052" s="163"/>
      <c r="B3052" s="197">
        <f>IF('PLANILHA CPOS '!C3028="X",'PLANILHA CPOS '!D3028,0)</f>
        <v>0</v>
      </c>
      <c r="C3052" s="194">
        <f>IF('PLANILHA CPOS '!C3028="X",'PLANILHA CPOS '!E3028,0)</f>
        <v>0</v>
      </c>
      <c r="D3052" s="160" t="e">
        <f>SUM(#REF!)</f>
        <v>#REF!</v>
      </c>
      <c r="E3052" s="161">
        <f>IF('PLANILHA CPOS '!C3028="X",'PLANILHA CPOS '!F3028,0)</f>
        <v>0</v>
      </c>
      <c r="F3052" s="161">
        <f>IF('PLANILHA CPOS '!C3028="X",'PLANILHA CPOS '!G3028,0)</f>
        <v>0</v>
      </c>
      <c r="G3052" s="161">
        <f>IF('PLANILHA CPOS '!C3028="X",'PLANILHA CPOS '!H3028,0)</f>
        <v>0</v>
      </c>
      <c r="H3052" s="161">
        <f>IF('PLANILHA CPOS '!C3028="X",'PLANILHA CPOS '!I3028,0)</f>
        <v>0</v>
      </c>
      <c r="I3052" s="161" t="e">
        <f t="shared" si="113"/>
        <v>#REF!</v>
      </c>
      <c r="J3052" s="178"/>
      <c r="K3052" s="179"/>
    </row>
    <row r="3053" spans="1:11" ht="18" customHeight="1">
      <c r="A3053" s="203" t="s">
        <v>8461</v>
      </c>
      <c r="B3053" s="201" t="str">
        <f>IF('PLANILHA CPOS '!C3029="X",'PLANILHA CPOS '!D3029,0)</f>
        <v>46.01.010</v>
      </c>
      <c r="C3053" s="216" t="str">
        <f>IF('PLANILHA CPOS '!C3029="X",'PLANILHA CPOS '!E3029,0)</f>
        <v>Tubo de PVC rígido soldável marrom, DN= 20 mm, (1/2´), inclusive conexões</v>
      </c>
      <c r="D3053" s="228">
        <v>6</v>
      </c>
      <c r="E3053" s="255" t="str">
        <f>IF('PLANILHA CPOS '!C3029="X",'PLANILHA CPOS '!F3029,0)</f>
        <v>m</v>
      </c>
      <c r="F3053" s="240">
        <v>5.66</v>
      </c>
      <c r="G3053" s="240">
        <v>21</v>
      </c>
      <c r="H3053" s="233">
        <f t="shared" ref="H3053:H3055" si="114">SUM(F3053:G3053)</f>
        <v>26.66</v>
      </c>
      <c r="I3053" s="222"/>
      <c r="J3053" s="279"/>
      <c r="K3053" s="280"/>
    </row>
    <row r="3054" spans="1:11" ht="18" customHeight="1">
      <c r="A3054" s="203" t="s">
        <v>8462</v>
      </c>
      <c r="B3054" s="201" t="str">
        <f>IF('PLANILHA CPOS '!C3030="X",'PLANILHA CPOS '!D3030,0)</f>
        <v>46.01.020</v>
      </c>
      <c r="C3054" s="216" t="str">
        <f>IF('PLANILHA CPOS '!C3030="X",'PLANILHA CPOS '!E3030,0)</f>
        <v>Tubo de PVC rígido soldável marrom, DN= 25 mm, (3/4´), inclusive conexões</v>
      </c>
      <c r="D3054" s="228">
        <v>188</v>
      </c>
      <c r="E3054" s="255" t="str">
        <f>IF('PLANILHA CPOS '!C3030="X",'PLANILHA CPOS '!F3030,0)</f>
        <v>m</v>
      </c>
      <c r="F3054" s="240">
        <v>6.74</v>
      </c>
      <c r="G3054" s="240">
        <v>21</v>
      </c>
      <c r="H3054" s="233">
        <f t="shared" si="114"/>
        <v>27.740000000000002</v>
      </c>
      <c r="I3054" s="222"/>
      <c r="J3054" s="281"/>
      <c r="K3054" s="278"/>
    </row>
    <row r="3055" spans="1:11" ht="18" customHeight="1" thickBot="1">
      <c r="A3055" s="203" t="s">
        <v>8510</v>
      </c>
      <c r="B3055" s="201" t="str">
        <f>IF('PLANILHA CPOS '!C3031="X",'PLANILHA CPOS '!D3031,0)</f>
        <v>46.01.030</v>
      </c>
      <c r="C3055" s="216" t="str">
        <f>IF('PLANILHA CPOS '!C3031="X",'PLANILHA CPOS '!E3031,0)</f>
        <v>Tubo de PVC rígido soldável marrom, DN= 32 mm, (1´), inclusive conexões</v>
      </c>
      <c r="D3055" s="228">
        <v>230</v>
      </c>
      <c r="E3055" s="255" t="str">
        <f>IF('PLANILHA CPOS '!C3031="X",'PLANILHA CPOS '!F3031,0)</f>
        <v>m</v>
      </c>
      <c r="F3055" s="240">
        <v>14.91</v>
      </c>
      <c r="G3055" s="240">
        <v>21</v>
      </c>
      <c r="H3055" s="233">
        <f t="shared" si="114"/>
        <v>35.909999999999997</v>
      </c>
      <c r="I3055" s="222"/>
      <c r="J3055" s="282"/>
      <c r="K3055" s="283"/>
    </row>
    <row r="3056" spans="1:11" ht="18" hidden="1" customHeight="1">
      <c r="A3056" s="163"/>
      <c r="B3056" s="197">
        <f>IF('PLANILHA CPOS '!C3032="X",'PLANILHA CPOS '!D3032,0)</f>
        <v>0</v>
      </c>
      <c r="C3056" s="194">
        <f>IF('PLANILHA CPOS '!C3032="X",'PLANILHA CPOS '!E3032,0)</f>
        <v>0</v>
      </c>
      <c r="D3056" s="160" t="e">
        <f>SUM(#REF!)</f>
        <v>#REF!</v>
      </c>
      <c r="E3056" s="161">
        <f>IF('PLANILHA CPOS '!C3032="X",'PLANILHA CPOS '!F3032,0)</f>
        <v>0</v>
      </c>
      <c r="F3056" s="161">
        <f>IF('PLANILHA CPOS '!C3032="X",'PLANILHA CPOS '!G3032,0)</f>
        <v>0</v>
      </c>
      <c r="G3056" s="161">
        <f>IF('PLANILHA CPOS '!C3032="X",'PLANILHA CPOS '!H3032,0)</f>
        <v>0</v>
      </c>
      <c r="H3056" s="161">
        <f>IF('PLANILHA CPOS '!C3032="X",'PLANILHA CPOS '!I3032,0)</f>
        <v>0</v>
      </c>
      <c r="I3056" s="161" t="e">
        <f t="shared" si="113"/>
        <v>#REF!</v>
      </c>
      <c r="J3056" s="277"/>
      <c r="K3056" s="278"/>
    </row>
    <row r="3057" spans="1:11" ht="18" customHeight="1" thickBot="1">
      <c r="A3057" s="203" t="s">
        <v>8511</v>
      </c>
      <c r="B3057" s="201" t="str">
        <f>IF('PLANILHA CPOS '!C3033="X",'PLANILHA CPOS '!D3033,0)</f>
        <v>46.01.050</v>
      </c>
      <c r="C3057" s="216" t="str">
        <f>IF('PLANILHA CPOS '!C3033="X",'PLANILHA CPOS '!E3033,0)</f>
        <v>Tubo de PVC rígido soldável marrom, DN= 50 mm, (1 1/2´), inclusive conexões</v>
      </c>
      <c r="D3057" s="228">
        <v>140</v>
      </c>
      <c r="E3057" s="255" t="str">
        <f>IF('PLANILHA CPOS '!C3033="X",'PLANILHA CPOS '!F3033,0)</f>
        <v>m</v>
      </c>
      <c r="F3057" s="240">
        <v>22.81</v>
      </c>
      <c r="G3057" s="240">
        <v>25.19</v>
      </c>
      <c r="H3057" s="233">
        <f>SUM(F3057:G3057)</f>
        <v>48</v>
      </c>
      <c r="I3057" s="222"/>
      <c r="J3057" s="275"/>
      <c r="K3057" s="276"/>
    </row>
    <row r="3058" spans="1:11" ht="18" hidden="1" customHeight="1">
      <c r="A3058" s="163"/>
      <c r="B3058" s="197">
        <f>IF('PLANILHA CPOS '!C3034="X",'PLANILHA CPOS '!D3034,0)</f>
        <v>0</v>
      </c>
      <c r="C3058" s="194">
        <f>IF('PLANILHA CPOS '!C3034="X",'PLANILHA CPOS '!E3034,0)</f>
        <v>0</v>
      </c>
      <c r="D3058" s="160" t="e">
        <f>SUM(#REF!)</f>
        <v>#REF!</v>
      </c>
      <c r="E3058" s="161">
        <f>IF('PLANILHA CPOS '!C3034="X",'PLANILHA CPOS '!F3034,0)</f>
        <v>0</v>
      </c>
      <c r="F3058" s="161">
        <f>IF('PLANILHA CPOS '!C3034="X",'PLANILHA CPOS '!G3034,0)</f>
        <v>0</v>
      </c>
      <c r="G3058" s="161">
        <f>IF('PLANILHA CPOS '!C3034="X",'PLANILHA CPOS '!H3034,0)</f>
        <v>0</v>
      </c>
      <c r="H3058" s="161">
        <f>IF('PLANILHA CPOS '!C3034="X",'PLANILHA CPOS '!I3034,0)</f>
        <v>0</v>
      </c>
      <c r="I3058" s="161" t="e">
        <f t="shared" si="113"/>
        <v>#REF!</v>
      </c>
      <c r="J3058" s="277"/>
      <c r="K3058" s="278"/>
    </row>
    <row r="3059" spans="1:11" ht="18" customHeight="1">
      <c r="A3059" s="203" t="s">
        <v>8512</v>
      </c>
      <c r="B3059" s="201" t="str">
        <f>IF('PLANILHA CPOS '!C3035="X",'PLANILHA CPOS '!D3035,0)</f>
        <v>46.01.070</v>
      </c>
      <c r="C3059" s="216" t="str">
        <f>IF('PLANILHA CPOS '!C3035="X",'PLANILHA CPOS '!E3035,0)</f>
        <v>Tubo de PVC rígido soldável marrom, DN= 75 mm, (2 1/2´), inclusive conexões</v>
      </c>
      <c r="D3059" s="228">
        <v>60</v>
      </c>
      <c r="E3059" s="255" t="str">
        <f>IF('PLANILHA CPOS '!C3035="X",'PLANILHA CPOS '!F3035,0)</f>
        <v>m</v>
      </c>
      <c r="F3059" s="240">
        <v>62.34</v>
      </c>
      <c r="G3059" s="240">
        <v>37.799999999999997</v>
      </c>
      <c r="H3059" s="233">
        <f t="shared" ref="H3059:H3061" si="115">SUM(F3059:G3059)</f>
        <v>100.14</v>
      </c>
      <c r="I3059" s="222"/>
      <c r="J3059" s="279"/>
      <c r="K3059" s="280"/>
    </row>
    <row r="3060" spans="1:11" ht="18" customHeight="1">
      <c r="A3060" s="203" t="s">
        <v>8513</v>
      </c>
      <c r="B3060" s="201" t="str">
        <f>IF('PLANILHA CPOS '!C3036="X",'PLANILHA CPOS '!D3036,0)</f>
        <v>46.01.080</v>
      </c>
      <c r="C3060" s="216" t="str">
        <f>IF('PLANILHA CPOS '!C3036="X",'PLANILHA CPOS '!E3036,0)</f>
        <v>Tubo de PVC rígido soldável marrom, DN= 85 mm, (3´), inclusive conexões</v>
      </c>
      <c r="D3060" s="228">
        <v>40</v>
      </c>
      <c r="E3060" s="255" t="str">
        <f>IF('PLANILHA CPOS '!C3036="X",'PLANILHA CPOS '!F3036,0)</f>
        <v>m</v>
      </c>
      <c r="F3060" s="240">
        <v>74.209999999999994</v>
      </c>
      <c r="G3060" s="240">
        <v>41.99</v>
      </c>
      <c r="H3060" s="233">
        <f t="shared" si="115"/>
        <v>116.19999999999999</v>
      </c>
      <c r="I3060" s="222"/>
      <c r="J3060" s="281"/>
      <c r="K3060" s="278"/>
    </row>
    <row r="3061" spans="1:11" ht="18" customHeight="1" thickBot="1">
      <c r="A3061" s="203" t="s">
        <v>8514</v>
      </c>
      <c r="B3061" s="201" t="str">
        <f>IF('PLANILHA CPOS '!C3037="X",'PLANILHA CPOS '!D3037,0)</f>
        <v>46.01.090</v>
      </c>
      <c r="C3061" s="216" t="str">
        <f>IF('PLANILHA CPOS '!C3037="X",'PLANILHA CPOS '!E3037,0)</f>
        <v>Tubo de PVC rígido soldável marrom, DN= 110 mm, (4´), inclusive conexões</v>
      </c>
      <c r="D3061" s="228">
        <v>8</v>
      </c>
      <c r="E3061" s="255" t="str">
        <f>IF('PLANILHA CPOS '!C3037="X",'PLANILHA CPOS '!F3037,0)</f>
        <v>m</v>
      </c>
      <c r="F3061" s="240">
        <v>134.15</v>
      </c>
      <c r="G3061" s="240">
        <v>46.19</v>
      </c>
      <c r="H3061" s="233">
        <f t="shared" si="115"/>
        <v>180.34</v>
      </c>
      <c r="I3061" s="222"/>
      <c r="J3061" s="282"/>
      <c r="K3061" s="283"/>
    </row>
    <row r="3062" spans="1:11" ht="18" hidden="1" customHeight="1">
      <c r="A3062" s="40"/>
      <c r="B3062" s="209">
        <f>IF('PLANILHA CPOS '!C3038="X",'PLANILHA CPOS '!D3038,0)</f>
        <v>0</v>
      </c>
      <c r="C3062" s="210">
        <f>IF('PLANILHA CPOS '!C3038="X",'PLANILHA CPOS '!E3038,0)</f>
        <v>0</v>
      </c>
      <c r="D3062" s="141" t="e">
        <f>SUM(#REF!)</f>
        <v>#REF!</v>
      </c>
      <c r="E3062" s="42">
        <f>IF('PLANILHA CPOS '!C3038="X",'PLANILHA CPOS '!F3038,0)</f>
        <v>0</v>
      </c>
      <c r="F3062" s="42">
        <f>IF('PLANILHA CPOS '!C3038="X",'PLANILHA CPOS '!G3038,0)</f>
        <v>0</v>
      </c>
      <c r="G3062" s="42">
        <f>IF('PLANILHA CPOS '!C3038="X",'PLANILHA CPOS '!H3038,0)</f>
        <v>0</v>
      </c>
      <c r="H3062" s="42">
        <f>IF('PLANILHA CPOS '!C3038="X",'PLANILHA CPOS '!I3038,0)</f>
        <v>0</v>
      </c>
      <c r="I3062" s="42" t="e">
        <f t="shared" si="113"/>
        <v>#REF!</v>
      </c>
      <c r="J3062" s="277"/>
      <c r="K3062" s="278"/>
    </row>
    <row r="3063" spans="1:11" ht="18" hidden="1" customHeight="1">
      <c r="A3063" s="40"/>
      <c r="B3063" s="199">
        <f>IF('PLANILHA CPOS '!C3039="X",'PLANILHA CPOS '!D3039,0)</f>
        <v>0</v>
      </c>
      <c r="C3063" s="195">
        <f>IF('PLANILHA CPOS '!C3039="X",'PLANILHA CPOS '!E3039,0)</f>
        <v>0</v>
      </c>
      <c r="D3063" s="141" t="e">
        <f>SUM(#REF!)</f>
        <v>#REF!</v>
      </c>
      <c r="E3063" s="42">
        <f>IF('PLANILHA CPOS '!C3039="X",'PLANILHA CPOS '!F3039,0)</f>
        <v>0</v>
      </c>
      <c r="F3063" s="42">
        <f>IF('PLANILHA CPOS '!C3039="X",'PLANILHA CPOS '!G3039,0)</f>
        <v>0</v>
      </c>
      <c r="G3063" s="42">
        <f>IF('PLANILHA CPOS '!C3039="X",'PLANILHA CPOS '!H3039,0)</f>
        <v>0</v>
      </c>
      <c r="H3063" s="42">
        <f>IF('PLANILHA CPOS '!C3039="X",'PLANILHA CPOS '!I3039,0)</f>
        <v>0</v>
      </c>
      <c r="I3063" s="42" t="e">
        <f t="shared" si="113"/>
        <v>#REF!</v>
      </c>
      <c r="J3063" s="277"/>
      <c r="K3063" s="278"/>
    </row>
    <row r="3064" spans="1:11" ht="18" hidden="1" customHeight="1">
      <c r="A3064" s="40"/>
      <c r="B3064" s="199">
        <f>IF('PLANILHA CPOS '!C3040="X",'PLANILHA CPOS '!D3040,0)</f>
        <v>0</v>
      </c>
      <c r="C3064" s="195">
        <f>IF('PLANILHA CPOS '!C3040="X",'PLANILHA CPOS '!E3040,0)</f>
        <v>0</v>
      </c>
      <c r="D3064" s="141" t="e">
        <f>SUM(#REF!)</f>
        <v>#REF!</v>
      </c>
      <c r="E3064" s="42">
        <f>IF('PLANILHA CPOS '!C3040="X",'PLANILHA CPOS '!F3040,0)</f>
        <v>0</v>
      </c>
      <c r="F3064" s="42">
        <f>IF('PLANILHA CPOS '!C3040="X",'PLANILHA CPOS '!G3040,0)</f>
        <v>0</v>
      </c>
      <c r="G3064" s="42">
        <f>IF('PLANILHA CPOS '!C3040="X",'PLANILHA CPOS '!H3040,0)</f>
        <v>0</v>
      </c>
      <c r="H3064" s="42">
        <f>IF('PLANILHA CPOS '!C3040="X",'PLANILHA CPOS '!I3040,0)</f>
        <v>0</v>
      </c>
      <c r="I3064" s="42" t="e">
        <f t="shared" si="113"/>
        <v>#REF!</v>
      </c>
      <c r="J3064" s="277"/>
      <c r="K3064" s="278"/>
    </row>
    <row r="3065" spans="1:11" ht="18" hidden="1" customHeight="1">
      <c r="A3065" s="40"/>
      <c r="B3065" s="199">
        <f>IF('PLANILHA CPOS '!C3041="X",'PLANILHA CPOS '!D3041,0)</f>
        <v>0</v>
      </c>
      <c r="C3065" s="195">
        <f>IF('PLANILHA CPOS '!C3041="X",'PLANILHA CPOS '!E3041,0)</f>
        <v>0</v>
      </c>
      <c r="D3065" s="141" t="e">
        <f>SUM(#REF!)</f>
        <v>#REF!</v>
      </c>
      <c r="E3065" s="42">
        <f>IF('PLANILHA CPOS '!C3041="X",'PLANILHA CPOS '!F3041,0)</f>
        <v>0</v>
      </c>
      <c r="F3065" s="42">
        <f>IF('PLANILHA CPOS '!C3041="X",'PLANILHA CPOS '!G3041,0)</f>
        <v>0</v>
      </c>
      <c r="G3065" s="42">
        <f>IF('PLANILHA CPOS '!C3041="X",'PLANILHA CPOS '!H3041,0)</f>
        <v>0</v>
      </c>
      <c r="H3065" s="42">
        <f>IF('PLANILHA CPOS '!C3041="X",'PLANILHA CPOS '!I3041,0)</f>
        <v>0</v>
      </c>
      <c r="I3065" s="42" t="e">
        <f t="shared" si="113"/>
        <v>#REF!</v>
      </c>
      <c r="J3065" s="277"/>
      <c r="K3065" s="278"/>
    </row>
    <row r="3066" spans="1:11" ht="18" hidden="1" customHeight="1">
      <c r="A3066" s="40"/>
      <c r="B3066" s="199">
        <f>IF('PLANILHA CPOS '!C3042="X",'PLANILHA CPOS '!D3042,0)</f>
        <v>0</v>
      </c>
      <c r="C3066" s="195">
        <f>IF('PLANILHA CPOS '!C3042="X",'PLANILHA CPOS '!E3042,0)</f>
        <v>0</v>
      </c>
      <c r="D3066" s="141" t="e">
        <f>SUM(#REF!)</f>
        <v>#REF!</v>
      </c>
      <c r="E3066" s="42">
        <f>IF('PLANILHA CPOS '!C3042="X",'PLANILHA CPOS '!F3042,0)</f>
        <v>0</v>
      </c>
      <c r="F3066" s="42">
        <f>IF('PLANILHA CPOS '!C3042="X",'PLANILHA CPOS '!G3042,0)</f>
        <v>0</v>
      </c>
      <c r="G3066" s="42">
        <f>IF('PLANILHA CPOS '!C3042="X",'PLANILHA CPOS '!H3042,0)</f>
        <v>0</v>
      </c>
      <c r="H3066" s="42">
        <f>IF('PLANILHA CPOS '!C3042="X",'PLANILHA CPOS '!I3042,0)</f>
        <v>0</v>
      </c>
      <c r="I3066" s="42" t="e">
        <f t="shared" si="113"/>
        <v>#REF!</v>
      </c>
      <c r="J3066" s="277"/>
      <c r="K3066" s="278"/>
    </row>
    <row r="3067" spans="1:11" ht="18" hidden="1" customHeight="1">
      <c r="A3067" s="163"/>
      <c r="B3067" s="202">
        <f>IF('PLANILHA CPOS '!C3043="X",'PLANILHA CPOS '!D3043,0)</f>
        <v>0</v>
      </c>
      <c r="C3067" s="196">
        <f>IF('PLANILHA CPOS '!C3043="X",'PLANILHA CPOS '!E3043,0)</f>
        <v>0</v>
      </c>
      <c r="D3067" s="160" t="e">
        <f>SUM(#REF!)</f>
        <v>#REF!</v>
      </c>
      <c r="E3067" s="161">
        <f>IF('PLANILHA CPOS '!C3043="X",'PLANILHA CPOS '!F3043,0)</f>
        <v>0</v>
      </c>
      <c r="F3067" s="161">
        <f>IF('PLANILHA CPOS '!C3043="X",'PLANILHA CPOS '!G3043,0)</f>
        <v>0</v>
      </c>
      <c r="G3067" s="161">
        <f>IF('PLANILHA CPOS '!C3043="X",'PLANILHA CPOS '!H3043,0)</f>
        <v>0</v>
      </c>
      <c r="H3067" s="161">
        <f>IF('PLANILHA CPOS '!C3043="X",'PLANILHA CPOS '!I3043,0)</f>
        <v>0</v>
      </c>
      <c r="I3067" s="161" t="e">
        <f t="shared" si="113"/>
        <v>#REF!</v>
      </c>
      <c r="J3067" s="277"/>
      <c r="K3067" s="278"/>
    </row>
    <row r="3068" spans="1:11" ht="35.25" customHeight="1">
      <c r="A3068" s="203" t="s">
        <v>8515</v>
      </c>
      <c r="B3068" s="201" t="str">
        <f>IF('PLANILHA CPOS '!C3044="X",'PLANILHA CPOS '!D3044,0)</f>
        <v>46.03.038</v>
      </c>
      <c r="C3068" s="216" t="str">
        <f>IF('PLANILHA CPOS '!C3044="X",'PLANILHA CPOS '!E3044,0)</f>
        <v>Tubo de PVC rígido PxB com virola e anel de borracha, linha esgoto série reforçada ´R´, DN= 50 mm, inclusive conexões</v>
      </c>
      <c r="D3068" s="228">
        <v>166</v>
      </c>
      <c r="E3068" s="255" t="str">
        <f>IF('PLANILHA CPOS '!C3044="X",'PLANILHA CPOS '!F3044,0)</f>
        <v>m</v>
      </c>
      <c r="F3068" s="240">
        <v>22.47</v>
      </c>
      <c r="G3068" s="240">
        <v>25.19</v>
      </c>
      <c r="H3068" s="233">
        <f t="shared" ref="H3068:H3071" si="116">SUM(F3068:G3068)</f>
        <v>47.66</v>
      </c>
      <c r="I3068" s="222"/>
      <c r="J3068" s="279"/>
      <c r="K3068" s="280"/>
    </row>
    <row r="3069" spans="1:11" ht="38.25" customHeight="1">
      <c r="A3069" s="203" t="s">
        <v>8516</v>
      </c>
      <c r="B3069" s="201" t="str">
        <f>IF('PLANILHA CPOS '!C3045="X",'PLANILHA CPOS '!D3045,0)</f>
        <v>46.03.040</v>
      </c>
      <c r="C3069" s="216" t="str">
        <f>IF('PLANILHA CPOS '!C3045="X",'PLANILHA CPOS '!E3045,0)</f>
        <v>Tubo de PVC rígido PxB com virola e anel de borracha, linha esgoto série reforçada ´R´, DN= 75 mm, inclusive conexões</v>
      </c>
      <c r="D3069" s="228">
        <v>70</v>
      </c>
      <c r="E3069" s="255" t="str">
        <f>IF('PLANILHA CPOS '!C3045="X",'PLANILHA CPOS '!F3045,0)</f>
        <v>m</v>
      </c>
      <c r="F3069" s="240">
        <v>33.090000000000003</v>
      </c>
      <c r="G3069" s="240">
        <v>37.799999999999997</v>
      </c>
      <c r="H3069" s="233">
        <f t="shared" si="116"/>
        <v>70.89</v>
      </c>
      <c r="I3069" s="222"/>
      <c r="J3069" s="281"/>
      <c r="K3069" s="278"/>
    </row>
    <row r="3070" spans="1:11" ht="39.75" customHeight="1">
      <c r="A3070" s="203" t="s">
        <v>5642</v>
      </c>
      <c r="B3070" s="201" t="str">
        <f>IF('PLANILHA CPOS '!C3046="X",'PLANILHA CPOS '!D3046,0)</f>
        <v>46.03.050</v>
      </c>
      <c r="C3070" s="216" t="str">
        <f>IF('PLANILHA CPOS '!C3046="X",'PLANILHA CPOS '!E3046,0)</f>
        <v>Tubo de PVC rígido PxB com virola e anel de borracha, linha esgoto série reforçada ´R´, DN= 100 mm, inclusive conexões</v>
      </c>
      <c r="D3070" s="228">
        <v>144</v>
      </c>
      <c r="E3070" s="255" t="str">
        <f>IF('PLANILHA CPOS '!C3046="X",'PLANILHA CPOS '!F3046,0)</f>
        <v>m</v>
      </c>
      <c r="F3070" s="240">
        <v>47.99</v>
      </c>
      <c r="G3070" s="240">
        <v>46.19</v>
      </c>
      <c r="H3070" s="233">
        <f t="shared" si="116"/>
        <v>94.18</v>
      </c>
      <c r="I3070" s="222"/>
      <c r="J3070" s="281"/>
      <c r="K3070" s="278"/>
    </row>
    <row r="3071" spans="1:11" ht="37.5" customHeight="1" thickBot="1">
      <c r="A3071" s="203" t="s">
        <v>5643</v>
      </c>
      <c r="B3071" s="201" t="str">
        <f>IF('PLANILHA CPOS '!C3047="X",'PLANILHA CPOS '!D3047,0)</f>
        <v>46.03.060</v>
      </c>
      <c r="C3071" s="216" t="str">
        <f>IF('PLANILHA CPOS '!C3047="X",'PLANILHA CPOS '!E3047,0)</f>
        <v>Tubo de PVC rígido PxB com virola e anel de borracha, linha esgoto série reforçada ´R´. DN= 150 mm, inclusive conexões</v>
      </c>
      <c r="D3071" s="228">
        <v>126</v>
      </c>
      <c r="E3071" s="255" t="str">
        <f>IF('PLANILHA CPOS '!C3047="X",'PLANILHA CPOS '!F3047,0)</f>
        <v>m</v>
      </c>
      <c r="F3071" s="240">
        <v>89.86</v>
      </c>
      <c r="G3071" s="240">
        <v>46.19</v>
      </c>
      <c r="H3071" s="233">
        <f t="shared" si="116"/>
        <v>136.05000000000001</v>
      </c>
      <c r="I3071" s="222"/>
      <c r="J3071" s="282"/>
      <c r="K3071" s="283"/>
    </row>
    <row r="3072" spans="1:11" ht="18" hidden="1" customHeight="1">
      <c r="A3072" s="40"/>
      <c r="B3072" s="209">
        <f>IF('PLANILHA CPOS '!C3048="X",'PLANILHA CPOS '!D3048,0)</f>
        <v>0</v>
      </c>
      <c r="C3072" s="210">
        <f>IF('PLANILHA CPOS '!C3048="X",'PLANILHA CPOS '!E3048,0)</f>
        <v>0</v>
      </c>
      <c r="D3072" s="141" t="e">
        <f>SUM(#REF!)</f>
        <v>#REF!</v>
      </c>
      <c r="E3072" s="42">
        <f>IF('PLANILHA CPOS '!C3048="X",'PLANILHA CPOS '!F3048,0)</f>
        <v>0</v>
      </c>
      <c r="F3072" s="42">
        <f>IF('PLANILHA CPOS '!C3048="X",'PLANILHA CPOS '!G3048,0)</f>
        <v>0</v>
      </c>
      <c r="G3072" s="42">
        <f>IF('PLANILHA CPOS '!C3048="X",'PLANILHA CPOS '!H3048,0)</f>
        <v>0</v>
      </c>
      <c r="H3072" s="42">
        <f>IF('PLANILHA CPOS '!C3048="X",'PLANILHA CPOS '!I3048,0)</f>
        <v>0</v>
      </c>
      <c r="I3072" s="42" t="e">
        <f t="shared" si="113"/>
        <v>#REF!</v>
      </c>
      <c r="J3072" s="277"/>
      <c r="K3072" s="278"/>
    </row>
    <row r="3073" spans="1:11" ht="18" hidden="1" customHeight="1">
      <c r="A3073" s="40"/>
      <c r="B3073" s="199">
        <f>IF('PLANILHA CPOS '!C3049="X",'PLANILHA CPOS '!D3049,0)</f>
        <v>0</v>
      </c>
      <c r="C3073" s="195">
        <f>IF('PLANILHA CPOS '!C3049="X",'PLANILHA CPOS '!E3049,0)</f>
        <v>0</v>
      </c>
      <c r="D3073" s="141" t="e">
        <f>SUM(#REF!)</f>
        <v>#REF!</v>
      </c>
      <c r="E3073" s="42">
        <f>IF('PLANILHA CPOS '!C3049="X",'PLANILHA CPOS '!F3049,0)</f>
        <v>0</v>
      </c>
      <c r="F3073" s="42">
        <f>IF('PLANILHA CPOS '!C3049="X",'PLANILHA CPOS '!G3049,0)</f>
        <v>0</v>
      </c>
      <c r="G3073" s="42">
        <f>IF('PLANILHA CPOS '!C3049="X",'PLANILHA CPOS '!H3049,0)</f>
        <v>0</v>
      </c>
      <c r="H3073" s="42">
        <f>IF('PLANILHA CPOS '!C3049="X",'PLANILHA CPOS '!I3049,0)</f>
        <v>0</v>
      </c>
      <c r="I3073" s="42" t="e">
        <f t="shared" si="113"/>
        <v>#REF!</v>
      </c>
      <c r="J3073" s="277"/>
      <c r="K3073" s="278"/>
    </row>
    <row r="3074" spans="1:11" ht="18" hidden="1" customHeight="1">
      <c r="A3074" s="40"/>
      <c r="B3074" s="199">
        <f>IF('PLANILHA CPOS '!C3050="X",'PLANILHA CPOS '!D3050,0)</f>
        <v>0</v>
      </c>
      <c r="C3074" s="195">
        <f>IF('PLANILHA CPOS '!C3050="X",'PLANILHA CPOS '!E3050,0)</f>
        <v>0</v>
      </c>
      <c r="D3074" s="141" t="e">
        <f>SUM(#REF!)</f>
        <v>#REF!</v>
      </c>
      <c r="E3074" s="42">
        <f>IF('PLANILHA CPOS '!C3050="X",'PLANILHA CPOS '!F3050,0)</f>
        <v>0</v>
      </c>
      <c r="F3074" s="42">
        <f>IF('PLANILHA CPOS '!C3050="X",'PLANILHA CPOS '!G3050,0)</f>
        <v>0</v>
      </c>
      <c r="G3074" s="42">
        <f>IF('PLANILHA CPOS '!C3050="X",'PLANILHA CPOS '!H3050,0)</f>
        <v>0</v>
      </c>
      <c r="H3074" s="42">
        <f>IF('PLANILHA CPOS '!C3050="X",'PLANILHA CPOS '!I3050,0)</f>
        <v>0</v>
      </c>
      <c r="I3074" s="42" t="e">
        <f t="shared" si="113"/>
        <v>#REF!</v>
      </c>
      <c r="J3074" s="277"/>
      <c r="K3074" s="278"/>
    </row>
    <row r="3075" spans="1:11" ht="18" hidden="1" customHeight="1">
      <c r="A3075" s="40"/>
      <c r="B3075" s="199">
        <f>IF('PLANILHA CPOS '!C3051="X",'PLANILHA CPOS '!D3051,0)</f>
        <v>0</v>
      </c>
      <c r="C3075" s="195">
        <f>IF('PLANILHA CPOS '!C3051="X",'PLANILHA CPOS '!E3051,0)</f>
        <v>0</v>
      </c>
      <c r="D3075" s="141" t="e">
        <f>SUM(#REF!)</f>
        <v>#REF!</v>
      </c>
      <c r="E3075" s="42">
        <f>IF('PLANILHA CPOS '!C3051="X",'PLANILHA CPOS '!F3051,0)</f>
        <v>0</v>
      </c>
      <c r="F3075" s="42">
        <f>IF('PLANILHA CPOS '!C3051="X",'PLANILHA CPOS '!G3051,0)</f>
        <v>0</v>
      </c>
      <c r="G3075" s="42">
        <f>IF('PLANILHA CPOS '!C3051="X",'PLANILHA CPOS '!H3051,0)</f>
        <v>0</v>
      </c>
      <c r="H3075" s="42">
        <f>IF('PLANILHA CPOS '!C3051="X",'PLANILHA CPOS '!I3051,0)</f>
        <v>0</v>
      </c>
      <c r="I3075" s="42" t="e">
        <f t="shared" si="113"/>
        <v>#REF!</v>
      </c>
      <c r="J3075" s="277"/>
      <c r="K3075" s="278"/>
    </row>
    <row r="3076" spans="1:11" ht="18" hidden="1" customHeight="1">
      <c r="A3076" s="40"/>
      <c r="B3076" s="199">
        <f>IF('PLANILHA CPOS '!C3052="X",'PLANILHA CPOS '!D3052,0)</f>
        <v>0</v>
      </c>
      <c r="C3076" s="195">
        <f>IF('PLANILHA CPOS '!C3052="X",'PLANILHA CPOS '!E3052,0)</f>
        <v>0</v>
      </c>
      <c r="D3076" s="141" t="e">
        <f>SUM(#REF!)</f>
        <v>#REF!</v>
      </c>
      <c r="E3076" s="42">
        <f>IF('PLANILHA CPOS '!C3052="X",'PLANILHA CPOS '!F3052,0)</f>
        <v>0</v>
      </c>
      <c r="F3076" s="42">
        <f>IF('PLANILHA CPOS '!C3052="X",'PLANILHA CPOS '!G3052,0)</f>
        <v>0</v>
      </c>
      <c r="G3076" s="42">
        <f>IF('PLANILHA CPOS '!C3052="X",'PLANILHA CPOS '!H3052,0)</f>
        <v>0</v>
      </c>
      <c r="H3076" s="42">
        <f>IF('PLANILHA CPOS '!C3052="X",'PLANILHA CPOS '!I3052,0)</f>
        <v>0</v>
      </c>
      <c r="I3076" s="42" t="e">
        <f t="shared" si="113"/>
        <v>#REF!</v>
      </c>
      <c r="J3076" s="277"/>
      <c r="K3076" s="278"/>
    </row>
    <row r="3077" spans="1:11" ht="18" hidden="1" customHeight="1">
      <c r="A3077" s="40"/>
      <c r="B3077" s="199">
        <f>IF('PLANILHA CPOS '!C3053="X",'PLANILHA CPOS '!D3053,0)</f>
        <v>0</v>
      </c>
      <c r="C3077" s="195">
        <f>IF('PLANILHA CPOS '!C3053="X",'PLANILHA CPOS '!E3053,0)</f>
        <v>0</v>
      </c>
      <c r="D3077" s="141" t="e">
        <f>SUM(#REF!)</f>
        <v>#REF!</v>
      </c>
      <c r="E3077" s="42">
        <f>IF('PLANILHA CPOS '!C3053="X",'PLANILHA CPOS '!F3053,0)</f>
        <v>0</v>
      </c>
      <c r="F3077" s="42">
        <f>IF('PLANILHA CPOS '!C3053="X",'PLANILHA CPOS '!G3053,0)</f>
        <v>0</v>
      </c>
      <c r="G3077" s="42">
        <f>IF('PLANILHA CPOS '!C3053="X",'PLANILHA CPOS '!H3053,0)</f>
        <v>0</v>
      </c>
      <c r="H3077" s="42">
        <f>IF('PLANILHA CPOS '!C3053="X",'PLANILHA CPOS '!I3053,0)</f>
        <v>0</v>
      </c>
      <c r="I3077" s="42" t="e">
        <f t="shared" si="113"/>
        <v>#REF!</v>
      </c>
      <c r="J3077" s="277"/>
      <c r="K3077" s="278"/>
    </row>
    <row r="3078" spans="1:11" ht="18" hidden="1" customHeight="1">
      <c r="A3078" s="40"/>
      <c r="B3078" s="199">
        <f>IF('PLANILHA CPOS '!C3054="X",'PLANILHA CPOS '!D3054,0)</f>
        <v>0</v>
      </c>
      <c r="C3078" s="195">
        <f>IF('PLANILHA CPOS '!C3054="X",'PLANILHA CPOS '!E3054,0)</f>
        <v>0</v>
      </c>
      <c r="D3078" s="141" t="e">
        <f>SUM(#REF!)</f>
        <v>#REF!</v>
      </c>
      <c r="E3078" s="42">
        <f>IF('PLANILHA CPOS '!C3054="X",'PLANILHA CPOS '!F3054,0)</f>
        <v>0</v>
      </c>
      <c r="F3078" s="42">
        <f>IF('PLANILHA CPOS '!C3054="X",'PLANILHA CPOS '!G3054,0)</f>
        <v>0</v>
      </c>
      <c r="G3078" s="42">
        <f>IF('PLANILHA CPOS '!C3054="X",'PLANILHA CPOS '!H3054,0)</f>
        <v>0</v>
      </c>
      <c r="H3078" s="42">
        <f>IF('PLANILHA CPOS '!C3054="X",'PLANILHA CPOS '!I3054,0)</f>
        <v>0</v>
      </c>
      <c r="I3078" s="42" t="e">
        <f t="shared" si="113"/>
        <v>#REF!</v>
      </c>
      <c r="J3078" s="277"/>
      <c r="K3078" s="278"/>
    </row>
    <row r="3079" spans="1:11" ht="18" hidden="1" customHeight="1">
      <c r="A3079" s="40"/>
      <c r="B3079" s="199">
        <f>IF('PLANILHA CPOS '!C3055="X",'PLANILHA CPOS '!D3055,0)</f>
        <v>0</v>
      </c>
      <c r="C3079" s="195">
        <f>IF('PLANILHA CPOS '!C3055="X",'PLANILHA CPOS '!E3055,0)</f>
        <v>0</v>
      </c>
      <c r="D3079" s="141" t="e">
        <f>SUM(#REF!)</f>
        <v>#REF!</v>
      </c>
      <c r="E3079" s="42">
        <f>IF('PLANILHA CPOS '!C3055="X",'PLANILHA CPOS '!F3055,0)</f>
        <v>0</v>
      </c>
      <c r="F3079" s="42">
        <f>IF('PLANILHA CPOS '!C3055="X",'PLANILHA CPOS '!G3055,0)</f>
        <v>0</v>
      </c>
      <c r="G3079" s="42">
        <f>IF('PLANILHA CPOS '!C3055="X",'PLANILHA CPOS '!H3055,0)</f>
        <v>0</v>
      </c>
      <c r="H3079" s="42">
        <f>IF('PLANILHA CPOS '!C3055="X",'PLANILHA CPOS '!I3055,0)</f>
        <v>0</v>
      </c>
      <c r="I3079" s="42" t="e">
        <f t="shared" si="113"/>
        <v>#REF!</v>
      </c>
      <c r="J3079" s="277"/>
      <c r="K3079" s="278"/>
    </row>
    <row r="3080" spans="1:11" ht="18" hidden="1" customHeight="1">
      <c r="A3080" s="40"/>
      <c r="B3080" s="199">
        <f>IF('PLANILHA CPOS '!C3056="X",'PLANILHA CPOS '!D3056,0)</f>
        <v>0</v>
      </c>
      <c r="C3080" s="195">
        <f>IF('PLANILHA CPOS '!C3056="X",'PLANILHA CPOS '!E3056,0)</f>
        <v>0</v>
      </c>
      <c r="D3080" s="141" t="e">
        <f>SUM(#REF!)</f>
        <v>#REF!</v>
      </c>
      <c r="E3080" s="42">
        <f>IF('PLANILHA CPOS '!C3056="X",'PLANILHA CPOS '!F3056,0)</f>
        <v>0</v>
      </c>
      <c r="F3080" s="42">
        <f>IF('PLANILHA CPOS '!C3056="X",'PLANILHA CPOS '!G3056,0)</f>
        <v>0</v>
      </c>
      <c r="G3080" s="42">
        <f>IF('PLANILHA CPOS '!C3056="X",'PLANILHA CPOS '!H3056,0)</f>
        <v>0</v>
      </c>
      <c r="H3080" s="42">
        <f>IF('PLANILHA CPOS '!C3056="X",'PLANILHA CPOS '!I3056,0)</f>
        <v>0</v>
      </c>
      <c r="I3080" s="42" t="e">
        <f t="shared" si="113"/>
        <v>#REF!</v>
      </c>
      <c r="J3080" s="277"/>
      <c r="K3080" s="278"/>
    </row>
    <row r="3081" spans="1:11" ht="18" hidden="1" customHeight="1">
      <c r="A3081" s="40"/>
      <c r="B3081" s="199">
        <f>IF('PLANILHA CPOS '!C3057="X",'PLANILHA CPOS '!D3057,0)</f>
        <v>0</v>
      </c>
      <c r="C3081" s="195">
        <f>IF('PLANILHA CPOS '!C3057="X",'PLANILHA CPOS '!E3057,0)</f>
        <v>0</v>
      </c>
      <c r="D3081" s="141" t="e">
        <f>SUM(#REF!)</f>
        <v>#REF!</v>
      </c>
      <c r="E3081" s="42">
        <f>IF('PLANILHA CPOS '!C3057="X",'PLANILHA CPOS '!F3057,0)</f>
        <v>0</v>
      </c>
      <c r="F3081" s="42">
        <f>IF('PLANILHA CPOS '!C3057="X",'PLANILHA CPOS '!G3057,0)</f>
        <v>0</v>
      </c>
      <c r="G3081" s="42">
        <f>IF('PLANILHA CPOS '!C3057="X",'PLANILHA CPOS '!H3057,0)</f>
        <v>0</v>
      </c>
      <c r="H3081" s="42">
        <f>IF('PLANILHA CPOS '!C3057="X",'PLANILHA CPOS '!I3057,0)</f>
        <v>0</v>
      </c>
      <c r="I3081" s="42" t="e">
        <f t="shared" si="113"/>
        <v>#REF!</v>
      </c>
      <c r="J3081" s="277"/>
      <c r="K3081" s="278"/>
    </row>
    <row r="3082" spans="1:11" ht="18" hidden="1" customHeight="1">
      <c r="A3082" s="40"/>
      <c r="B3082" s="199">
        <f>IF('PLANILHA CPOS '!C3058="X",'PLANILHA CPOS '!D3058,0)</f>
        <v>0</v>
      </c>
      <c r="C3082" s="195">
        <f>IF('PLANILHA CPOS '!C3058="X",'PLANILHA CPOS '!E3058,0)</f>
        <v>0</v>
      </c>
      <c r="D3082" s="141" t="e">
        <f>SUM(#REF!)</f>
        <v>#REF!</v>
      </c>
      <c r="E3082" s="42">
        <f>IF('PLANILHA CPOS '!C3058="X",'PLANILHA CPOS '!F3058,0)</f>
        <v>0</v>
      </c>
      <c r="F3082" s="42">
        <f>IF('PLANILHA CPOS '!C3058="X",'PLANILHA CPOS '!G3058,0)</f>
        <v>0</v>
      </c>
      <c r="G3082" s="42">
        <f>IF('PLANILHA CPOS '!C3058="X",'PLANILHA CPOS '!H3058,0)</f>
        <v>0</v>
      </c>
      <c r="H3082" s="42">
        <f>IF('PLANILHA CPOS '!C3058="X",'PLANILHA CPOS '!I3058,0)</f>
        <v>0</v>
      </c>
      <c r="I3082" s="42" t="e">
        <f t="shared" si="113"/>
        <v>#REF!</v>
      </c>
      <c r="J3082" s="277"/>
      <c r="K3082" s="278"/>
    </row>
    <row r="3083" spans="1:11" ht="18" hidden="1" customHeight="1">
      <c r="A3083" s="40"/>
      <c r="B3083" s="199">
        <f>IF('PLANILHA CPOS '!C3059="X",'PLANILHA CPOS '!D3059,0)</f>
        <v>0</v>
      </c>
      <c r="C3083" s="195">
        <f>IF('PLANILHA CPOS '!C3059="X",'PLANILHA CPOS '!E3059,0)</f>
        <v>0</v>
      </c>
      <c r="D3083" s="141" t="e">
        <f>SUM(#REF!)</f>
        <v>#REF!</v>
      </c>
      <c r="E3083" s="42">
        <f>IF('PLANILHA CPOS '!C3059="X",'PLANILHA CPOS '!F3059,0)</f>
        <v>0</v>
      </c>
      <c r="F3083" s="42">
        <f>IF('PLANILHA CPOS '!C3059="X",'PLANILHA CPOS '!G3059,0)</f>
        <v>0</v>
      </c>
      <c r="G3083" s="42">
        <f>IF('PLANILHA CPOS '!C3059="X",'PLANILHA CPOS '!H3059,0)</f>
        <v>0</v>
      </c>
      <c r="H3083" s="42">
        <f>IF('PLANILHA CPOS '!C3059="X",'PLANILHA CPOS '!I3059,0)</f>
        <v>0</v>
      </c>
      <c r="I3083" s="42" t="e">
        <f t="shared" si="113"/>
        <v>#REF!</v>
      </c>
      <c r="J3083" s="277"/>
      <c r="K3083" s="278"/>
    </row>
    <row r="3084" spans="1:11" ht="18" hidden="1" customHeight="1">
      <c r="A3084" s="40"/>
      <c r="B3084" s="199">
        <f>IF('PLANILHA CPOS '!C3060="X",'PLANILHA CPOS '!D3060,0)</f>
        <v>0</v>
      </c>
      <c r="C3084" s="195">
        <f>IF('PLANILHA CPOS '!C3060="X",'PLANILHA CPOS '!E3060,0)</f>
        <v>0</v>
      </c>
      <c r="D3084" s="141" t="e">
        <f>SUM(#REF!)</f>
        <v>#REF!</v>
      </c>
      <c r="E3084" s="42">
        <f>IF('PLANILHA CPOS '!C3060="X",'PLANILHA CPOS '!F3060,0)</f>
        <v>0</v>
      </c>
      <c r="F3084" s="42">
        <f>IF('PLANILHA CPOS '!C3060="X",'PLANILHA CPOS '!G3060,0)</f>
        <v>0</v>
      </c>
      <c r="G3084" s="42">
        <f>IF('PLANILHA CPOS '!C3060="X",'PLANILHA CPOS '!H3060,0)</f>
        <v>0</v>
      </c>
      <c r="H3084" s="42">
        <f>IF('PLANILHA CPOS '!C3060="X",'PLANILHA CPOS '!I3060,0)</f>
        <v>0</v>
      </c>
      <c r="I3084" s="42" t="e">
        <f t="shared" si="113"/>
        <v>#REF!</v>
      </c>
      <c r="J3084" s="277"/>
      <c r="K3084" s="278"/>
    </row>
    <row r="3085" spans="1:11" ht="18" hidden="1" customHeight="1">
      <c r="A3085" s="40"/>
      <c r="B3085" s="199">
        <f>IF('PLANILHA CPOS '!C3061="X",'PLANILHA CPOS '!D3061,0)</f>
        <v>0</v>
      </c>
      <c r="C3085" s="195">
        <f>IF('PLANILHA CPOS '!C3061="X",'PLANILHA CPOS '!E3061,0)</f>
        <v>0</v>
      </c>
      <c r="D3085" s="141" t="e">
        <f>SUM(#REF!)</f>
        <v>#REF!</v>
      </c>
      <c r="E3085" s="42">
        <f>IF('PLANILHA CPOS '!C3061="X",'PLANILHA CPOS '!F3061,0)</f>
        <v>0</v>
      </c>
      <c r="F3085" s="42">
        <f>IF('PLANILHA CPOS '!C3061="X",'PLANILHA CPOS '!G3061,0)</f>
        <v>0</v>
      </c>
      <c r="G3085" s="42">
        <f>IF('PLANILHA CPOS '!C3061="X",'PLANILHA CPOS '!H3061,0)</f>
        <v>0</v>
      </c>
      <c r="H3085" s="42">
        <f>IF('PLANILHA CPOS '!C3061="X",'PLANILHA CPOS '!I3061,0)</f>
        <v>0</v>
      </c>
      <c r="I3085" s="42" t="e">
        <f t="shared" si="113"/>
        <v>#REF!</v>
      </c>
      <c r="J3085" s="277"/>
      <c r="K3085" s="278"/>
    </row>
    <row r="3086" spans="1:11" ht="18" hidden="1" customHeight="1">
      <c r="A3086" s="40"/>
      <c r="B3086" s="199">
        <f>IF('PLANILHA CPOS '!C3062="X",'PLANILHA CPOS '!D3062,0)</f>
        <v>0</v>
      </c>
      <c r="C3086" s="195">
        <f>IF('PLANILHA CPOS '!C3062="X",'PLANILHA CPOS '!E3062,0)</f>
        <v>0</v>
      </c>
      <c r="D3086" s="141" t="e">
        <f>SUM(#REF!)</f>
        <v>#REF!</v>
      </c>
      <c r="E3086" s="42">
        <f>IF('PLANILHA CPOS '!C3062="X",'PLANILHA CPOS '!F3062,0)</f>
        <v>0</v>
      </c>
      <c r="F3086" s="42">
        <f>IF('PLANILHA CPOS '!C3062="X",'PLANILHA CPOS '!G3062,0)</f>
        <v>0</v>
      </c>
      <c r="G3086" s="42">
        <f>IF('PLANILHA CPOS '!C3062="X",'PLANILHA CPOS '!H3062,0)</f>
        <v>0</v>
      </c>
      <c r="H3086" s="42">
        <f>IF('PLANILHA CPOS '!C3062="X",'PLANILHA CPOS '!I3062,0)</f>
        <v>0</v>
      </c>
      <c r="I3086" s="42" t="e">
        <f t="shared" si="113"/>
        <v>#REF!</v>
      </c>
      <c r="J3086" s="277"/>
      <c r="K3086" s="278"/>
    </row>
    <row r="3087" spans="1:11" ht="18" hidden="1" customHeight="1">
      <c r="A3087" s="40"/>
      <c r="B3087" s="199">
        <f>IF('PLANILHA CPOS '!C3063="X",'PLANILHA CPOS '!D3063,0)</f>
        <v>0</v>
      </c>
      <c r="C3087" s="195">
        <f>IF('PLANILHA CPOS '!C3063="X",'PLANILHA CPOS '!E3063,0)</f>
        <v>0</v>
      </c>
      <c r="D3087" s="141" t="e">
        <f>SUM(#REF!)</f>
        <v>#REF!</v>
      </c>
      <c r="E3087" s="42">
        <f>IF('PLANILHA CPOS '!C3063="X",'PLANILHA CPOS '!F3063,0)</f>
        <v>0</v>
      </c>
      <c r="F3087" s="42">
        <f>IF('PLANILHA CPOS '!C3063="X",'PLANILHA CPOS '!G3063,0)</f>
        <v>0</v>
      </c>
      <c r="G3087" s="42">
        <f>IF('PLANILHA CPOS '!C3063="X",'PLANILHA CPOS '!H3063,0)</f>
        <v>0</v>
      </c>
      <c r="H3087" s="42">
        <f>IF('PLANILHA CPOS '!C3063="X",'PLANILHA CPOS '!I3063,0)</f>
        <v>0</v>
      </c>
      <c r="I3087" s="42" t="e">
        <f t="shared" si="113"/>
        <v>#REF!</v>
      </c>
      <c r="J3087" s="277"/>
      <c r="K3087" s="278"/>
    </row>
    <row r="3088" spans="1:11" ht="18" hidden="1" customHeight="1">
      <c r="A3088" s="40"/>
      <c r="B3088" s="199">
        <f>IF('PLANILHA CPOS '!C3064="X",'PLANILHA CPOS '!D3064,0)</f>
        <v>0</v>
      </c>
      <c r="C3088" s="195">
        <f>IF('PLANILHA CPOS '!C3064="X",'PLANILHA CPOS '!E3064,0)</f>
        <v>0</v>
      </c>
      <c r="D3088" s="141" t="e">
        <f>SUM(#REF!)</f>
        <v>#REF!</v>
      </c>
      <c r="E3088" s="42">
        <f>IF('PLANILHA CPOS '!C3064="X",'PLANILHA CPOS '!F3064,0)</f>
        <v>0</v>
      </c>
      <c r="F3088" s="42">
        <f>IF('PLANILHA CPOS '!C3064="X",'PLANILHA CPOS '!G3064,0)</f>
        <v>0</v>
      </c>
      <c r="G3088" s="42">
        <f>IF('PLANILHA CPOS '!C3064="X",'PLANILHA CPOS '!H3064,0)</f>
        <v>0</v>
      </c>
      <c r="H3088" s="42">
        <f>IF('PLANILHA CPOS '!C3064="X",'PLANILHA CPOS '!I3064,0)</f>
        <v>0</v>
      </c>
      <c r="I3088" s="42" t="e">
        <f t="shared" si="113"/>
        <v>#REF!</v>
      </c>
      <c r="J3088" s="277"/>
      <c r="K3088" s="278"/>
    </row>
    <row r="3089" spans="1:11" ht="18" hidden="1" customHeight="1">
      <c r="A3089" s="40"/>
      <c r="B3089" s="199">
        <f>IF('PLANILHA CPOS '!C3065="X",'PLANILHA CPOS '!D3065,0)</f>
        <v>0</v>
      </c>
      <c r="C3089" s="195">
        <f>IF('PLANILHA CPOS '!C3065="X",'PLANILHA CPOS '!E3065,0)</f>
        <v>0</v>
      </c>
      <c r="D3089" s="141" t="e">
        <f>SUM(#REF!)</f>
        <v>#REF!</v>
      </c>
      <c r="E3089" s="42">
        <f>IF('PLANILHA CPOS '!C3065="X",'PLANILHA CPOS '!F3065,0)</f>
        <v>0</v>
      </c>
      <c r="F3089" s="42">
        <f>IF('PLANILHA CPOS '!C3065="X",'PLANILHA CPOS '!G3065,0)</f>
        <v>0</v>
      </c>
      <c r="G3089" s="42">
        <f>IF('PLANILHA CPOS '!C3065="X",'PLANILHA CPOS '!H3065,0)</f>
        <v>0</v>
      </c>
      <c r="H3089" s="42">
        <f>IF('PLANILHA CPOS '!C3065="X",'PLANILHA CPOS '!I3065,0)</f>
        <v>0</v>
      </c>
      <c r="I3089" s="42" t="e">
        <f t="shared" si="113"/>
        <v>#REF!</v>
      </c>
      <c r="J3089" s="277"/>
      <c r="K3089" s="278"/>
    </row>
    <row r="3090" spans="1:11" ht="18" hidden="1" customHeight="1">
      <c r="A3090" s="40"/>
      <c r="B3090" s="199">
        <f>IF('PLANILHA CPOS '!C3066="X",'PLANILHA CPOS '!D3066,0)</f>
        <v>0</v>
      </c>
      <c r="C3090" s="195">
        <f>IF('PLANILHA CPOS '!C3066="X",'PLANILHA CPOS '!E3066,0)</f>
        <v>0</v>
      </c>
      <c r="D3090" s="141" t="e">
        <f>SUM(#REF!)</f>
        <v>#REF!</v>
      </c>
      <c r="E3090" s="42">
        <f>IF('PLANILHA CPOS '!C3066="X",'PLANILHA CPOS '!F3066,0)</f>
        <v>0</v>
      </c>
      <c r="F3090" s="42">
        <f>IF('PLANILHA CPOS '!C3066="X",'PLANILHA CPOS '!G3066,0)</f>
        <v>0</v>
      </c>
      <c r="G3090" s="42">
        <f>IF('PLANILHA CPOS '!C3066="X",'PLANILHA CPOS '!H3066,0)</f>
        <v>0</v>
      </c>
      <c r="H3090" s="42">
        <f>IF('PLANILHA CPOS '!C3066="X",'PLANILHA CPOS '!I3066,0)</f>
        <v>0</v>
      </c>
      <c r="I3090" s="42" t="e">
        <f t="shared" si="113"/>
        <v>#REF!</v>
      </c>
      <c r="J3090" s="277"/>
      <c r="K3090" s="278"/>
    </row>
    <row r="3091" spans="1:11" ht="18" hidden="1" customHeight="1">
      <c r="A3091" s="40"/>
      <c r="B3091" s="199">
        <f>IF('PLANILHA CPOS '!C3067="X",'PLANILHA CPOS '!D3067,0)</f>
        <v>0</v>
      </c>
      <c r="C3091" s="195">
        <f>IF('PLANILHA CPOS '!C3067="X",'PLANILHA CPOS '!E3067,0)</f>
        <v>0</v>
      </c>
      <c r="D3091" s="141" t="e">
        <f>SUM(#REF!)</f>
        <v>#REF!</v>
      </c>
      <c r="E3091" s="42">
        <f>IF('PLANILHA CPOS '!C3067="X",'PLANILHA CPOS '!F3067,0)</f>
        <v>0</v>
      </c>
      <c r="F3091" s="42">
        <f>IF('PLANILHA CPOS '!C3067="X",'PLANILHA CPOS '!G3067,0)</f>
        <v>0</v>
      </c>
      <c r="G3091" s="42">
        <f>IF('PLANILHA CPOS '!C3067="X",'PLANILHA CPOS '!H3067,0)</f>
        <v>0</v>
      </c>
      <c r="H3091" s="42">
        <f>IF('PLANILHA CPOS '!C3067="X",'PLANILHA CPOS '!I3067,0)</f>
        <v>0</v>
      </c>
      <c r="I3091" s="42" t="e">
        <f t="shared" si="113"/>
        <v>#REF!</v>
      </c>
      <c r="J3091" s="277"/>
      <c r="K3091" s="278"/>
    </row>
    <row r="3092" spans="1:11" ht="18" hidden="1" customHeight="1">
      <c r="A3092" s="40"/>
      <c r="B3092" s="199">
        <f>IF('PLANILHA CPOS '!C3068="X",'PLANILHA CPOS '!D3068,0)</f>
        <v>0</v>
      </c>
      <c r="C3092" s="195">
        <f>IF('PLANILHA CPOS '!C3068="X",'PLANILHA CPOS '!E3068,0)</f>
        <v>0</v>
      </c>
      <c r="D3092" s="141" t="e">
        <f>SUM(#REF!)</f>
        <v>#REF!</v>
      </c>
      <c r="E3092" s="42">
        <f>IF('PLANILHA CPOS '!C3068="X",'PLANILHA CPOS '!F3068,0)</f>
        <v>0</v>
      </c>
      <c r="F3092" s="42">
        <f>IF('PLANILHA CPOS '!C3068="X",'PLANILHA CPOS '!G3068,0)</f>
        <v>0</v>
      </c>
      <c r="G3092" s="42">
        <f>IF('PLANILHA CPOS '!C3068="X",'PLANILHA CPOS '!H3068,0)</f>
        <v>0</v>
      </c>
      <c r="H3092" s="42">
        <f>IF('PLANILHA CPOS '!C3068="X",'PLANILHA CPOS '!I3068,0)</f>
        <v>0</v>
      </c>
      <c r="I3092" s="42" t="e">
        <f t="shared" si="113"/>
        <v>#REF!</v>
      </c>
      <c r="J3092" s="277"/>
      <c r="K3092" s="278"/>
    </row>
    <row r="3093" spans="1:11" ht="18" hidden="1" customHeight="1">
      <c r="A3093" s="40"/>
      <c r="B3093" s="199">
        <f>IF('PLANILHA CPOS '!C3069="X",'PLANILHA CPOS '!D3069,0)</f>
        <v>0</v>
      </c>
      <c r="C3093" s="195">
        <f>IF('PLANILHA CPOS '!C3069="X",'PLANILHA CPOS '!E3069,0)</f>
        <v>0</v>
      </c>
      <c r="D3093" s="141" t="e">
        <f>SUM(#REF!)</f>
        <v>#REF!</v>
      </c>
      <c r="E3093" s="42">
        <f>IF('PLANILHA CPOS '!C3069="X",'PLANILHA CPOS '!F3069,0)</f>
        <v>0</v>
      </c>
      <c r="F3093" s="42">
        <f>IF('PLANILHA CPOS '!C3069="X",'PLANILHA CPOS '!G3069,0)</f>
        <v>0</v>
      </c>
      <c r="G3093" s="42">
        <f>IF('PLANILHA CPOS '!C3069="X",'PLANILHA CPOS '!H3069,0)</f>
        <v>0</v>
      </c>
      <c r="H3093" s="42">
        <f>IF('PLANILHA CPOS '!C3069="X",'PLANILHA CPOS '!I3069,0)</f>
        <v>0</v>
      </c>
      <c r="I3093" s="42" t="e">
        <f t="shared" si="113"/>
        <v>#REF!</v>
      </c>
      <c r="J3093" s="277"/>
      <c r="K3093" s="278"/>
    </row>
    <row r="3094" spans="1:11" ht="18" hidden="1" customHeight="1">
      <c r="A3094" s="40"/>
      <c r="B3094" s="199">
        <f>IF('PLANILHA CPOS '!C3070="X",'PLANILHA CPOS '!D3070,0)</f>
        <v>0</v>
      </c>
      <c r="C3094" s="195">
        <f>IF('PLANILHA CPOS '!C3070="X",'PLANILHA CPOS '!E3070,0)</f>
        <v>0</v>
      </c>
      <c r="D3094" s="141" t="e">
        <f>SUM(#REF!)</f>
        <v>#REF!</v>
      </c>
      <c r="E3094" s="42">
        <f>IF('PLANILHA CPOS '!C3070="X",'PLANILHA CPOS '!F3070,0)</f>
        <v>0</v>
      </c>
      <c r="F3094" s="42">
        <f>IF('PLANILHA CPOS '!C3070="X",'PLANILHA CPOS '!G3070,0)</f>
        <v>0</v>
      </c>
      <c r="G3094" s="42">
        <f>IF('PLANILHA CPOS '!C3070="X",'PLANILHA CPOS '!H3070,0)</f>
        <v>0</v>
      </c>
      <c r="H3094" s="42">
        <f>IF('PLANILHA CPOS '!C3070="X",'PLANILHA CPOS '!I3070,0)</f>
        <v>0</v>
      </c>
      <c r="I3094" s="42" t="e">
        <f t="shared" si="113"/>
        <v>#REF!</v>
      </c>
      <c r="J3094" s="277"/>
      <c r="K3094" s="278"/>
    </row>
    <row r="3095" spans="1:11" ht="18" hidden="1" customHeight="1">
      <c r="A3095" s="163"/>
      <c r="B3095" s="202">
        <f>IF('PLANILHA CPOS '!C3071="X",'PLANILHA CPOS '!D3071,0)</f>
        <v>0</v>
      </c>
      <c r="C3095" s="196">
        <f>IF('PLANILHA CPOS '!C3071="X",'PLANILHA CPOS '!E3071,0)</f>
        <v>0</v>
      </c>
      <c r="D3095" s="160" t="e">
        <f>SUM(#REF!)</f>
        <v>#REF!</v>
      </c>
      <c r="E3095" s="161">
        <f>IF('PLANILHA CPOS '!C3071="X",'PLANILHA CPOS '!F3071,0)</f>
        <v>0</v>
      </c>
      <c r="F3095" s="161">
        <f>IF('PLANILHA CPOS '!C3071="X",'PLANILHA CPOS '!G3071,0)</f>
        <v>0</v>
      </c>
      <c r="G3095" s="161">
        <f>IF('PLANILHA CPOS '!C3071="X",'PLANILHA CPOS '!H3071,0)</f>
        <v>0</v>
      </c>
      <c r="H3095" s="161">
        <f>IF('PLANILHA CPOS '!C3071="X",'PLANILHA CPOS '!I3071,0)</f>
        <v>0</v>
      </c>
      <c r="I3095" s="161" t="e">
        <f t="shared" si="113"/>
        <v>#REF!</v>
      </c>
      <c r="J3095" s="277"/>
      <c r="K3095" s="278"/>
    </row>
    <row r="3096" spans="1:11" ht="18" customHeight="1" thickBot="1">
      <c r="A3096" s="203" t="s">
        <v>5644</v>
      </c>
      <c r="B3096" s="201" t="str">
        <f>IF('PLANILHA CPOS '!C3072="X",'PLANILHA CPOS '!D3072,0)</f>
        <v>46.07.070</v>
      </c>
      <c r="C3096" s="216" t="str">
        <f>IF('PLANILHA CPOS '!C3072="X",'PLANILHA CPOS '!E3072,0)</f>
        <v>Tubo galvanizado DN= 2 1/2´, inclusive conexões</v>
      </c>
      <c r="D3096" s="228">
        <v>60</v>
      </c>
      <c r="E3096" s="255" t="str">
        <f>IF('PLANILHA CPOS '!C3072="X",'PLANILHA CPOS '!F3072,0)</f>
        <v>m</v>
      </c>
      <c r="F3096" s="240">
        <v>183.55</v>
      </c>
      <c r="G3096" s="240">
        <v>83.98</v>
      </c>
      <c r="H3096" s="233">
        <f>SUM(F3096:G3096)</f>
        <v>267.53000000000003</v>
      </c>
      <c r="I3096" s="222"/>
      <c r="J3096" s="275"/>
      <c r="K3096" s="276"/>
    </row>
    <row r="3097" spans="1:11" ht="18" hidden="1" customHeight="1">
      <c r="A3097" s="40"/>
      <c r="B3097" s="209">
        <f>IF('PLANILHA CPOS '!C3073="X",'PLANILHA CPOS '!D3073,0)</f>
        <v>0</v>
      </c>
      <c r="C3097" s="210">
        <f>IF('PLANILHA CPOS '!C3073="X",'PLANILHA CPOS '!E3073,0)</f>
        <v>0</v>
      </c>
      <c r="D3097" s="141" t="e">
        <f>SUM(#REF!)</f>
        <v>#REF!</v>
      </c>
      <c r="E3097" s="42">
        <f>IF('PLANILHA CPOS '!C3073="X",'PLANILHA CPOS '!F3073,0)</f>
        <v>0</v>
      </c>
      <c r="F3097" s="42">
        <f>IF('PLANILHA CPOS '!C3073="X",'PLANILHA CPOS '!G3073,0)</f>
        <v>0</v>
      </c>
      <c r="G3097" s="42">
        <f>IF('PLANILHA CPOS '!C3073="X",'PLANILHA CPOS '!H3073,0)</f>
        <v>0</v>
      </c>
      <c r="H3097" s="42">
        <f>IF('PLANILHA CPOS '!C3073="X",'PLANILHA CPOS '!I3073,0)</f>
        <v>0</v>
      </c>
      <c r="I3097" s="42" t="e">
        <f t="shared" si="113"/>
        <v>#REF!</v>
      </c>
      <c r="J3097" s="277"/>
      <c r="K3097" s="278"/>
    </row>
    <row r="3098" spans="1:11" ht="18" hidden="1" customHeight="1">
      <c r="A3098" s="40"/>
      <c r="B3098" s="199">
        <f>IF('PLANILHA CPOS '!C3074="X",'PLANILHA CPOS '!D3074,0)</f>
        <v>0</v>
      </c>
      <c r="C3098" s="195">
        <f>IF('PLANILHA CPOS '!C3074="X",'PLANILHA CPOS '!E3074,0)</f>
        <v>0</v>
      </c>
      <c r="D3098" s="141" t="e">
        <f>SUM(#REF!)</f>
        <v>#REF!</v>
      </c>
      <c r="E3098" s="42">
        <f>IF('PLANILHA CPOS '!C3074="X",'PLANILHA CPOS '!F3074,0)</f>
        <v>0</v>
      </c>
      <c r="F3098" s="42">
        <f>IF('PLANILHA CPOS '!C3074="X",'PLANILHA CPOS '!G3074,0)</f>
        <v>0</v>
      </c>
      <c r="G3098" s="42">
        <f>IF('PLANILHA CPOS '!C3074="X",'PLANILHA CPOS '!H3074,0)</f>
        <v>0</v>
      </c>
      <c r="H3098" s="42">
        <f>IF('PLANILHA CPOS '!C3074="X",'PLANILHA CPOS '!I3074,0)</f>
        <v>0</v>
      </c>
      <c r="I3098" s="42" t="e">
        <f t="shared" si="113"/>
        <v>#REF!</v>
      </c>
      <c r="J3098" s="277"/>
      <c r="K3098" s="278"/>
    </row>
    <row r="3099" spans="1:11" ht="18" hidden="1" customHeight="1">
      <c r="A3099" s="40"/>
      <c r="B3099" s="199">
        <f>IF('PLANILHA CPOS '!C3075="X",'PLANILHA CPOS '!D3075,0)</f>
        <v>0</v>
      </c>
      <c r="C3099" s="195">
        <f>IF('PLANILHA CPOS '!C3075="X",'PLANILHA CPOS '!E3075,0)</f>
        <v>0</v>
      </c>
      <c r="D3099" s="141" t="e">
        <f>SUM(#REF!)</f>
        <v>#REF!</v>
      </c>
      <c r="E3099" s="42">
        <f>IF('PLANILHA CPOS '!C3075="X",'PLANILHA CPOS '!F3075,0)</f>
        <v>0</v>
      </c>
      <c r="F3099" s="42">
        <f>IF('PLANILHA CPOS '!C3075="X",'PLANILHA CPOS '!G3075,0)</f>
        <v>0</v>
      </c>
      <c r="G3099" s="42">
        <f>IF('PLANILHA CPOS '!C3075="X",'PLANILHA CPOS '!H3075,0)</f>
        <v>0</v>
      </c>
      <c r="H3099" s="42">
        <f>IF('PLANILHA CPOS '!C3075="X",'PLANILHA CPOS '!I3075,0)</f>
        <v>0</v>
      </c>
      <c r="I3099" s="42" t="e">
        <f t="shared" si="113"/>
        <v>#REF!</v>
      </c>
      <c r="J3099" s="277"/>
      <c r="K3099" s="278"/>
    </row>
    <row r="3100" spans="1:11" ht="18" hidden="1" customHeight="1">
      <c r="A3100" s="40"/>
      <c r="B3100" s="199">
        <f>IF('PLANILHA CPOS '!C3076="X",'PLANILHA CPOS '!D3076,0)</f>
        <v>0</v>
      </c>
      <c r="C3100" s="195">
        <f>IF('PLANILHA CPOS '!C3076="X",'PLANILHA CPOS '!E3076,0)</f>
        <v>0</v>
      </c>
      <c r="D3100" s="141" t="e">
        <f>SUM(#REF!)</f>
        <v>#REF!</v>
      </c>
      <c r="E3100" s="42">
        <f>IF('PLANILHA CPOS '!C3076="X",'PLANILHA CPOS '!F3076,0)</f>
        <v>0</v>
      </c>
      <c r="F3100" s="42">
        <f>IF('PLANILHA CPOS '!C3076="X",'PLANILHA CPOS '!G3076,0)</f>
        <v>0</v>
      </c>
      <c r="G3100" s="42">
        <f>IF('PLANILHA CPOS '!C3076="X",'PLANILHA CPOS '!H3076,0)</f>
        <v>0</v>
      </c>
      <c r="H3100" s="42">
        <f>IF('PLANILHA CPOS '!C3076="X",'PLANILHA CPOS '!I3076,0)</f>
        <v>0</v>
      </c>
      <c r="I3100" s="42" t="e">
        <f t="shared" si="113"/>
        <v>#REF!</v>
      </c>
      <c r="J3100" s="277"/>
      <c r="K3100" s="278"/>
    </row>
    <row r="3101" spans="1:11" ht="18" hidden="1" customHeight="1">
      <c r="A3101" s="40"/>
      <c r="B3101" s="199">
        <f>IF('PLANILHA CPOS '!C3077="X",'PLANILHA CPOS '!D3077,0)</f>
        <v>0</v>
      </c>
      <c r="C3101" s="195">
        <f>IF('PLANILHA CPOS '!C3077="X",'PLANILHA CPOS '!E3077,0)</f>
        <v>0</v>
      </c>
      <c r="D3101" s="141" t="e">
        <f>SUM(#REF!)</f>
        <v>#REF!</v>
      </c>
      <c r="E3101" s="42">
        <f>IF('PLANILHA CPOS '!C3077="X",'PLANILHA CPOS '!F3077,0)</f>
        <v>0</v>
      </c>
      <c r="F3101" s="42">
        <f>IF('PLANILHA CPOS '!C3077="X",'PLANILHA CPOS '!G3077,0)</f>
        <v>0</v>
      </c>
      <c r="G3101" s="42">
        <f>IF('PLANILHA CPOS '!C3077="X",'PLANILHA CPOS '!H3077,0)</f>
        <v>0</v>
      </c>
      <c r="H3101" s="42">
        <f>IF('PLANILHA CPOS '!C3077="X",'PLANILHA CPOS '!I3077,0)</f>
        <v>0</v>
      </c>
      <c r="I3101" s="42" t="e">
        <f t="shared" si="113"/>
        <v>#REF!</v>
      </c>
      <c r="J3101" s="277"/>
      <c r="K3101" s="278"/>
    </row>
    <row r="3102" spans="1:11" ht="18" hidden="1" customHeight="1">
      <c r="A3102" s="40"/>
      <c r="B3102" s="199">
        <f>IF('PLANILHA CPOS '!C3078="X",'PLANILHA CPOS '!D3078,0)</f>
        <v>0</v>
      </c>
      <c r="C3102" s="195">
        <f>IF('PLANILHA CPOS '!C3078="X",'PLANILHA CPOS '!E3078,0)</f>
        <v>0</v>
      </c>
      <c r="D3102" s="141" t="e">
        <f>SUM(#REF!)</f>
        <v>#REF!</v>
      </c>
      <c r="E3102" s="42">
        <f>IF('PLANILHA CPOS '!C3078="X",'PLANILHA CPOS '!F3078,0)</f>
        <v>0</v>
      </c>
      <c r="F3102" s="42">
        <f>IF('PLANILHA CPOS '!C3078="X",'PLANILHA CPOS '!G3078,0)</f>
        <v>0</v>
      </c>
      <c r="G3102" s="42">
        <f>IF('PLANILHA CPOS '!C3078="X",'PLANILHA CPOS '!H3078,0)</f>
        <v>0</v>
      </c>
      <c r="H3102" s="42">
        <f>IF('PLANILHA CPOS '!C3078="X",'PLANILHA CPOS '!I3078,0)</f>
        <v>0</v>
      </c>
      <c r="I3102" s="42" t="e">
        <f t="shared" si="113"/>
        <v>#REF!</v>
      </c>
      <c r="J3102" s="277"/>
      <c r="K3102" s="278"/>
    </row>
    <row r="3103" spans="1:11" ht="18" hidden="1" customHeight="1">
      <c r="A3103" s="40"/>
      <c r="B3103" s="199">
        <f>IF('PLANILHA CPOS '!C3079="X",'PLANILHA CPOS '!D3079,0)</f>
        <v>0</v>
      </c>
      <c r="C3103" s="195">
        <f>IF('PLANILHA CPOS '!C3079="X",'PLANILHA CPOS '!E3079,0)</f>
        <v>0</v>
      </c>
      <c r="D3103" s="141" t="e">
        <f>SUM(#REF!)</f>
        <v>#REF!</v>
      </c>
      <c r="E3103" s="42">
        <f>IF('PLANILHA CPOS '!C3079="X",'PLANILHA CPOS '!F3079,0)</f>
        <v>0</v>
      </c>
      <c r="F3103" s="42">
        <f>IF('PLANILHA CPOS '!C3079="X",'PLANILHA CPOS '!G3079,0)</f>
        <v>0</v>
      </c>
      <c r="G3103" s="42">
        <f>IF('PLANILHA CPOS '!C3079="X",'PLANILHA CPOS '!H3079,0)</f>
        <v>0</v>
      </c>
      <c r="H3103" s="42">
        <f>IF('PLANILHA CPOS '!C3079="X",'PLANILHA CPOS '!I3079,0)</f>
        <v>0</v>
      </c>
      <c r="I3103" s="42" t="e">
        <f t="shared" si="113"/>
        <v>#REF!</v>
      </c>
      <c r="J3103" s="277"/>
      <c r="K3103" s="278"/>
    </row>
    <row r="3104" spans="1:11" ht="18" hidden="1" customHeight="1">
      <c r="A3104" s="40"/>
      <c r="B3104" s="199">
        <f>IF('PLANILHA CPOS '!C3080="X",'PLANILHA CPOS '!D3080,0)</f>
        <v>0</v>
      </c>
      <c r="C3104" s="195">
        <f>IF('PLANILHA CPOS '!C3080="X",'PLANILHA CPOS '!E3080,0)</f>
        <v>0</v>
      </c>
      <c r="D3104" s="141" t="e">
        <f>SUM(#REF!)</f>
        <v>#REF!</v>
      </c>
      <c r="E3104" s="42">
        <f>IF('PLANILHA CPOS '!C3080="X",'PLANILHA CPOS '!F3080,0)</f>
        <v>0</v>
      </c>
      <c r="F3104" s="42">
        <f>IF('PLANILHA CPOS '!C3080="X",'PLANILHA CPOS '!G3080,0)</f>
        <v>0</v>
      </c>
      <c r="G3104" s="42">
        <f>IF('PLANILHA CPOS '!C3080="X",'PLANILHA CPOS '!H3080,0)</f>
        <v>0</v>
      </c>
      <c r="H3104" s="42">
        <f>IF('PLANILHA CPOS '!C3080="X",'PLANILHA CPOS '!I3080,0)</f>
        <v>0</v>
      </c>
      <c r="I3104" s="42" t="e">
        <f t="shared" si="113"/>
        <v>#REF!</v>
      </c>
      <c r="J3104" s="277"/>
      <c r="K3104" s="278"/>
    </row>
    <row r="3105" spans="1:11" ht="18" hidden="1" customHeight="1">
      <c r="A3105" s="40"/>
      <c r="B3105" s="199">
        <f>IF('PLANILHA CPOS '!C3081="X",'PLANILHA CPOS '!D3081,0)</f>
        <v>0</v>
      </c>
      <c r="C3105" s="195">
        <f>IF('PLANILHA CPOS '!C3081="X",'PLANILHA CPOS '!E3081,0)</f>
        <v>0</v>
      </c>
      <c r="D3105" s="141" t="e">
        <f>SUM(#REF!)</f>
        <v>#REF!</v>
      </c>
      <c r="E3105" s="42">
        <f>IF('PLANILHA CPOS '!C3081="X",'PLANILHA CPOS '!F3081,0)</f>
        <v>0</v>
      </c>
      <c r="F3105" s="42">
        <f>IF('PLANILHA CPOS '!C3081="X",'PLANILHA CPOS '!G3081,0)</f>
        <v>0</v>
      </c>
      <c r="G3105" s="42">
        <f>IF('PLANILHA CPOS '!C3081="X",'PLANILHA CPOS '!H3081,0)</f>
        <v>0</v>
      </c>
      <c r="H3105" s="42">
        <f>IF('PLANILHA CPOS '!C3081="X",'PLANILHA CPOS '!I3081,0)</f>
        <v>0</v>
      </c>
      <c r="I3105" s="42" t="e">
        <f t="shared" si="113"/>
        <v>#REF!</v>
      </c>
      <c r="J3105" s="277"/>
      <c r="K3105" s="278"/>
    </row>
    <row r="3106" spans="1:11" ht="18" hidden="1" customHeight="1">
      <c r="A3106" s="163"/>
      <c r="B3106" s="202">
        <f>IF('PLANILHA CPOS '!C3082="X",'PLANILHA CPOS '!D3082,0)</f>
        <v>0</v>
      </c>
      <c r="C3106" s="196">
        <f>IF('PLANILHA CPOS '!C3082="X",'PLANILHA CPOS '!E3082,0)</f>
        <v>0</v>
      </c>
      <c r="D3106" s="160" t="e">
        <f>SUM(#REF!)</f>
        <v>#REF!</v>
      </c>
      <c r="E3106" s="161">
        <f>IF('PLANILHA CPOS '!C3082="X",'PLANILHA CPOS '!F3082,0)</f>
        <v>0</v>
      </c>
      <c r="F3106" s="161">
        <f>IF('PLANILHA CPOS '!C3082="X",'PLANILHA CPOS '!G3082,0)</f>
        <v>0</v>
      </c>
      <c r="G3106" s="161">
        <f>IF('PLANILHA CPOS '!C3082="X",'PLANILHA CPOS '!H3082,0)</f>
        <v>0</v>
      </c>
      <c r="H3106" s="161">
        <f>IF('PLANILHA CPOS '!C3082="X",'PLANILHA CPOS '!I3082,0)</f>
        <v>0</v>
      </c>
      <c r="I3106" s="161" t="e">
        <f t="shared" si="113"/>
        <v>#REF!</v>
      </c>
      <c r="J3106" s="277"/>
      <c r="K3106" s="278"/>
    </row>
    <row r="3107" spans="1:11" ht="18" customHeight="1" thickBot="1">
      <c r="A3107" s="203" t="s">
        <v>5645</v>
      </c>
      <c r="B3107" s="201" t="str">
        <f>IF('PLANILHA CPOS '!C3083="X",'PLANILHA CPOS '!D3083,0)</f>
        <v>46.08.070</v>
      </c>
      <c r="C3107" s="216" t="str">
        <f>IF('PLANILHA CPOS '!C3083="X",'PLANILHA CPOS '!E3083,0)</f>
        <v>Tubo galvanizado sem costura schedule 40, DN= 2 1/2´, inclusive conexões</v>
      </c>
      <c r="D3107" s="228">
        <v>4</v>
      </c>
      <c r="E3107" s="255" t="str">
        <f>IF('PLANILHA CPOS '!C3083="X",'PLANILHA CPOS '!F3083,0)</f>
        <v>m</v>
      </c>
      <c r="F3107" s="240">
        <v>238.92</v>
      </c>
      <c r="G3107" s="240">
        <v>83.98</v>
      </c>
      <c r="H3107" s="233">
        <f>SUM(F3107:G3107)</f>
        <v>322.89999999999998</v>
      </c>
      <c r="I3107" s="222"/>
      <c r="J3107" s="275"/>
      <c r="K3107" s="276"/>
    </row>
    <row r="3108" spans="1:11" ht="18" hidden="1" customHeight="1">
      <c r="A3108" s="40"/>
      <c r="B3108" s="209">
        <f>IF('PLANILHA CPOS '!C3084="X",'PLANILHA CPOS '!D3084,0)</f>
        <v>0</v>
      </c>
      <c r="C3108" s="210">
        <f>IF('PLANILHA CPOS '!C3084="X",'PLANILHA CPOS '!E3084,0)</f>
        <v>0</v>
      </c>
      <c r="D3108" s="141" t="e">
        <f>SUM(#REF!)</f>
        <v>#REF!</v>
      </c>
      <c r="E3108" s="42">
        <f>IF('PLANILHA CPOS '!C3084="X",'PLANILHA CPOS '!F3084,0)</f>
        <v>0</v>
      </c>
      <c r="F3108" s="42">
        <f>IF('PLANILHA CPOS '!C3084="X",'PLANILHA CPOS '!G3084,0)</f>
        <v>0</v>
      </c>
      <c r="G3108" s="42">
        <f>IF('PLANILHA CPOS '!C3084="X",'PLANILHA CPOS '!H3084,0)</f>
        <v>0</v>
      </c>
      <c r="H3108" s="42">
        <f>IF('PLANILHA CPOS '!C3084="X",'PLANILHA CPOS '!I3084,0)</f>
        <v>0</v>
      </c>
      <c r="I3108" s="42" t="e">
        <f t="shared" si="113"/>
        <v>#REF!</v>
      </c>
      <c r="J3108" s="277"/>
      <c r="K3108" s="278"/>
    </row>
    <row r="3109" spans="1:11" ht="18" hidden="1" customHeight="1">
      <c r="A3109" s="40"/>
      <c r="B3109" s="199">
        <f>IF('PLANILHA CPOS '!C3085="X",'PLANILHA CPOS '!D3085,0)</f>
        <v>0</v>
      </c>
      <c r="C3109" s="195">
        <f>IF('PLANILHA CPOS '!C3085="X",'PLANILHA CPOS '!E3085,0)</f>
        <v>0</v>
      </c>
      <c r="D3109" s="141" t="e">
        <f>SUM(#REF!)</f>
        <v>#REF!</v>
      </c>
      <c r="E3109" s="42">
        <f>IF('PLANILHA CPOS '!C3085="X",'PLANILHA CPOS '!F3085,0)</f>
        <v>0</v>
      </c>
      <c r="F3109" s="42">
        <f>IF('PLANILHA CPOS '!C3085="X",'PLANILHA CPOS '!G3085,0)</f>
        <v>0</v>
      </c>
      <c r="G3109" s="42">
        <f>IF('PLANILHA CPOS '!C3085="X",'PLANILHA CPOS '!H3085,0)</f>
        <v>0</v>
      </c>
      <c r="H3109" s="42">
        <f>IF('PLANILHA CPOS '!C3085="X",'PLANILHA CPOS '!I3085,0)</f>
        <v>0</v>
      </c>
      <c r="I3109" s="42" t="e">
        <f t="shared" si="113"/>
        <v>#REF!</v>
      </c>
      <c r="J3109" s="277"/>
      <c r="K3109" s="278"/>
    </row>
    <row r="3110" spans="1:11" ht="18" hidden="1" customHeight="1">
      <c r="A3110" s="40"/>
      <c r="B3110" s="199">
        <f>IF('PLANILHA CPOS '!C3086="X",'PLANILHA CPOS '!D3086,0)</f>
        <v>0</v>
      </c>
      <c r="C3110" s="195">
        <f>IF('PLANILHA CPOS '!C3086="X",'PLANILHA CPOS '!E3086,0)</f>
        <v>0</v>
      </c>
      <c r="D3110" s="141" t="e">
        <f>SUM(#REF!)</f>
        <v>#REF!</v>
      </c>
      <c r="E3110" s="42">
        <f>IF('PLANILHA CPOS '!C3086="X",'PLANILHA CPOS '!F3086,0)</f>
        <v>0</v>
      </c>
      <c r="F3110" s="42">
        <f>IF('PLANILHA CPOS '!C3086="X",'PLANILHA CPOS '!G3086,0)</f>
        <v>0</v>
      </c>
      <c r="G3110" s="42">
        <f>IF('PLANILHA CPOS '!C3086="X",'PLANILHA CPOS '!H3086,0)</f>
        <v>0</v>
      </c>
      <c r="H3110" s="42">
        <f>IF('PLANILHA CPOS '!C3086="X",'PLANILHA CPOS '!I3086,0)</f>
        <v>0</v>
      </c>
      <c r="I3110" s="42" t="e">
        <f t="shared" ref="I3110:I3173" si="117">H3110*D3110</f>
        <v>#REF!</v>
      </c>
      <c r="J3110" s="277"/>
      <c r="K3110" s="278"/>
    </row>
    <row r="3111" spans="1:11" ht="18" hidden="1" customHeight="1">
      <c r="A3111" s="40"/>
      <c r="B3111" s="199">
        <f>IF('PLANILHA CPOS '!C3087="X",'PLANILHA CPOS '!D3087,0)</f>
        <v>0</v>
      </c>
      <c r="C3111" s="195">
        <f>IF('PLANILHA CPOS '!C3087="X",'PLANILHA CPOS '!E3087,0)</f>
        <v>0</v>
      </c>
      <c r="D3111" s="141" t="e">
        <f>SUM(#REF!)</f>
        <v>#REF!</v>
      </c>
      <c r="E3111" s="42">
        <f>IF('PLANILHA CPOS '!C3087="X",'PLANILHA CPOS '!F3087,0)</f>
        <v>0</v>
      </c>
      <c r="F3111" s="42">
        <f>IF('PLANILHA CPOS '!C3087="X",'PLANILHA CPOS '!G3087,0)</f>
        <v>0</v>
      </c>
      <c r="G3111" s="42">
        <f>IF('PLANILHA CPOS '!C3087="X",'PLANILHA CPOS '!H3087,0)</f>
        <v>0</v>
      </c>
      <c r="H3111" s="42">
        <f>IF('PLANILHA CPOS '!C3087="X",'PLANILHA CPOS '!I3087,0)</f>
        <v>0</v>
      </c>
      <c r="I3111" s="42" t="e">
        <f t="shared" si="117"/>
        <v>#REF!</v>
      </c>
      <c r="J3111" s="277"/>
      <c r="K3111" s="278"/>
    </row>
    <row r="3112" spans="1:11" ht="18" hidden="1" customHeight="1">
      <c r="A3112" s="40"/>
      <c r="B3112" s="199">
        <f>IF('PLANILHA CPOS '!C3088="X",'PLANILHA CPOS '!D3088,0)</f>
        <v>0</v>
      </c>
      <c r="C3112" s="195">
        <f>IF('PLANILHA CPOS '!C3088="X",'PLANILHA CPOS '!E3088,0)</f>
        <v>0</v>
      </c>
      <c r="D3112" s="141" t="e">
        <f>SUM(#REF!)</f>
        <v>#REF!</v>
      </c>
      <c r="E3112" s="42">
        <f>IF('PLANILHA CPOS '!C3088="X",'PLANILHA CPOS '!F3088,0)</f>
        <v>0</v>
      </c>
      <c r="F3112" s="42">
        <f>IF('PLANILHA CPOS '!C3088="X",'PLANILHA CPOS '!G3088,0)</f>
        <v>0</v>
      </c>
      <c r="G3112" s="42">
        <f>IF('PLANILHA CPOS '!C3088="X",'PLANILHA CPOS '!H3088,0)</f>
        <v>0</v>
      </c>
      <c r="H3112" s="42">
        <f>IF('PLANILHA CPOS '!C3088="X",'PLANILHA CPOS '!I3088,0)</f>
        <v>0</v>
      </c>
      <c r="I3112" s="42" t="e">
        <f t="shared" si="117"/>
        <v>#REF!</v>
      </c>
      <c r="J3112" s="277"/>
      <c r="K3112" s="278"/>
    </row>
    <row r="3113" spans="1:11" ht="18" hidden="1" customHeight="1">
      <c r="A3113" s="40"/>
      <c r="B3113" s="199">
        <f>IF('PLANILHA CPOS '!C3089="X",'PLANILHA CPOS '!D3089,0)</f>
        <v>0</v>
      </c>
      <c r="C3113" s="195">
        <f>IF('PLANILHA CPOS '!C3089="X",'PLANILHA CPOS '!E3089,0)</f>
        <v>0</v>
      </c>
      <c r="D3113" s="141" t="e">
        <f>SUM(#REF!)</f>
        <v>#REF!</v>
      </c>
      <c r="E3113" s="42">
        <f>IF('PLANILHA CPOS '!C3089="X",'PLANILHA CPOS '!F3089,0)</f>
        <v>0</v>
      </c>
      <c r="F3113" s="42">
        <f>IF('PLANILHA CPOS '!C3089="X",'PLANILHA CPOS '!G3089,0)</f>
        <v>0</v>
      </c>
      <c r="G3113" s="42">
        <f>IF('PLANILHA CPOS '!C3089="X",'PLANILHA CPOS '!H3089,0)</f>
        <v>0</v>
      </c>
      <c r="H3113" s="42">
        <f>IF('PLANILHA CPOS '!C3089="X",'PLANILHA CPOS '!I3089,0)</f>
        <v>0</v>
      </c>
      <c r="I3113" s="42" t="e">
        <f t="shared" si="117"/>
        <v>#REF!</v>
      </c>
      <c r="J3113" s="277"/>
      <c r="K3113" s="278"/>
    </row>
    <row r="3114" spans="1:11" ht="18" hidden="1" customHeight="1">
      <c r="A3114" s="40"/>
      <c r="B3114" s="199">
        <f>IF('PLANILHA CPOS '!C3090="X",'PLANILHA CPOS '!D3090,0)</f>
        <v>0</v>
      </c>
      <c r="C3114" s="195">
        <f>IF('PLANILHA CPOS '!C3090="X",'PLANILHA CPOS '!E3090,0)</f>
        <v>0</v>
      </c>
      <c r="D3114" s="141" t="e">
        <f>SUM(#REF!)</f>
        <v>#REF!</v>
      </c>
      <c r="E3114" s="42">
        <f>IF('PLANILHA CPOS '!C3090="X",'PLANILHA CPOS '!F3090,0)</f>
        <v>0</v>
      </c>
      <c r="F3114" s="42">
        <f>IF('PLANILHA CPOS '!C3090="X",'PLANILHA CPOS '!G3090,0)</f>
        <v>0</v>
      </c>
      <c r="G3114" s="42">
        <f>IF('PLANILHA CPOS '!C3090="X",'PLANILHA CPOS '!H3090,0)</f>
        <v>0</v>
      </c>
      <c r="H3114" s="42">
        <f>IF('PLANILHA CPOS '!C3090="X",'PLANILHA CPOS '!I3090,0)</f>
        <v>0</v>
      </c>
      <c r="I3114" s="42" t="e">
        <f t="shared" si="117"/>
        <v>#REF!</v>
      </c>
      <c r="J3114" s="277"/>
      <c r="K3114" s="278"/>
    </row>
    <row r="3115" spans="1:11" ht="18" hidden="1" customHeight="1">
      <c r="A3115" s="40"/>
      <c r="B3115" s="199">
        <f>IF('PLANILHA CPOS '!C3091="X",'PLANILHA CPOS '!D3091,0)</f>
        <v>0</v>
      </c>
      <c r="C3115" s="195">
        <f>IF('PLANILHA CPOS '!C3091="X",'PLANILHA CPOS '!E3091,0)</f>
        <v>0</v>
      </c>
      <c r="D3115" s="141" t="e">
        <f>SUM(#REF!)</f>
        <v>#REF!</v>
      </c>
      <c r="E3115" s="42">
        <f>IF('PLANILHA CPOS '!C3091="X",'PLANILHA CPOS '!F3091,0)</f>
        <v>0</v>
      </c>
      <c r="F3115" s="42">
        <f>IF('PLANILHA CPOS '!C3091="X",'PLANILHA CPOS '!G3091,0)</f>
        <v>0</v>
      </c>
      <c r="G3115" s="42">
        <f>IF('PLANILHA CPOS '!C3091="X",'PLANILHA CPOS '!H3091,0)</f>
        <v>0</v>
      </c>
      <c r="H3115" s="42">
        <f>IF('PLANILHA CPOS '!C3091="X",'PLANILHA CPOS '!I3091,0)</f>
        <v>0</v>
      </c>
      <c r="I3115" s="42" t="e">
        <f t="shared" si="117"/>
        <v>#REF!</v>
      </c>
      <c r="J3115" s="277"/>
      <c r="K3115" s="278"/>
    </row>
    <row r="3116" spans="1:11" ht="18" hidden="1" customHeight="1">
      <c r="A3116" s="40"/>
      <c r="B3116" s="199">
        <f>IF('PLANILHA CPOS '!C3092="X",'PLANILHA CPOS '!D3092,0)</f>
        <v>0</v>
      </c>
      <c r="C3116" s="195">
        <f>IF('PLANILHA CPOS '!C3092="X",'PLANILHA CPOS '!E3092,0)</f>
        <v>0</v>
      </c>
      <c r="D3116" s="141" t="e">
        <f>SUM(#REF!)</f>
        <v>#REF!</v>
      </c>
      <c r="E3116" s="42">
        <f>IF('PLANILHA CPOS '!C3092="X",'PLANILHA CPOS '!F3092,0)</f>
        <v>0</v>
      </c>
      <c r="F3116" s="42">
        <f>IF('PLANILHA CPOS '!C3092="X",'PLANILHA CPOS '!G3092,0)</f>
        <v>0</v>
      </c>
      <c r="G3116" s="42">
        <f>IF('PLANILHA CPOS '!C3092="X",'PLANILHA CPOS '!H3092,0)</f>
        <v>0</v>
      </c>
      <c r="H3116" s="42">
        <f>IF('PLANILHA CPOS '!C3092="X",'PLANILHA CPOS '!I3092,0)</f>
        <v>0</v>
      </c>
      <c r="I3116" s="42" t="e">
        <f t="shared" si="117"/>
        <v>#REF!</v>
      </c>
      <c r="J3116" s="277"/>
      <c r="K3116" s="278"/>
    </row>
    <row r="3117" spans="1:11" ht="18" hidden="1" customHeight="1">
      <c r="A3117" s="40"/>
      <c r="B3117" s="199">
        <f>IF('PLANILHA CPOS '!C3093="X",'PLANILHA CPOS '!D3093,0)</f>
        <v>0</v>
      </c>
      <c r="C3117" s="195">
        <f>IF('PLANILHA CPOS '!C3093="X",'PLANILHA CPOS '!E3093,0)</f>
        <v>0</v>
      </c>
      <c r="D3117" s="141" t="e">
        <f>SUM(#REF!)</f>
        <v>#REF!</v>
      </c>
      <c r="E3117" s="42">
        <f>IF('PLANILHA CPOS '!C3093="X",'PLANILHA CPOS '!F3093,0)</f>
        <v>0</v>
      </c>
      <c r="F3117" s="42">
        <f>IF('PLANILHA CPOS '!C3093="X",'PLANILHA CPOS '!G3093,0)</f>
        <v>0</v>
      </c>
      <c r="G3117" s="42">
        <f>IF('PLANILHA CPOS '!C3093="X",'PLANILHA CPOS '!H3093,0)</f>
        <v>0</v>
      </c>
      <c r="H3117" s="42">
        <f>IF('PLANILHA CPOS '!C3093="X",'PLANILHA CPOS '!I3093,0)</f>
        <v>0</v>
      </c>
      <c r="I3117" s="42" t="e">
        <f t="shared" si="117"/>
        <v>#REF!</v>
      </c>
      <c r="J3117" s="277"/>
      <c r="K3117" s="278"/>
    </row>
    <row r="3118" spans="1:11" ht="18" hidden="1" customHeight="1">
      <c r="A3118" s="40"/>
      <c r="B3118" s="199">
        <f>IF('PLANILHA CPOS '!C3094="X",'PLANILHA CPOS '!D3094,0)</f>
        <v>0</v>
      </c>
      <c r="C3118" s="195">
        <f>IF('PLANILHA CPOS '!C3094="X",'PLANILHA CPOS '!E3094,0)</f>
        <v>0</v>
      </c>
      <c r="D3118" s="141" t="e">
        <f>SUM(#REF!)</f>
        <v>#REF!</v>
      </c>
      <c r="E3118" s="42">
        <f>IF('PLANILHA CPOS '!C3094="X",'PLANILHA CPOS '!F3094,0)</f>
        <v>0</v>
      </c>
      <c r="F3118" s="42">
        <f>IF('PLANILHA CPOS '!C3094="X",'PLANILHA CPOS '!G3094,0)</f>
        <v>0</v>
      </c>
      <c r="G3118" s="42">
        <f>IF('PLANILHA CPOS '!C3094="X",'PLANILHA CPOS '!H3094,0)</f>
        <v>0</v>
      </c>
      <c r="H3118" s="42">
        <f>IF('PLANILHA CPOS '!C3094="X",'PLANILHA CPOS '!I3094,0)</f>
        <v>0</v>
      </c>
      <c r="I3118" s="42" t="e">
        <f t="shared" si="117"/>
        <v>#REF!</v>
      </c>
      <c r="J3118" s="277"/>
      <c r="K3118" s="278"/>
    </row>
    <row r="3119" spans="1:11" ht="18" hidden="1" customHeight="1">
      <c r="A3119" s="40"/>
      <c r="B3119" s="199">
        <f>IF('PLANILHA CPOS '!C3095="X",'PLANILHA CPOS '!D3095,0)</f>
        <v>0</v>
      </c>
      <c r="C3119" s="195">
        <f>IF('PLANILHA CPOS '!C3095="X",'PLANILHA CPOS '!E3095,0)</f>
        <v>0</v>
      </c>
      <c r="D3119" s="141" t="e">
        <f>SUM(#REF!)</f>
        <v>#REF!</v>
      </c>
      <c r="E3119" s="42">
        <f>IF('PLANILHA CPOS '!C3095="X",'PLANILHA CPOS '!F3095,0)</f>
        <v>0</v>
      </c>
      <c r="F3119" s="42">
        <f>IF('PLANILHA CPOS '!C3095="X",'PLANILHA CPOS '!G3095,0)</f>
        <v>0</v>
      </c>
      <c r="G3119" s="42">
        <f>IF('PLANILHA CPOS '!C3095="X",'PLANILHA CPOS '!H3095,0)</f>
        <v>0</v>
      </c>
      <c r="H3119" s="42">
        <f>IF('PLANILHA CPOS '!C3095="X",'PLANILHA CPOS '!I3095,0)</f>
        <v>0</v>
      </c>
      <c r="I3119" s="42" t="e">
        <f t="shared" si="117"/>
        <v>#REF!</v>
      </c>
      <c r="J3119" s="277"/>
      <c r="K3119" s="278"/>
    </row>
    <row r="3120" spans="1:11" ht="18" hidden="1" customHeight="1">
      <c r="A3120" s="40"/>
      <c r="B3120" s="199">
        <f>IF('PLANILHA CPOS '!C3096="X",'PLANILHA CPOS '!D3096,0)</f>
        <v>0</v>
      </c>
      <c r="C3120" s="195">
        <f>IF('PLANILHA CPOS '!C3096="X",'PLANILHA CPOS '!E3096,0)</f>
        <v>0</v>
      </c>
      <c r="D3120" s="141" t="e">
        <f>SUM(#REF!)</f>
        <v>#REF!</v>
      </c>
      <c r="E3120" s="42">
        <f>IF('PLANILHA CPOS '!C3096="X",'PLANILHA CPOS '!F3096,0)</f>
        <v>0</v>
      </c>
      <c r="F3120" s="42">
        <f>IF('PLANILHA CPOS '!C3096="X",'PLANILHA CPOS '!G3096,0)</f>
        <v>0</v>
      </c>
      <c r="G3120" s="42">
        <f>IF('PLANILHA CPOS '!C3096="X",'PLANILHA CPOS '!H3096,0)</f>
        <v>0</v>
      </c>
      <c r="H3120" s="42">
        <f>IF('PLANILHA CPOS '!C3096="X",'PLANILHA CPOS '!I3096,0)</f>
        <v>0</v>
      </c>
      <c r="I3120" s="42" t="e">
        <f t="shared" si="117"/>
        <v>#REF!</v>
      </c>
      <c r="J3120" s="277"/>
      <c r="K3120" s="278"/>
    </row>
    <row r="3121" spans="1:11" ht="18" hidden="1" customHeight="1">
      <c r="A3121" s="40"/>
      <c r="B3121" s="199">
        <f>IF('PLANILHA CPOS '!C3097="X",'PLANILHA CPOS '!D3097,0)</f>
        <v>0</v>
      </c>
      <c r="C3121" s="195">
        <f>IF('PLANILHA CPOS '!C3097="X",'PLANILHA CPOS '!E3097,0)</f>
        <v>0</v>
      </c>
      <c r="D3121" s="141" t="e">
        <f>SUM(#REF!)</f>
        <v>#REF!</v>
      </c>
      <c r="E3121" s="42">
        <f>IF('PLANILHA CPOS '!C3097="X",'PLANILHA CPOS '!F3097,0)</f>
        <v>0</v>
      </c>
      <c r="F3121" s="42">
        <f>IF('PLANILHA CPOS '!C3097="X",'PLANILHA CPOS '!G3097,0)</f>
        <v>0</v>
      </c>
      <c r="G3121" s="42">
        <f>IF('PLANILHA CPOS '!C3097="X",'PLANILHA CPOS '!H3097,0)</f>
        <v>0</v>
      </c>
      <c r="H3121" s="42">
        <f>IF('PLANILHA CPOS '!C3097="X",'PLANILHA CPOS '!I3097,0)</f>
        <v>0</v>
      </c>
      <c r="I3121" s="42" t="e">
        <f t="shared" si="117"/>
        <v>#REF!</v>
      </c>
      <c r="J3121" s="277"/>
      <c r="K3121" s="278"/>
    </row>
    <row r="3122" spans="1:11" ht="18" hidden="1" customHeight="1">
      <c r="A3122" s="40"/>
      <c r="B3122" s="199">
        <f>IF('PLANILHA CPOS '!C3098="X",'PLANILHA CPOS '!D3098,0)</f>
        <v>0</v>
      </c>
      <c r="C3122" s="195">
        <f>IF('PLANILHA CPOS '!C3098="X",'PLANILHA CPOS '!E3098,0)</f>
        <v>0</v>
      </c>
      <c r="D3122" s="141" t="e">
        <f>SUM(#REF!)</f>
        <v>#REF!</v>
      </c>
      <c r="E3122" s="42">
        <f>IF('PLANILHA CPOS '!C3098="X",'PLANILHA CPOS '!F3098,0)</f>
        <v>0</v>
      </c>
      <c r="F3122" s="42">
        <f>IF('PLANILHA CPOS '!C3098="X",'PLANILHA CPOS '!G3098,0)</f>
        <v>0</v>
      </c>
      <c r="G3122" s="42">
        <f>IF('PLANILHA CPOS '!C3098="X",'PLANILHA CPOS '!H3098,0)</f>
        <v>0</v>
      </c>
      <c r="H3122" s="42">
        <f>IF('PLANILHA CPOS '!C3098="X",'PLANILHA CPOS '!I3098,0)</f>
        <v>0</v>
      </c>
      <c r="I3122" s="42" t="e">
        <f t="shared" si="117"/>
        <v>#REF!</v>
      </c>
      <c r="J3122" s="277"/>
      <c r="K3122" s="278"/>
    </row>
    <row r="3123" spans="1:11" ht="18" hidden="1" customHeight="1">
      <c r="A3123" s="40"/>
      <c r="B3123" s="199">
        <f>IF('PLANILHA CPOS '!C3099="X",'PLANILHA CPOS '!D3099,0)</f>
        <v>0</v>
      </c>
      <c r="C3123" s="195">
        <f>IF('PLANILHA CPOS '!C3099="X",'PLANILHA CPOS '!E3099,0)</f>
        <v>0</v>
      </c>
      <c r="D3123" s="141" t="e">
        <f>SUM(#REF!)</f>
        <v>#REF!</v>
      </c>
      <c r="E3123" s="42">
        <f>IF('PLANILHA CPOS '!C3099="X",'PLANILHA CPOS '!F3099,0)</f>
        <v>0</v>
      </c>
      <c r="F3123" s="42">
        <f>IF('PLANILHA CPOS '!C3099="X",'PLANILHA CPOS '!G3099,0)</f>
        <v>0</v>
      </c>
      <c r="G3123" s="42">
        <f>IF('PLANILHA CPOS '!C3099="X",'PLANILHA CPOS '!H3099,0)</f>
        <v>0</v>
      </c>
      <c r="H3123" s="42">
        <f>IF('PLANILHA CPOS '!C3099="X",'PLANILHA CPOS '!I3099,0)</f>
        <v>0</v>
      </c>
      <c r="I3123" s="42" t="e">
        <f t="shared" si="117"/>
        <v>#REF!</v>
      </c>
      <c r="J3123" s="277"/>
      <c r="K3123" s="278"/>
    </row>
    <row r="3124" spans="1:11" ht="18" hidden="1" customHeight="1">
      <c r="A3124" s="40"/>
      <c r="B3124" s="199">
        <f>IF('PLANILHA CPOS '!C3100="X",'PLANILHA CPOS '!D3100,0)</f>
        <v>0</v>
      </c>
      <c r="C3124" s="195">
        <f>IF('PLANILHA CPOS '!C3100="X",'PLANILHA CPOS '!E3100,0)</f>
        <v>0</v>
      </c>
      <c r="D3124" s="141" t="e">
        <f>SUM(#REF!)</f>
        <v>#REF!</v>
      </c>
      <c r="E3124" s="42">
        <f>IF('PLANILHA CPOS '!C3100="X",'PLANILHA CPOS '!F3100,0)</f>
        <v>0</v>
      </c>
      <c r="F3124" s="42">
        <f>IF('PLANILHA CPOS '!C3100="X",'PLANILHA CPOS '!G3100,0)</f>
        <v>0</v>
      </c>
      <c r="G3124" s="42">
        <f>IF('PLANILHA CPOS '!C3100="X",'PLANILHA CPOS '!H3100,0)</f>
        <v>0</v>
      </c>
      <c r="H3124" s="42">
        <f>IF('PLANILHA CPOS '!C3100="X",'PLANILHA CPOS '!I3100,0)</f>
        <v>0</v>
      </c>
      <c r="I3124" s="42" t="e">
        <f t="shared" si="117"/>
        <v>#REF!</v>
      </c>
      <c r="J3124" s="277"/>
      <c r="K3124" s="278"/>
    </row>
    <row r="3125" spans="1:11" ht="18" hidden="1" customHeight="1">
      <c r="A3125" s="40"/>
      <c r="B3125" s="199">
        <f>IF('PLANILHA CPOS '!C3101="X",'PLANILHA CPOS '!D3101,0)</f>
        <v>0</v>
      </c>
      <c r="C3125" s="195">
        <f>IF('PLANILHA CPOS '!C3101="X",'PLANILHA CPOS '!E3101,0)</f>
        <v>0</v>
      </c>
      <c r="D3125" s="141" t="e">
        <f>SUM(#REF!)</f>
        <v>#REF!</v>
      </c>
      <c r="E3125" s="42">
        <f>IF('PLANILHA CPOS '!C3101="X",'PLANILHA CPOS '!F3101,0)</f>
        <v>0</v>
      </c>
      <c r="F3125" s="42">
        <f>IF('PLANILHA CPOS '!C3101="X",'PLANILHA CPOS '!G3101,0)</f>
        <v>0</v>
      </c>
      <c r="G3125" s="42">
        <f>IF('PLANILHA CPOS '!C3101="X",'PLANILHA CPOS '!H3101,0)</f>
        <v>0</v>
      </c>
      <c r="H3125" s="42">
        <f>IF('PLANILHA CPOS '!C3101="X",'PLANILHA CPOS '!I3101,0)</f>
        <v>0</v>
      </c>
      <c r="I3125" s="42" t="e">
        <f t="shared" si="117"/>
        <v>#REF!</v>
      </c>
      <c r="J3125" s="277"/>
      <c r="K3125" s="278"/>
    </row>
    <row r="3126" spans="1:11" ht="18" hidden="1" customHeight="1">
      <c r="A3126" s="40"/>
      <c r="B3126" s="199">
        <f>IF('PLANILHA CPOS '!C3102="X",'PLANILHA CPOS '!D3102,0)</f>
        <v>0</v>
      </c>
      <c r="C3126" s="195">
        <f>IF('PLANILHA CPOS '!C3102="X",'PLANILHA CPOS '!E3102,0)</f>
        <v>0</v>
      </c>
      <c r="D3126" s="141" t="e">
        <f>SUM(#REF!)</f>
        <v>#REF!</v>
      </c>
      <c r="E3126" s="42">
        <f>IF('PLANILHA CPOS '!C3102="X",'PLANILHA CPOS '!F3102,0)</f>
        <v>0</v>
      </c>
      <c r="F3126" s="42">
        <f>IF('PLANILHA CPOS '!C3102="X",'PLANILHA CPOS '!G3102,0)</f>
        <v>0</v>
      </c>
      <c r="G3126" s="42">
        <f>IF('PLANILHA CPOS '!C3102="X",'PLANILHA CPOS '!H3102,0)</f>
        <v>0</v>
      </c>
      <c r="H3126" s="42">
        <f>IF('PLANILHA CPOS '!C3102="X",'PLANILHA CPOS '!I3102,0)</f>
        <v>0</v>
      </c>
      <c r="I3126" s="42" t="e">
        <f t="shared" si="117"/>
        <v>#REF!</v>
      </c>
      <c r="J3126" s="277"/>
      <c r="K3126" s="278"/>
    </row>
    <row r="3127" spans="1:11" ht="18" hidden="1" customHeight="1">
      <c r="A3127" s="40"/>
      <c r="B3127" s="199">
        <f>IF('PLANILHA CPOS '!C3103="X",'PLANILHA CPOS '!D3103,0)</f>
        <v>0</v>
      </c>
      <c r="C3127" s="195">
        <f>IF('PLANILHA CPOS '!C3103="X",'PLANILHA CPOS '!E3103,0)</f>
        <v>0</v>
      </c>
      <c r="D3127" s="141" t="e">
        <f>SUM(#REF!)</f>
        <v>#REF!</v>
      </c>
      <c r="E3127" s="42">
        <f>IF('PLANILHA CPOS '!C3103="X",'PLANILHA CPOS '!F3103,0)</f>
        <v>0</v>
      </c>
      <c r="F3127" s="42">
        <f>IF('PLANILHA CPOS '!C3103="X",'PLANILHA CPOS '!G3103,0)</f>
        <v>0</v>
      </c>
      <c r="G3127" s="42">
        <f>IF('PLANILHA CPOS '!C3103="X",'PLANILHA CPOS '!H3103,0)</f>
        <v>0</v>
      </c>
      <c r="H3127" s="42">
        <f>IF('PLANILHA CPOS '!C3103="X",'PLANILHA CPOS '!I3103,0)</f>
        <v>0</v>
      </c>
      <c r="I3127" s="42" t="e">
        <f t="shared" si="117"/>
        <v>#REF!</v>
      </c>
      <c r="J3127" s="277"/>
      <c r="K3127" s="278"/>
    </row>
    <row r="3128" spans="1:11" ht="18" hidden="1" customHeight="1">
      <c r="A3128" s="40"/>
      <c r="B3128" s="199">
        <f>IF('PLANILHA CPOS '!C3104="X",'PLANILHA CPOS '!D3104,0)</f>
        <v>0</v>
      </c>
      <c r="C3128" s="195">
        <f>IF('PLANILHA CPOS '!C3104="X",'PLANILHA CPOS '!E3104,0)</f>
        <v>0</v>
      </c>
      <c r="D3128" s="141" t="e">
        <f>SUM(#REF!)</f>
        <v>#REF!</v>
      </c>
      <c r="E3128" s="42">
        <f>IF('PLANILHA CPOS '!C3104="X",'PLANILHA CPOS '!F3104,0)</f>
        <v>0</v>
      </c>
      <c r="F3128" s="42">
        <f>IF('PLANILHA CPOS '!C3104="X",'PLANILHA CPOS '!G3104,0)</f>
        <v>0</v>
      </c>
      <c r="G3128" s="42">
        <f>IF('PLANILHA CPOS '!C3104="X",'PLANILHA CPOS '!H3104,0)</f>
        <v>0</v>
      </c>
      <c r="H3128" s="42">
        <f>IF('PLANILHA CPOS '!C3104="X",'PLANILHA CPOS '!I3104,0)</f>
        <v>0</v>
      </c>
      <c r="I3128" s="42" t="e">
        <f t="shared" si="117"/>
        <v>#REF!</v>
      </c>
      <c r="J3128" s="277"/>
      <c r="K3128" s="278"/>
    </row>
    <row r="3129" spans="1:11" ht="18" hidden="1" customHeight="1">
      <c r="A3129" s="40"/>
      <c r="B3129" s="199">
        <f>IF('PLANILHA CPOS '!C3105="X",'PLANILHA CPOS '!D3105,0)</f>
        <v>0</v>
      </c>
      <c r="C3129" s="195">
        <f>IF('PLANILHA CPOS '!C3105="X",'PLANILHA CPOS '!E3105,0)</f>
        <v>0</v>
      </c>
      <c r="D3129" s="141" t="e">
        <f>SUM(#REF!)</f>
        <v>#REF!</v>
      </c>
      <c r="E3129" s="42">
        <f>IF('PLANILHA CPOS '!C3105="X",'PLANILHA CPOS '!F3105,0)</f>
        <v>0</v>
      </c>
      <c r="F3129" s="42">
        <f>IF('PLANILHA CPOS '!C3105="X",'PLANILHA CPOS '!G3105,0)</f>
        <v>0</v>
      </c>
      <c r="G3129" s="42">
        <f>IF('PLANILHA CPOS '!C3105="X",'PLANILHA CPOS '!H3105,0)</f>
        <v>0</v>
      </c>
      <c r="H3129" s="42">
        <f>IF('PLANILHA CPOS '!C3105="X",'PLANILHA CPOS '!I3105,0)</f>
        <v>0</v>
      </c>
      <c r="I3129" s="42" t="e">
        <f t="shared" si="117"/>
        <v>#REF!</v>
      </c>
      <c r="J3129" s="277"/>
      <c r="K3129" s="278"/>
    </row>
    <row r="3130" spans="1:11" ht="18" hidden="1" customHeight="1">
      <c r="A3130" s="40"/>
      <c r="B3130" s="199">
        <f>IF('PLANILHA CPOS '!C3106="X",'PLANILHA CPOS '!D3106,0)</f>
        <v>0</v>
      </c>
      <c r="C3130" s="195">
        <f>IF('PLANILHA CPOS '!C3106="X",'PLANILHA CPOS '!E3106,0)</f>
        <v>0</v>
      </c>
      <c r="D3130" s="141" t="e">
        <f>SUM(#REF!)</f>
        <v>#REF!</v>
      </c>
      <c r="E3130" s="42">
        <f>IF('PLANILHA CPOS '!C3106="X",'PLANILHA CPOS '!F3106,0)</f>
        <v>0</v>
      </c>
      <c r="F3130" s="42">
        <f>IF('PLANILHA CPOS '!C3106="X",'PLANILHA CPOS '!G3106,0)</f>
        <v>0</v>
      </c>
      <c r="G3130" s="42">
        <f>IF('PLANILHA CPOS '!C3106="X",'PLANILHA CPOS '!H3106,0)</f>
        <v>0</v>
      </c>
      <c r="H3130" s="42">
        <f>IF('PLANILHA CPOS '!C3106="X",'PLANILHA CPOS '!I3106,0)</f>
        <v>0</v>
      </c>
      <c r="I3130" s="42" t="e">
        <f t="shared" si="117"/>
        <v>#REF!</v>
      </c>
      <c r="J3130" s="277"/>
      <c r="K3130" s="278"/>
    </row>
    <row r="3131" spans="1:11" ht="18" hidden="1" customHeight="1">
      <c r="A3131" s="40"/>
      <c r="B3131" s="199">
        <f>IF('PLANILHA CPOS '!C3107="X",'PLANILHA CPOS '!D3107,0)</f>
        <v>0</v>
      </c>
      <c r="C3131" s="195">
        <f>IF('PLANILHA CPOS '!C3107="X",'PLANILHA CPOS '!E3107,0)</f>
        <v>0</v>
      </c>
      <c r="D3131" s="141" t="e">
        <f>SUM(#REF!)</f>
        <v>#REF!</v>
      </c>
      <c r="E3131" s="42">
        <f>IF('PLANILHA CPOS '!C3107="X",'PLANILHA CPOS '!F3107,0)</f>
        <v>0</v>
      </c>
      <c r="F3131" s="42">
        <f>IF('PLANILHA CPOS '!C3107="X",'PLANILHA CPOS '!G3107,0)</f>
        <v>0</v>
      </c>
      <c r="G3131" s="42">
        <f>IF('PLANILHA CPOS '!C3107="X",'PLANILHA CPOS '!H3107,0)</f>
        <v>0</v>
      </c>
      <c r="H3131" s="42">
        <f>IF('PLANILHA CPOS '!C3107="X",'PLANILHA CPOS '!I3107,0)</f>
        <v>0</v>
      </c>
      <c r="I3131" s="42" t="e">
        <f t="shared" si="117"/>
        <v>#REF!</v>
      </c>
      <c r="J3131" s="277"/>
      <c r="K3131" s="278"/>
    </row>
    <row r="3132" spans="1:11" ht="18" hidden="1" customHeight="1">
      <c r="A3132" s="40"/>
      <c r="B3132" s="199">
        <f>IF('PLANILHA CPOS '!C3108="X",'PLANILHA CPOS '!D3108,0)</f>
        <v>0</v>
      </c>
      <c r="C3132" s="195">
        <f>IF('PLANILHA CPOS '!C3108="X",'PLANILHA CPOS '!E3108,0)</f>
        <v>0</v>
      </c>
      <c r="D3132" s="141" t="e">
        <f>SUM(#REF!)</f>
        <v>#REF!</v>
      </c>
      <c r="E3132" s="42">
        <f>IF('PLANILHA CPOS '!C3108="X",'PLANILHA CPOS '!F3108,0)</f>
        <v>0</v>
      </c>
      <c r="F3132" s="42">
        <f>IF('PLANILHA CPOS '!C3108="X",'PLANILHA CPOS '!G3108,0)</f>
        <v>0</v>
      </c>
      <c r="G3132" s="42">
        <f>IF('PLANILHA CPOS '!C3108="X",'PLANILHA CPOS '!H3108,0)</f>
        <v>0</v>
      </c>
      <c r="H3132" s="42">
        <f>IF('PLANILHA CPOS '!C3108="X",'PLANILHA CPOS '!I3108,0)</f>
        <v>0</v>
      </c>
      <c r="I3132" s="42" t="e">
        <f t="shared" si="117"/>
        <v>#REF!</v>
      </c>
      <c r="J3132" s="277"/>
      <c r="K3132" s="278"/>
    </row>
    <row r="3133" spans="1:11" ht="18" hidden="1" customHeight="1">
      <c r="A3133" s="40"/>
      <c r="B3133" s="199">
        <f>IF('PLANILHA CPOS '!C3109="X",'PLANILHA CPOS '!D3109,0)</f>
        <v>0</v>
      </c>
      <c r="C3133" s="195">
        <f>IF('PLANILHA CPOS '!C3109="X",'PLANILHA CPOS '!E3109,0)</f>
        <v>0</v>
      </c>
      <c r="D3133" s="141" t="e">
        <f>SUM(#REF!)</f>
        <v>#REF!</v>
      </c>
      <c r="E3133" s="42">
        <f>IF('PLANILHA CPOS '!C3109="X",'PLANILHA CPOS '!F3109,0)</f>
        <v>0</v>
      </c>
      <c r="F3133" s="42">
        <f>IF('PLANILHA CPOS '!C3109="X",'PLANILHA CPOS '!G3109,0)</f>
        <v>0</v>
      </c>
      <c r="G3133" s="42">
        <f>IF('PLANILHA CPOS '!C3109="X",'PLANILHA CPOS '!H3109,0)</f>
        <v>0</v>
      </c>
      <c r="H3133" s="42">
        <f>IF('PLANILHA CPOS '!C3109="X",'PLANILHA CPOS '!I3109,0)</f>
        <v>0</v>
      </c>
      <c r="I3133" s="42" t="e">
        <f t="shared" si="117"/>
        <v>#REF!</v>
      </c>
      <c r="J3133" s="277"/>
      <c r="K3133" s="278"/>
    </row>
    <row r="3134" spans="1:11" ht="18" hidden="1" customHeight="1">
      <c r="A3134" s="40"/>
      <c r="B3134" s="199">
        <f>IF('PLANILHA CPOS '!C3110="X",'PLANILHA CPOS '!D3110,0)</f>
        <v>0</v>
      </c>
      <c r="C3134" s="195">
        <f>IF('PLANILHA CPOS '!C3110="X",'PLANILHA CPOS '!E3110,0)</f>
        <v>0</v>
      </c>
      <c r="D3134" s="141" t="e">
        <f>SUM(#REF!)</f>
        <v>#REF!</v>
      </c>
      <c r="E3134" s="42">
        <f>IF('PLANILHA CPOS '!C3110="X",'PLANILHA CPOS '!F3110,0)</f>
        <v>0</v>
      </c>
      <c r="F3134" s="42">
        <f>IF('PLANILHA CPOS '!C3110="X",'PLANILHA CPOS '!G3110,0)</f>
        <v>0</v>
      </c>
      <c r="G3134" s="42">
        <f>IF('PLANILHA CPOS '!C3110="X",'PLANILHA CPOS '!H3110,0)</f>
        <v>0</v>
      </c>
      <c r="H3134" s="42">
        <f>IF('PLANILHA CPOS '!C3110="X",'PLANILHA CPOS '!I3110,0)</f>
        <v>0</v>
      </c>
      <c r="I3134" s="42" t="e">
        <f t="shared" si="117"/>
        <v>#REF!</v>
      </c>
      <c r="J3134" s="277"/>
      <c r="K3134" s="278"/>
    </row>
    <row r="3135" spans="1:11" ht="18" hidden="1" customHeight="1">
      <c r="A3135" s="40"/>
      <c r="B3135" s="199">
        <f>IF('PLANILHA CPOS '!C3111="X",'PLANILHA CPOS '!D3111,0)</f>
        <v>0</v>
      </c>
      <c r="C3135" s="195">
        <f>IF('PLANILHA CPOS '!C3111="X",'PLANILHA CPOS '!E3111,0)</f>
        <v>0</v>
      </c>
      <c r="D3135" s="141" t="e">
        <f>SUM(#REF!)</f>
        <v>#REF!</v>
      </c>
      <c r="E3135" s="42">
        <f>IF('PLANILHA CPOS '!C3111="X",'PLANILHA CPOS '!F3111,0)</f>
        <v>0</v>
      </c>
      <c r="F3135" s="42">
        <f>IF('PLANILHA CPOS '!C3111="X",'PLANILHA CPOS '!G3111,0)</f>
        <v>0</v>
      </c>
      <c r="G3135" s="42">
        <f>IF('PLANILHA CPOS '!C3111="X",'PLANILHA CPOS '!H3111,0)</f>
        <v>0</v>
      </c>
      <c r="H3135" s="42">
        <f>IF('PLANILHA CPOS '!C3111="X",'PLANILHA CPOS '!I3111,0)</f>
        <v>0</v>
      </c>
      <c r="I3135" s="42" t="e">
        <f t="shared" si="117"/>
        <v>#REF!</v>
      </c>
      <c r="J3135" s="277"/>
      <c r="K3135" s="278"/>
    </row>
    <row r="3136" spans="1:11" ht="18" hidden="1" customHeight="1">
      <c r="A3136" s="40"/>
      <c r="B3136" s="199">
        <f>IF('PLANILHA CPOS '!C3112="X",'PLANILHA CPOS '!D3112,0)</f>
        <v>0</v>
      </c>
      <c r="C3136" s="195">
        <f>IF('PLANILHA CPOS '!C3112="X",'PLANILHA CPOS '!E3112,0)</f>
        <v>0</v>
      </c>
      <c r="D3136" s="141" t="e">
        <f>SUM(#REF!)</f>
        <v>#REF!</v>
      </c>
      <c r="E3136" s="42">
        <f>IF('PLANILHA CPOS '!C3112="X",'PLANILHA CPOS '!F3112,0)</f>
        <v>0</v>
      </c>
      <c r="F3136" s="42">
        <f>IF('PLANILHA CPOS '!C3112="X",'PLANILHA CPOS '!G3112,0)</f>
        <v>0</v>
      </c>
      <c r="G3136" s="42">
        <f>IF('PLANILHA CPOS '!C3112="X",'PLANILHA CPOS '!H3112,0)</f>
        <v>0</v>
      </c>
      <c r="H3136" s="42">
        <f>IF('PLANILHA CPOS '!C3112="X",'PLANILHA CPOS '!I3112,0)</f>
        <v>0</v>
      </c>
      <c r="I3136" s="42" t="e">
        <f t="shared" si="117"/>
        <v>#REF!</v>
      </c>
      <c r="J3136" s="277"/>
      <c r="K3136" s="278"/>
    </row>
    <row r="3137" spans="1:11" ht="18" hidden="1" customHeight="1">
      <c r="A3137" s="40"/>
      <c r="B3137" s="199">
        <f>IF('PLANILHA CPOS '!C3113="X",'PLANILHA CPOS '!D3113,0)</f>
        <v>0</v>
      </c>
      <c r="C3137" s="195">
        <f>IF('PLANILHA CPOS '!C3113="X",'PLANILHA CPOS '!E3113,0)</f>
        <v>0</v>
      </c>
      <c r="D3137" s="141" t="e">
        <f>SUM(#REF!)</f>
        <v>#REF!</v>
      </c>
      <c r="E3137" s="42">
        <f>IF('PLANILHA CPOS '!C3113="X",'PLANILHA CPOS '!F3113,0)</f>
        <v>0</v>
      </c>
      <c r="F3137" s="42">
        <f>IF('PLANILHA CPOS '!C3113="X",'PLANILHA CPOS '!G3113,0)</f>
        <v>0</v>
      </c>
      <c r="G3137" s="42">
        <f>IF('PLANILHA CPOS '!C3113="X",'PLANILHA CPOS '!H3113,0)</f>
        <v>0</v>
      </c>
      <c r="H3137" s="42">
        <f>IF('PLANILHA CPOS '!C3113="X",'PLANILHA CPOS '!I3113,0)</f>
        <v>0</v>
      </c>
      <c r="I3137" s="42" t="e">
        <f t="shared" si="117"/>
        <v>#REF!</v>
      </c>
      <c r="J3137" s="277"/>
      <c r="K3137" s="278"/>
    </row>
    <row r="3138" spans="1:11" ht="18" hidden="1" customHeight="1">
      <c r="A3138" s="40"/>
      <c r="B3138" s="199">
        <f>IF('PLANILHA CPOS '!C3114="X",'PLANILHA CPOS '!D3114,0)</f>
        <v>0</v>
      </c>
      <c r="C3138" s="195">
        <f>IF('PLANILHA CPOS '!C3114="X",'PLANILHA CPOS '!E3114,0)</f>
        <v>0</v>
      </c>
      <c r="D3138" s="141" t="e">
        <f>SUM(#REF!)</f>
        <v>#REF!</v>
      </c>
      <c r="E3138" s="42">
        <f>IF('PLANILHA CPOS '!C3114="X",'PLANILHA CPOS '!F3114,0)</f>
        <v>0</v>
      </c>
      <c r="F3138" s="42">
        <f>IF('PLANILHA CPOS '!C3114="X",'PLANILHA CPOS '!G3114,0)</f>
        <v>0</v>
      </c>
      <c r="G3138" s="42">
        <f>IF('PLANILHA CPOS '!C3114="X",'PLANILHA CPOS '!H3114,0)</f>
        <v>0</v>
      </c>
      <c r="H3138" s="42">
        <f>IF('PLANILHA CPOS '!C3114="X",'PLANILHA CPOS '!I3114,0)</f>
        <v>0</v>
      </c>
      <c r="I3138" s="42" t="e">
        <f t="shared" si="117"/>
        <v>#REF!</v>
      </c>
      <c r="J3138" s="277"/>
      <c r="K3138" s="278"/>
    </row>
    <row r="3139" spans="1:11" ht="18" hidden="1" customHeight="1">
      <c r="A3139" s="40"/>
      <c r="B3139" s="199">
        <f>IF('PLANILHA CPOS '!C3115="X",'PLANILHA CPOS '!D3115,0)</f>
        <v>0</v>
      </c>
      <c r="C3139" s="195">
        <f>IF('PLANILHA CPOS '!C3115="X",'PLANILHA CPOS '!E3115,0)</f>
        <v>0</v>
      </c>
      <c r="D3139" s="141" t="e">
        <f>SUM(#REF!)</f>
        <v>#REF!</v>
      </c>
      <c r="E3139" s="42">
        <f>IF('PLANILHA CPOS '!C3115="X",'PLANILHA CPOS '!F3115,0)</f>
        <v>0</v>
      </c>
      <c r="F3139" s="42">
        <f>IF('PLANILHA CPOS '!C3115="X",'PLANILHA CPOS '!G3115,0)</f>
        <v>0</v>
      </c>
      <c r="G3139" s="42">
        <f>IF('PLANILHA CPOS '!C3115="X",'PLANILHA CPOS '!H3115,0)</f>
        <v>0</v>
      </c>
      <c r="H3139" s="42">
        <f>IF('PLANILHA CPOS '!C3115="X",'PLANILHA CPOS '!I3115,0)</f>
        <v>0</v>
      </c>
      <c r="I3139" s="42" t="e">
        <f t="shared" si="117"/>
        <v>#REF!</v>
      </c>
      <c r="J3139" s="277"/>
      <c r="K3139" s="278"/>
    </row>
    <row r="3140" spans="1:11" ht="18" hidden="1" customHeight="1">
      <c r="A3140" s="40"/>
      <c r="B3140" s="199">
        <f>IF('PLANILHA CPOS '!C3116="X",'PLANILHA CPOS '!D3116,0)</f>
        <v>0</v>
      </c>
      <c r="C3140" s="195">
        <f>IF('PLANILHA CPOS '!C3116="X",'PLANILHA CPOS '!E3116,0)</f>
        <v>0</v>
      </c>
      <c r="D3140" s="141" t="e">
        <f>SUM(#REF!)</f>
        <v>#REF!</v>
      </c>
      <c r="E3140" s="42">
        <f>IF('PLANILHA CPOS '!C3116="X",'PLANILHA CPOS '!F3116,0)</f>
        <v>0</v>
      </c>
      <c r="F3140" s="42">
        <f>IF('PLANILHA CPOS '!C3116="X",'PLANILHA CPOS '!G3116,0)</f>
        <v>0</v>
      </c>
      <c r="G3140" s="42">
        <f>IF('PLANILHA CPOS '!C3116="X",'PLANILHA CPOS '!H3116,0)</f>
        <v>0</v>
      </c>
      <c r="H3140" s="42">
        <f>IF('PLANILHA CPOS '!C3116="X",'PLANILHA CPOS '!I3116,0)</f>
        <v>0</v>
      </c>
      <c r="I3140" s="42" t="e">
        <f t="shared" si="117"/>
        <v>#REF!</v>
      </c>
      <c r="J3140" s="277"/>
      <c r="K3140" s="278"/>
    </row>
    <row r="3141" spans="1:11" ht="18" hidden="1" customHeight="1">
      <c r="A3141" s="40"/>
      <c r="B3141" s="199">
        <f>IF('PLANILHA CPOS '!C3117="X",'PLANILHA CPOS '!D3117,0)</f>
        <v>0</v>
      </c>
      <c r="C3141" s="195">
        <f>IF('PLANILHA CPOS '!C3117="X",'PLANILHA CPOS '!E3117,0)</f>
        <v>0</v>
      </c>
      <c r="D3141" s="141" t="e">
        <f>SUM(#REF!)</f>
        <v>#REF!</v>
      </c>
      <c r="E3141" s="42">
        <f>IF('PLANILHA CPOS '!C3117="X",'PLANILHA CPOS '!F3117,0)</f>
        <v>0</v>
      </c>
      <c r="F3141" s="42">
        <f>IF('PLANILHA CPOS '!C3117="X",'PLANILHA CPOS '!G3117,0)</f>
        <v>0</v>
      </c>
      <c r="G3141" s="42">
        <f>IF('PLANILHA CPOS '!C3117="X",'PLANILHA CPOS '!H3117,0)</f>
        <v>0</v>
      </c>
      <c r="H3141" s="42">
        <f>IF('PLANILHA CPOS '!C3117="X",'PLANILHA CPOS '!I3117,0)</f>
        <v>0</v>
      </c>
      <c r="I3141" s="42" t="e">
        <f t="shared" si="117"/>
        <v>#REF!</v>
      </c>
      <c r="J3141" s="277"/>
      <c r="K3141" s="278"/>
    </row>
    <row r="3142" spans="1:11" ht="18" hidden="1" customHeight="1">
      <c r="A3142" s="40"/>
      <c r="B3142" s="199">
        <f>IF('PLANILHA CPOS '!C3118="X",'PLANILHA CPOS '!D3118,0)</f>
        <v>0</v>
      </c>
      <c r="C3142" s="195">
        <f>IF('PLANILHA CPOS '!C3118="X",'PLANILHA CPOS '!E3118,0)</f>
        <v>0</v>
      </c>
      <c r="D3142" s="141" t="e">
        <f>SUM(#REF!)</f>
        <v>#REF!</v>
      </c>
      <c r="E3142" s="42">
        <f>IF('PLANILHA CPOS '!C3118="X",'PLANILHA CPOS '!F3118,0)</f>
        <v>0</v>
      </c>
      <c r="F3142" s="42">
        <f>IF('PLANILHA CPOS '!C3118="X",'PLANILHA CPOS '!G3118,0)</f>
        <v>0</v>
      </c>
      <c r="G3142" s="42">
        <f>IF('PLANILHA CPOS '!C3118="X",'PLANILHA CPOS '!H3118,0)</f>
        <v>0</v>
      </c>
      <c r="H3142" s="42">
        <f>IF('PLANILHA CPOS '!C3118="X",'PLANILHA CPOS '!I3118,0)</f>
        <v>0</v>
      </c>
      <c r="I3142" s="42" t="e">
        <f t="shared" si="117"/>
        <v>#REF!</v>
      </c>
      <c r="J3142" s="277"/>
      <c r="K3142" s="278"/>
    </row>
    <row r="3143" spans="1:11" ht="18" hidden="1" customHeight="1">
      <c r="A3143" s="40"/>
      <c r="B3143" s="199">
        <f>IF('PLANILHA CPOS '!C3119="X",'PLANILHA CPOS '!D3119,0)</f>
        <v>0</v>
      </c>
      <c r="C3143" s="195">
        <f>IF('PLANILHA CPOS '!C3119="X",'PLANILHA CPOS '!E3119,0)</f>
        <v>0</v>
      </c>
      <c r="D3143" s="141" t="e">
        <f>SUM(#REF!)</f>
        <v>#REF!</v>
      </c>
      <c r="E3143" s="42">
        <f>IF('PLANILHA CPOS '!C3119="X",'PLANILHA CPOS '!F3119,0)</f>
        <v>0</v>
      </c>
      <c r="F3143" s="42">
        <f>IF('PLANILHA CPOS '!C3119="X",'PLANILHA CPOS '!G3119,0)</f>
        <v>0</v>
      </c>
      <c r="G3143" s="42">
        <f>IF('PLANILHA CPOS '!C3119="X",'PLANILHA CPOS '!H3119,0)</f>
        <v>0</v>
      </c>
      <c r="H3143" s="42">
        <f>IF('PLANILHA CPOS '!C3119="X",'PLANILHA CPOS '!I3119,0)</f>
        <v>0</v>
      </c>
      <c r="I3143" s="42" t="e">
        <f t="shared" si="117"/>
        <v>#REF!</v>
      </c>
      <c r="J3143" s="277"/>
      <c r="K3143" s="278"/>
    </row>
    <row r="3144" spans="1:11" ht="18" hidden="1" customHeight="1">
      <c r="A3144" s="40"/>
      <c r="B3144" s="199">
        <f>IF('PLANILHA CPOS '!C3120="X",'PLANILHA CPOS '!D3120,0)</f>
        <v>0</v>
      </c>
      <c r="C3144" s="195">
        <f>IF('PLANILHA CPOS '!C3120="X",'PLANILHA CPOS '!E3120,0)</f>
        <v>0</v>
      </c>
      <c r="D3144" s="141" t="e">
        <f>SUM(#REF!)</f>
        <v>#REF!</v>
      </c>
      <c r="E3144" s="42">
        <f>IF('PLANILHA CPOS '!C3120="X",'PLANILHA CPOS '!F3120,0)</f>
        <v>0</v>
      </c>
      <c r="F3144" s="42">
        <f>IF('PLANILHA CPOS '!C3120="X",'PLANILHA CPOS '!G3120,0)</f>
        <v>0</v>
      </c>
      <c r="G3144" s="42">
        <f>IF('PLANILHA CPOS '!C3120="X",'PLANILHA CPOS '!H3120,0)</f>
        <v>0</v>
      </c>
      <c r="H3144" s="42">
        <f>IF('PLANILHA CPOS '!C3120="X",'PLANILHA CPOS '!I3120,0)</f>
        <v>0</v>
      </c>
      <c r="I3144" s="42" t="e">
        <f t="shared" si="117"/>
        <v>#REF!</v>
      </c>
      <c r="J3144" s="277"/>
      <c r="K3144" s="278"/>
    </row>
    <row r="3145" spans="1:11" ht="18" hidden="1" customHeight="1">
      <c r="A3145" s="40"/>
      <c r="B3145" s="199">
        <f>IF('PLANILHA CPOS '!C3121="X",'PLANILHA CPOS '!D3121,0)</f>
        <v>0</v>
      </c>
      <c r="C3145" s="195">
        <f>IF('PLANILHA CPOS '!C3121="X",'PLANILHA CPOS '!E3121,0)</f>
        <v>0</v>
      </c>
      <c r="D3145" s="141" t="e">
        <f>SUM(#REF!)</f>
        <v>#REF!</v>
      </c>
      <c r="E3145" s="42">
        <f>IF('PLANILHA CPOS '!C3121="X",'PLANILHA CPOS '!F3121,0)</f>
        <v>0</v>
      </c>
      <c r="F3145" s="42">
        <f>IF('PLANILHA CPOS '!C3121="X",'PLANILHA CPOS '!G3121,0)</f>
        <v>0</v>
      </c>
      <c r="G3145" s="42">
        <f>IF('PLANILHA CPOS '!C3121="X",'PLANILHA CPOS '!H3121,0)</f>
        <v>0</v>
      </c>
      <c r="H3145" s="42">
        <f>IF('PLANILHA CPOS '!C3121="X",'PLANILHA CPOS '!I3121,0)</f>
        <v>0</v>
      </c>
      <c r="I3145" s="42" t="e">
        <f t="shared" si="117"/>
        <v>#REF!</v>
      </c>
      <c r="J3145" s="277"/>
      <c r="K3145" s="278"/>
    </row>
    <row r="3146" spans="1:11" ht="18" hidden="1" customHeight="1">
      <c r="A3146" s="40"/>
      <c r="B3146" s="199">
        <f>IF('PLANILHA CPOS '!C3122="X",'PLANILHA CPOS '!D3122,0)</f>
        <v>0</v>
      </c>
      <c r="C3146" s="195">
        <f>IF('PLANILHA CPOS '!C3122="X",'PLANILHA CPOS '!E3122,0)</f>
        <v>0</v>
      </c>
      <c r="D3146" s="141" t="e">
        <f>SUM(#REF!)</f>
        <v>#REF!</v>
      </c>
      <c r="E3146" s="42">
        <f>IF('PLANILHA CPOS '!C3122="X",'PLANILHA CPOS '!F3122,0)</f>
        <v>0</v>
      </c>
      <c r="F3146" s="42">
        <f>IF('PLANILHA CPOS '!C3122="X",'PLANILHA CPOS '!G3122,0)</f>
        <v>0</v>
      </c>
      <c r="G3146" s="42">
        <f>IF('PLANILHA CPOS '!C3122="X",'PLANILHA CPOS '!H3122,0)</f>
        <v>0</v>
      </c>
      <c r="H3146" s="42">
        <f>IF('PLANILHA CPOS '!C3122="X",'PLANILHA CPOS '!I3122,0)</f>
        <v>0</v>
      </c>
      <c r="I3146" s="42" t="e">
        <f t="shared" si="117"/>
        <v>#REF!</v>
      </c>
      <c r="J3146" s="277"/>
      <c r="K3146" s="278"/>
    </row>
    <row r="3147" spans="1:11" ht="18" hidden="1" customHeight="1">
      <c r="A3147" s="40"/>
      <c r="B3147" s="199">
        <f>IF('PLANILHA CPOS '!C3123="X",'PLANILHA CPOS '!D3123,0)</f>
        <v>0</v>
      </c>
      <c r="C3147" s="195">
        <f>IF('PLANILHA CPOS '!C3123="X",'PLANILHA CPOS '!E3123,0)</f>
        <v>0</v>
      </c>
      <c r="D3147" s="141" t="e">
        <f>SUM(#REF!)</f>
        <v>#REF!</v>
      </c>
      <c r="E3147" s="42">
        <f>IF('PLANILHA CPOS '!C3123="X",'PLANILHA CPOS '!F3123,0)</f>
        <v>0</v>
      </c>
      <c r="F3147" s="42">
        <f>IF('PLANILHA CPOS '!C3123="X",'PLANILHA CPOS '!G3123,0)</f>
        <v>0</v>
      </c>
      <c r="G3147" s="42">
        <f>IF('PLANILHA CPOS '!C3123="X",'PLANILHA CPOS '!H3123,0)</f>
        <v>0</v>
      </c>
      <c r="H3147" s="42">
        <f>IF('PLANILHA CPOS '!C3123="X",'PLANILHA CPOS '!I3123,0)</f>
        <v>0</v>
      </c>
      <c r="I3147" s="42" t="e">
        <f t="shared" si="117"/>
        <v>#REF!</v>
      </c>
      <c r="J3147" s="277"/>
      <c r="K3147" s="278"/>
    </row>
    <row r="3148" spans="1:11" ht="18" hidden="1" customHeight="1">
      <c r="A3148" s="40"/>
      <c r="B3148" s="199">
        <f>IF('PLANILHA CPOS '!C3124="X",'PLANILHA CPOS '!D3124,0)</f>
        <v>0</v>
      </c>
      <c r="C3148" s="195">
        <f>IF('PLANILHA CPOS '!C3124="X",'PLANILHA CPOS '!E3124,0)</f>
        <v>0</v>
      </c>
      <c r="D3148" s="141" t="e">
        <f>SUM(#REF!)</f>
        <v>#REF!</v>
      </c>
      <c r="E3148" s="42">
        <f>IF('PLANILHA CPOS '!C3124="X",'PLANILHA CPOS '!F3124,0)</f>
        <v>0</v>
      </c>
      <c r="F3148" s="42">
        <f>IF('PLANILHA CPOS '!C3124="X",'PLANILHA CPOS '!G3124,0)</f>
        <v>0</v>
      </c>
      <c r="G3148" s="42">
        <f>IF('PLANILHA CPOS '!C3124="X",'PLANILHA CPOS '!H3124,0)</f>
        <v>0</v>
      </c>
      <c r="H3148" s="42">
        <f>IF('PLANILHA CPOS '!C3124="X",'PLANILHA CPOS '!I3124,0)</f>
        <v>0</v>
      </c>
      <c r="I3148" s="42" t="e">
        <f t="shared" si="117"/>
        <v>#REF!</v>
      </c>
      <c r="J3148" s="277"/>
      <c r="K3148" s="278"/>
    </row>
    <row r="3149" spans="1:11" ht="18" hidden="1" customHeight="1">
      <c r="A3149" s="40"/>
      <c r="B3149" s="199">
        <f>IF('PLANILHA CPOS '!C3125="X",'PLANILHA CPOS '!D3125,0)</f>
        <v>0</v>
      </c>
      <c r="C3149" s="195">
        <f>IF('PLANILHA CPOS '!C3125="X",'PLANILHA CPOS '!E3125,0)</f>
        <v>0</v>
      </c>
      <c r="D3149" s="141" t="e">
        <f>SUM(#REF!)</f>
        <v>#REF!</v>
      </c>
      <c r="E3149" s="42">
        <f>IF('PLANILHA CPOS '!C3125="X",'PLANILHA CPOS '!F3125,0)</f>
        <v>0</v>
      </c>
      <c r="F3149" s="42">
        <f>IF('PLANILHA CPOS '!C3125="X",'PLANILHA CPOS '!G3125,0)</f>
        <v>0</v>
      </c>
      <c r="G3149" s="42">
        <f>IF('PLANILHA CPOS '!C3125="X",'PLANILHA CPOS '!H3125,0)</f>
        <v>0</v>
      </c>
      <c r="H3149" s="42">
        <f>IF('PLANILHA CPOS '!C3125="X",'PLANILHA CPOS '!I3125,0)</f>
        <v>0</v>
      </c>
      <c r="I3149" s="42" t="e">
        <f t="shared" si="117"/>
        <v>#REF!</v>
      </c>
      <c r="J3149" s="277"/>
      <c r="K3149" s="278"/>
    </row>
    <row r="3150" spans="1:11" ht="18" hidden="1" customHeight="1">
      <c r="A3150" s="40"/>
      <c r="B3150" s="199">
        <f>IF('PLANILHA CPOS '!C3126="X",'PLANILHA CPOS '!D3126,0)</f>
        <v>0</v>
      </c>
      <c r="C3150" s="195">
        <f>IF('PLANILHA CPOS '!C3126="X",'PLANILHA CPOS '!E3126,0)</f>
        <v>0</v>
      </c>
      <c r="D3150" s="141" t="e">
        <f>SUM(#REF!)</f>
        <v>#REF!</v>
      </c>
      <c r="E3150" s="42">
        <f>IF('PLANILHA CPOS '!C3126="X",'PLANILHA CPOS '!F3126,0)</f>
        <v>0</v>
      </c>
      <c r="F3150" s="42">
        <f>IF('PLANILHA CPOS '!C3126="X",'PLANILHA CPOS '!G3126,0)</f>
        <v>0</v>
      </c>
      <c r="G3150" s="42">
        <f>IF('PLANILHA CPOS '!C3126="X",'PLANILHA CPOS '!H3126,0)</f>
        <v>0</v>
      </c>
      <c r="H3150" s="42">
        <f>IF('PLANILHA CPOS '!C3126="X",'PLANILHA CPOS '!I3126,0)</f>
        <v>0</v>
      </c>
      <c r="I3150" s="42" t="e">
        <f t="shared" si="117"/>
        <v>#REF!</v>
      </c>
      <c r="J3150" s="277"/>
      <c r="K3150" s="278"/>
    </row>
    <row r="3151" spans="1:11" ht="18" hidden="1" customHeight="1">
      <c r="A3151" s="40"/>
      <c r="B3151" s="199">
        <f>IF('PLANILHA CPOS '!C3127="X",'PLANILHA CPOS '!D3127,0)</f>
        <v>0</v>
      </c>
      <c r="C3151" s="195">
        <f>IF('PLANILHA CPOS '!C3127="X",'PLANILHA CPOS '!E3127,0)</f>
        <v>0</v>
      </c>
      <c r="D3151" s="141" t="e">
        <f>SUM(#REF!)</f>
        <v>#REF!</v>
      </c>
      <c r="E3151" s="42">
        <f>IF('PLANILHA CPOS '!C3127="X",'PLANILHA CPOS '!F3127,0)</f>
        <v>0</v>
      </c>
      <c r="F3151" s="42">
        <f>IF('PLANILHA CPOS '!C3127="X",'PLANILHA CPOS '!G3127,0)</f>
        <v>0</v>
      </c>
      <c r="G3151" s="42">
        <f>IF('PLANILHA CPOS '!C3127="X",'PLANILHA CPOS '!H3127,0)</f>
        <v>0</v>
      </c>
      <c r="H3151" s="42">
        <f>IF('PLANILHA CPOS '!C3127="X",'PLANILHA CPOS '!I3127,0)</f>
        <v>0</v>
      </c>
      <c r="I3151" s="42" t="e">
        <f t="shared" si="117"/>
        <v>#REF!</v>
      </c>
      <c r="J3151" s="277"/>
      <c r="K3151" s="278"/>
    </row>
    <row r="3152" spans="1:11" ht="18" hidden="1" customHeight="1">
      <c r="A3152" s="40"/>
      <c r="B3152" s="199">
        <f>IF('PLANILHA CPOS '!C3128="X",'PLANILHA CPOS '!D3128,0)</f>
        <v>0</v>
      </c>
      <c r="C3152" s="195">
        <f>IF('PLANILHA CPOS '!C3128="X",'PLANILHA CPOS '!E3128,0)</f>
        <v>0</v>
      </c>
      <c r="D3152" s="141" t="e">
        <f>SUM(#REF!)</f>
        <v>#REF!</v>
      </c>
      <c r="E3152" s="42">
        <f>IF('PLANILHA CPOS '!C3128="X",'PLANILHA CPOS '!F3128,0)</f>
        <v>0</v>
      </c>
      <c r="F3152" s="42">
        <f>IF('PLANILHA CPOS '!C3128="X",'PLANILHA CPOS '!G3128,0)</f>
        <v>0</v>
      </c>
      <c r="G3152" s="42">
        <f>IF('PLANILHA CPOS '!C3128="X",'PLANILHA CPOS '!H3128,0)</f>
        <v>0</v>
      </c>
      <c r="H3152" s="42">
        <f>IF('PLANILHA CPOS '!C3128="X",'PLANILHA CPOS '!I3128,0)</f>
        <v>0</v>
      </c>
      <c r="I3152" s="42" t="e">
        <f t="shared" si="117"/>
        <v>#REF!</v>
      </c>
      <c r="J3152" s="277"/>
      <c r="K3152" s="278"/>
    </row>
    <row r="3153" spans="1:11" ht="18" hidden="1" customHeight="1">
      <c r="A3153" s="40"/>
      <c r="B3153" s="199">
        <f>IF('PLANILHA CPOS '!C3129="X",'PLANILHA CPOS '!D3129,0)</f>
        <v>0</v>
      </c>
      <c r="C3153" s="195">
        <f>IF('PLANILHA CPOS '!C3129="X",'PLANILHA CPOS '!E3129,0)</f>
        <v>0</v>
      </c>
      <c r="D3153" s="141" t="e">
        <f>SUM(#REF!)</f>
        <v>#REF!</v>
      </c>
      <c r="E3153" s="42">
        <f>IF('PLANILHA CPOS '!C3129="X",'PLANILHA CPOS '!F3129,0)</f>
        <v>0</v>
      </c>
      <c r="F3153" s="42">
        <f>IF('PLANILHA CPOS '!C3129="X",'PLANILHA CPOS '!G3129,0)</f>
        <v>0</v>
      </c>
      <c r="G3153" s="42">
        <f>IF('PLANILHA CPOS '!C3129="X",'PLANILHA CPOS '!H3129,0)</f>
        <v>0</v>
      </c>
      <c r="H3153" s="42">
        <f>IF('PLANILHA CPOS '!C3129="X",'PLANILHA CPOS '!I3129,0)</f>
        <v>0</v>
      </c>
      <c r="I3153" s="42" t="e">
        <f t="shared" si="117"/>
        <v>#REF!</v>
      </c>
      <c r="J3153" s="277"/>
      <c r="K3153" s="278"/>
    </row>
    <row r="3154" spans="1:11" ht="18" hidden="1" customHeight="1">
      <c r="A3154" s="40"/>
      <c r="B3154" s="199">
        <f>IF('PLANILHA CPOS '!C3130="X",'PLANILHA CPOS '!D3130,0)</f>
        <v>0</v>
      </c>
      <c r="C3154" s="195">
        <f>IF('PLANILHA CPOS '!C3130="X",'PLANILHA CPOS '!E3130,0)</f>
        <v>0</v>
      </c>
      <c r="D3154" s="141" t="e">
        <f>SUM(#REF!)</f>
        <v>#REF!</v>
      </c>
      <c r="E3154" s="42">
        <f>IF('PLANILHA CPOS '!C3130="X",'PLANILHA CPOS '!F3130,0)</f>
        <v>0</v>
      </c>
      <c r="F3154" s="42">
        <f>IF('PLANILHA CPOS '!C3130="X",'PLANILHA CPOS '!G3130,0)</f>
        <v>0</v>
      </c>
      <c r="G3154" s="42">
        <f>IF('PLANILHA CPOS '!C3130="X",'PLANILHA CPOS '!H3130,0)</f>
        <v>0</v>
      </c>
      <c r="H3154" s="42">
        <f>IF('PLANILHA CPOS '!C3130="X",'PLANILHA CPOS '!I3130,0)</f>
        <v>0</v>
      </c>
      <c r="I3154" s="42" t="e">
        <f t="shared" si="117"/>
        <v>#REF!</v>
      </c>
      <c r="J3154" s="277"/>
      <c r="K3154" s="278"/>
    </row>
    <row r="3155" spans="1:11" ht="18" hidden="1" customHeight="1">
      <c r="A3155" s="40"/>
      <c r="B3155" s="199">
        <f>IF('PLANILHA CPOS '!C3131="X",'PLANILHA CPOS '!D3131,0)</f>
        <v>0</v>
      </c>
      <c r="C3155" s="195">
        <f>IF('PLANILHA CPOS '!C3131="X",'PLANILHA CPOS '!E3131,0)</f>
        <v>0</v>
      </c>
      <c r="D3155" s="141" t="e">
        <f>SUM(#REF!)</f>
        <v>#REF!</v>
      </c>
      <c r="E3155" s="42">
        <f>IF('PLANILHA CPOS '!C3131="X",'PLANILHA CPOS '!F3131,0)</f>
        <v>0</v>
      </c>
      <c r="F3155" s="42">
        <f>IF('PLANILHA CPOS '!C3131="X",'PLANILHA CPOS '!G3131,0)</f>
        <v>0</v>
      </c>
      <c r="G3155" s="42">
        <f>IF('PLANILHA CPOS '!C3131="X",'PLANILHA CPOS '!H3131,0)</f>
        <v>0</v>
      </c>
      <c r="H3155" s="42">
        <f>IF('PLANILHA CPOS '!C3131="X",'PLANILHA CPOS '!I3131,0)</f>
        <v>0</v>
      </c>
      <c r="I3155" s="42" t="e">
        <f t="shared" si="117"/>
        <v>#REF!</v>
      </c>
      <c r="J3155" s="277"/>
      <c r="K3155" s="278"/>
    </row>
    <row r="3156" spans="1:11" ht="18" hidden="1" customHeight="1">
      <c r="A3156" s="40"/>
      <c r="B3156" s="199">
        <f>IF('PLANILHA CPOS '!C3132="X",'PLANILHA CPOS '!D3132,0)</f>
        <v>0</v>
      </c>
      <c r="C3156" s="195">
        <f>IF('PLANILHA CPOS '!C3132="X",'PLANILHA CPOS '!E3132,0)</f>
        <v>0</v>
      </c>
      <c r="D3156" s="141" t="e">
        <f>SUM(#REF!)</f>
        <v>#REF!</v>
      </c>
      <c r="E3156" s="42">
        <f>IF('PLANILHA CPOS '!C3132="X",'PLANILHA CPOS '!F3132,0)</f>
        <v>0</v>
      </c>
      <c r="F3156" s="42">
        <f>IF('PLANILHA CPOS '!C3132="X",'PLANILHA CPOS '!G3132,0)</f>
        <v>0</v>
      </c>
      <c r="G3156" s="42">
        <f>IF('PLANILHA CPOS '!C3132="X",'PLANILHA CPOS '!H3132,0)</f>
        <v>0</v>
      </c>
      <c r="H3156" s="42">
        <f>IF('PLANILHA CPOS '!C3132="X",'PLANILHA CPOS '!I3132,0)</f>
        <v>0</v>
      </c>
      <c r="I3156" s="42" t="e">
        <f t="shared" si="117"/>
        <v>#REF!</v>
      </c>
      <c r="J3156" s="277"/>
      <c r="K3156" s="278"/>
    </row>
    <row r="3157" spans="1:11" ht="18" hidden="1" customHeight="1">
      <c r="A3157" s="40"/>
      <c r="B3157" s="199">
        <f>IF('PLANILHA CPOS '!C3133="X",'PLANILHA CPOS '!D3133,0)</f>
        <v>0</v>
      </c>
      <c r="C3157" s="195">
        <f>IF('PLANILHA CPOS '!C3133="X",'PLANILHA CPOS '!E3133,0)</f>
        <v>0</v>
      </c>
      <c r="D3157" s="141" t="e">
        <f>SUM(#REF!)</f>
        <v>#REF!</v>
      </c>
      <c r="E3157" s="42">
        <f>IF('PLANILHA CPOS '!C3133="X",'PLANILHA CPOS '!F3133,0)</f>
        <v>0</v>
      </c>
      <c r="F3157" s="42">
        <f>IF('PLANILHA CPOS '!C3133="X",'PLANILHA CPOS '!G3133,0)</f>
        <v>0</v>
      </c>
      <c r="G3157" s="42">
        <f>IF('PLANILHA CPOS '!C3133="X",'PLANILHA CPOS '!H3133,0)</f>
        <v>0</v>
      </c>
      <c r="H3157" s="42">
        <f>IF('PLANILHA CPOS '!C3133="X",'PLANILHA CPOS '!I3133,0)</f>
        <v>0</v>
      </c>
      <c r="I3157" s="42" t="e">
        <f t="shared" si="117"/>
        <v>#REF!</v>
      </c>
      <c r="J3157" s="277"/>
      <c r="K3157" s="278"/>
    </row>
    <row r="3158" spans="1:11" ht="18" hidden="1" customHeight="1">
      <c r="A3158" s="40"/>
      <c r="B3158" s="199">
        <f>IF('PLANILHA CPOS '!C3134="X",'PLANILHA CPOS '!D3134,0)</f>
        <v>0</v>
      </c>
      <c r="C3158" s="195">
        <f>IF('PLANILHA CPOS '!C3134="X",'PLANILHA CPOS '!E3134,0)</f>
        <v>0</v>
      </c>
      <c r="D3158" s="141" t="e">
        <f>SUM(#REF!)</f>
        <v>#REF!</v>
      </c>
      <c r="E3158" s="42">
        <f>IF('PLANILHA CPOS '!C3134="X",'PLANILHA CPOS '!F3134,0)</f>
        <v>0</v>
      </c>
      <c r="F3158" s="42">
        <f>IF('PLANILHA CPOS '!C3134="X",'PLANILHA CPOS '!G3134,0)</f>
        <v>0</v>
      </c>
      <c r="G3158" s="42">
        <f>IF('PLANILHA CPOS '!C3134="X",'PLANILHA CPOS '!H3134,0)</f>
        <v>0</v>
      </c>
      <c r="H3158" s="42">
        <f>IF('PLANILHA CPOS '!C3134="X",'PLANILHA CPOS '!I3134,0)</f>
        <v>0</v>
      </c>
      <c r="I3158" s="42" t="e">
        <f t="shared" si="117"/>
        <v>#REF!</v>
      </c>
      <c r="J3158" s="277"/>
      <c r="K3158" s="278"/>
    </row>
    <row r="3159" spans="1:11" ht="18" hidden="1" customHeight="1">
      <c r="A3159" s="40"/>
      <c r="B3159" s="199">
        <f>IF('PLANILHA CPOS '!C3135="X",'PLANILHA CPOS '!D3135,0)</f>
        <v>0</v>
      </c>
      <c r="C3159" s="195">
        <f>IF('PLANILHA CPOS '!C3135="X",'PLANILHA CPOS '!E3135,0)</f>
        <v>0</v>
      </c>
      <c r="D3159" s="141" t="e">
        <f>SUM(#REF!)</f>
        <v>#REF!</v>
      </c>
      <c r="E3159" s="42">
        <f>IF('PLANILHA CPOS '!C3135="X",'PLANILHA CPOS '!F3135,0)</f>
        <v>0</v>
      </c>
      <c r="F3159" s="42">
        <f>IF('PLANILHA CPOS '!C3135="X",'PLANILHA CPOS '!G3135,0)</f>
        <v>0</v>
      </c>
      <c r="G3159" s="42">
        <f>IF('PLANILHA CPOS '!C3135="X",'PLANILHA CPOS '!H3135,0)</f>
        <v>0</v>
      </c>
      <c r="H3159" s="42">
        <f>IF('PLANILHA CPOS '!C3135="X",'PLANILHA CPOS '!I3135,0)</f>
        <v>0</v>
      </c>
      <c r="I3159" s="42" t="e">
        <f t="shared" si="117"/>
        <v>#REF!</v>
      </c>
      <c r="J3159" s="277"/>
      <c r="K3159" s="278"/>
    </row>
    <row r="3160" spans="1:11" ht="18" hidden="1" customHeight="1">
      <c r="A3160" s="40"/>
      <c r="B3160" s="199">
        <f>IF('PLANILHA CPOS '!C3136="X",'PLANILHA CPOS '!D3136,0)</f>
        <v>0</v>
      </c>
      <c r="C3160" s="195">
        <f>IF('PLANILHA CPOS '!C3136="X",'PLANILHA CPOS '!E3136,0)</f>
        <v>0</v>
      </c>
      <c r="D3160" s="141" t="e">
        <f>SUM(#REF!)</f>
        <v>#REF!</v>
      </c>
      <c r="E3160" s="42">
        <f>IF('PLANILHA CPOS '!C3136="X",'PLANILHA CPOS '!F3136,0)</f>
        <v>0</v>
      </c>
      <c r="F3160" s="42">
        <f>IF('PLANILHA CPOS '!C3136="X",'PLANILHA CPOS '!G3136,0)</f>
        <v>0</v>
      </c>
      <c r="G3160" s="42">
        <f>IF('PLANILHA CPOS '!C3136="X",'PLANILHA CPOS '!H3136,0)</f>
        <v>0</v>
      </c>
      <c r="H3160" s="42">
        <f>IF('PLANILHA CPOS '!C3136="X",'PLANILHA CPOS '!I3136,0)</f>
        <v>0</v>
      </c>
      <c r="I3160" s="42" t="e">
        <f t="shared" si="117"/>
        <v>#REF!</v>
      </c>
      <c r="J3160" s="277"/>
      <c r="K3160" s="278"/>
    </row>
    <row r="3161" spans="1:11" ht="18" hidden="1" customHeight="1">
      <c r="A3161" s="40"/>
      <c r="B3161" s="199">
        <f>IF('PLANILHA CPOS '!C3137="X",'PLANILHA CPOS '!D3137,0)</f>
        <v>0</v>
      </c>
      <c r="C3161" s="195">
        <f>IF('PLANILHA CPOS '!C3137="X",'PLANILHA CPOS '!E3137,0)</f>
        <v>0</v>
      </c>
      <c r="D3161" s="141" t="e">
        <f>SUM(#REF!)</f>
        <v>#REF!</v>
      </c>
      <c r="E3161" s="42">
        <f>IF('PLANILHA CPOS '!C3137="X",'PLANILHA CPOS '!F3137,0)</f>
        <v>0</v>
      </c>
      <c r="F3161" s="42">
        <f>IF('PLANILHA CPOS '!C3137="X",'PLANILHA CPOS '!G3137,0)</f>
        <v>0</v>
      </c>
      <c r="G3161" s="42">
        <f>IF('PLANILHA CPOS '!C3137="X",'PLANILHA CPOS '!H3137,0)</f>
        <v>0</v>
      </c>
      <c r="H3161" s="42">
        <f>IF('PLANILHA CPOS '!C3137="X",'PLANILHA CPOS '!I3137,0)</f>
        <v>0</v>
      </c>
      <c r="I3161" s="42" t="e">
        <f t="shared" si="117"/>
        <v>#REF!</v>
      </c>
      <c r="J3161" s="277"/>
      <c r="K3161" s="278"/>
    </row>
    <row r="3162" spans="1:11" ht="18" hidden="1" customHeight="1">
      <c r="A3162" s="40"/>
      <c r="B3162" s="199">
        <f>IF('PLANILHA CPOS '!C3138="X",'PLANILHA CPOS '!D3138,0)</f>
        <v>0</v>
      </c>
      <c r="C3162" s="195">
        <f>IF('PLANILHA CPOS '!C3138="X",'PLANILHA CPOS '!E3138,0)</f>
        <v>0</v>
      </c>
      <c r="D3162" s="141" t="e">
        <f>SUM(#REF!)</f>
        <v>#REF!</v>
      </c>
      <c r="E3162" s="42">
        <f>IF('PLANILHA CPOS '!C3138="X",'PLANILHA CPOS '!F3138,0)</f>
        <v>0</v>
      </c>
      <c r="F3162" s="42">
        <f>IF('PLANILHA CPOS '!C3138="X",'PLANILHA CPOS '!G3138,0)</f>
        <v>0</v>
      </c>
      <c r="G3162" s="42">
        <f>IF('PLANILHA CPOS '!C3138="X",'PLANILHA CPOS '!H3138,0)</f>
        <v>0</v>
      </c>
      <c r="H3162" s="42">
        <f>IF('PLANILHA CPOS '!C3138="X",'PLANILHA CPOS '!I3138,0)</f>
        <v>0</v>
      </c>
      <c r="I3162" s="42" t="e">
        <f t="shared" si="117"/>
        <v>#REF!</v>
      </c>
      <c r="J3162" s="277"/>
      <c r="K3162" s="278"/>
    </row>
    <row r="3163" spans="1:11" ht="18" hidden="1" customHeight="1">
      <c r="A3163" s="40"/>
      <c r="B3163" s="199">
        <f>IF('PLANILHA CPOS '!C3139="X",'PLANILHA CPOS '!D3139,0)</f>
        <v>0</v>
      </c>
      <c r="C3163" s="195">
        <f>IF('PLANILHA CPOS '!C3139="X",'PLANILHA CPOS '!E3139,0)</f>
        <v>0</v>
      </c>
      <c r="D3163" s="141" t="e">
        <f>SUM(#REF!)</f>
        <v>#REF!</v>
      </c>
      <c r="E3163" s="42">
        <f>IF('PLANILHA CPOS '!C3139="X",'PLANILHA CPOS '!F3139,0)</f>
        <v>0</v>
      </c>
      <c r="F3163" s="42">
        <f>IF('PLANILHA CPOS '!C3139="X",'PLANILHA CPOS '!G3139,0)</f>
        <v>0</v>
      </c>
      <c r="G3163" s="42">
        <f>IF('PLANILHA CPOS '!C3139="X",'PLANILHA CPOS '!H3139,0)</f>
        <v>0</v>
      </c>
      <c r="H3163" s="42">
        <f>IF('PLANILHA CPOS '!C3139="X",'PLANILHA CPOS '!I3139,0)</f>
        <v>0</v>
      </c>
      <c r="I3163" s="42" t="e">
        <f t="shared" si="117"/>
        <v>#REF!</v>
      </c>
      <c r="J3163" s="277"/>
      <c r="K3163" s="278"/>
    </row>
    <row r="3164" spans="1:11" ht="18" hidden="1" customHeight="1">
      <c r="A3164" s="40"/>
      <c r="B3164" s="199">
        <f>IF('PLANILHA CPOS '!C3140="X",'PLANILHA CPOS '!D3140,0)</f>
        <v>0</v>
      </c>
      <c r="C3164" s="195">
        <f>IF('PLANILHA CPOS '!C3140="X",'PLANILHA CPOS '!E3140,0)</f>
        <v>0</v>
      </c>
      <c r="D3164" s="141" t="e">
        <f>SUM(#REF!)</f>
        <v>#REF!</v>
      </c>
      <c r="E3164" s="42">
        <f>IF('PLANILHA CPOS '!C3140="X",'PLANILHA CPOS '!F3140,0)</f>
        <v>0</v>
      </c>
      <c r="F3164" s="42">
        <f>IF('PLANILHA CPOS '!C3140="X",'PLANILHA CPOS '!G3140,0)</f>
        <v>0</v>
      </c>
      <c r="G3164" s="42">
        <f>IF('PLANILHA CPOS '!C3140="X",'PLANILHA CPOS '!H3140,0)</f>
        <v>0</v>
      </c>
      <c r="H3164" s="42">
        <f>IF('PLANILHA CPOS '!C3140="X",'PLANILHA CPOS '!I3140,0)</f>
        <v>0</v>
      </c>
      <c r="I3164" s="42" t="e">
        <f t="shared" si="117"/>
        <v>#REF!</v>
      </c>
      <c r="J3164" s="277"/>
      <c r="K3164" s="278"/>
    </row>
    <row r="3165" spans="1:11" ht="18" hidden="1" customHeight="1">
      <c r="A3165" s="40"/>
      <c r="B3165" s="199">
        <f>IF('PLANILHA CPOS '!C3141="X",'PLANILHA CPOS '!D3141,0)</f>
        <v>0</v>
      </c>
      <c r="C3165" s="195">
        <f>IF('PLANILHA CPOS '!C3141="X",'PLANILHA CPOS '!E3141,0)</f>
        <v>0</v>
      </c>
      <c r="D3165" s="141" t="e">
        <f>SUM(#REF!)</f>
        <v>#REF!</v>
      </c>
      <c r="E3165" s="42">
        <f>IF('PLANILHA CPOS '!C3141="X",'PLANILHA CPOS '!F3141,0)</f>
        <v>0</v>
      </c>
      <c r="F3165" s="42">
        <f>IF('PLANILHA CPOS '!C3141="X",'PLANILHA CPOS '!G3141,0)</f>
        <v>0</v>
      </c>
      <c r="G3165" s="42">
        <f>IF('PLANILHA CPOS '!C3141="X",'PLANILHA CPOS '!H3141,0)</f>
        <v>0</v>
      </c>
      <c r="H3165" s="42">
        <f>IF('PLANILHA CPOS '!C3141="X",'PLANILHA CPOS '!I3141,0)</f>
        <v>0</v>
      </c>
      <c r="I3165" s="42" t="e">
        <f t="shared" si="117"/>
        <v>#REF!</v>
      </c>
      <c r="J3165" s="277"/>
      <c r="K3165" s="278"/>
    </row>
    <row r="3166" spans="1:11" ht="18" hidden="1" customHeight="1">
      <c r="A3166" s="40"/>
      <c r="B3166" s="199">
        <f>IF('PLANILHA CPOS '!C3142="X",'PLANILHA CPOS '!D3142,0)</f>
        <v>0</v>
      </c>
      <c r="C3166" s="195">
        <f>IF('PLANILHA CPOS '!C3142="X",'PLANILHA CPOS '!E3142,0)</f>
        <v>0</v>
      </c>
      <c r="D3166" s="141" t="e">
        <f>SUM(#REF!)</f>
        <v>#REF!</v>
      </c>
      <c r="E3166" s="42">
        <f>IF('PLANILHA CPOS '!C3142="X",'PLANILHA CPOS '!F3142,0)</f>
        <v>0</v>
      </c>
      <c r="F3166" s="42">
        <f>IF('PLANILHA CPOS '!C3142="X",'PLANILHA CPOS '!G3142,0)</f>
        <v>0</v>
      </c>
      <c r="G3166" s="42">
        <f>IF('PLANILHA CPOS '!C3142="X",'PLANILHA CPOS '!H3142,0)</f>
        <v>0</v>
      </c>
      <c r="H3166" s="42">
        <f>IF('PLANILHA CPOS '!C3142="X",'PLANILHA CPOS '!I3142,0)</f>
        <v>0</v>
      </c>
      <c r="I3166" s="42" t="e">
        <f t="shared" si="117"/>
        <v>#REF!</v>
      </c>
      <c r="J3166" s="277"/>
      <c r="K3166" s="278"/>
    </row>
    <row r="3167" spans="1:11" ht="18" hidden="1" customHeight="1">
      <c r="A3167" s="40"/>
      <c r="B3167" s="199">
        <f>IF('PLANILHA CPOS '!C3143="X",'PLANILHA CPOS '!D3143,0)</f>
        <v>0</v>
      </c>
      <c r="C3167" s="195">
        <f>IF('PLANILHA CPOS '!C3143="X",'PLANILHA CPOS '!E3143,0)</f>
        <v>0</v>
      </c>
      <c r="D3167" s="141" t="e">
        <f>SUM(#REF!)</f>
        <v>#REF!</v>
      </c>
      <c r="E3167" s="42">
        <f>IF('PLANILHA CPOS '!C3143="X",'PLANILHA CPOS '!F3143,0)</f>
        <v>0</v>
      </c>
      <c r="F3167" s="42">
        <f>IF('PLANILHA CPOS '!C3143="X",'PLANILHA CPOS '!G3143,0)</f>
        <v>0</v>
      </c>
      <c r="G3167" s="42">
        <f>IF('PLANILHA CPOS '!C3143="X",'PLANILHA CPOS '!H3143,0)</f>
        <v>0</v>
      </c>
      <c r="H3167" s="42">
        <f>IF('PLANILHA CPOS '!C3143="X",'PLANILHA CPOS '!I3143,0)</f>
        <v>0</v>
      </c>
      <c r="I3167" s="42" t="e">
        <f t="shared" si="117"/>
        <v>#REF!</v>
      </c>
      <c r="J3167" s="277"/>
      <c r="K3167" s="278"/>
    </row>
    <row r="3168" spans="1:11" ht="18" hidden="1" customHeight="1">
      <c r="A3168" s="40"/>
      <c r="B3168" s="199">
        <f>IF('PLANILHA CPOS '!C3144="X",'PLANILHA CPOS '!D3144,0)</f>
        <v>0</v>
      </c>
      <c r="C3168" s="195">
        <f>IF('PLANILHA CPOS '!C3144="X",'PLANILHA CPOS '!E3144,0)</f>
        <v>0</v>
      </c>
      <c r="D3168" s="141" t="e">
        <f>SUM(#REF!)</f>
        <v>#REF!</v>
      </c>
      <c r="E3168" s="42">
        <f>IF('PLANILHA CPOS '!C3144="X",'PLANILHA CPOS '!F3144,0)</f>
        <v>0</v>
      </c>
      <c r="F3168" s="42">
        <f>IF('PLANILHA CPOS '!C3144="X",'PLANILHA CPOS '!G3144,0)</f>
        <v>0</v>
      </c>
      <c r="G3168" s="42">
        <f>IF('PLANILHA CPOS '!C3144="X",'PLANILHA CPOS '!H3144,0)</f>
        <v>0</v>
      </c>
      <c r="H3168" s="42">
        <f>IF('PLANILHA CPOS '!C3144="X",'PLANILHA CPOS '!I3144,0)</f>
        <v>0</v>
      </c>
      <c r="I3168" s="42" t="e">
        <f t="shared" si="117"/>
        <v>#REF!</v>
      </c>
      <c r="J3168" s="277"/>
      <c r="K3168" s="278"/>
    </row>
    <row r="3169" spans="1:11" ht="18" hidden="1" customHeight="1">
      <c r="A3169" s="40"/>
      <c r="B3169" s="199">
        <f>IF('PLANILHA CPOS '!C3145="X",'PLANILHA CPOS '!D3145,0)</f>
        <v>0</v>
      </c>
      <c r="C3169" s="195">
        <f>IF('PLANILHA CPOS '!C3145="X",'PLANILHA CPOS '!E3145,0)</f>
        <v>0</v>
      </c>
      <c r="D3169" s="141" t="e">
        <f>SUM(#REF!)</f>
        <v>#REF!</v>
      </c>
      <c r="E3169" s="42">
        <f>IF('PLANILHA CPOS '!C3145="X",'PLANILHA CPOS '!F3145,0)</f>
        <v>0</v>
      </c>
      <c r="F3169" s="42">
        <f>IF('PLANILHA CPOS '!C3145="X",'PLANILHA CPOS '!G3145,0)</f>
        <v>0</v>
      </c>
      <c r="G3169" s="42">
        <f>IF('PLANILHA CPOS '!C3145="X",'PLANILHA CPOS '!H3145,0)</f>
        <v>0</v>
      </c>
      <c r="H3169" s="42">
        <f>IF('PLANILHA CPOS '!C3145="X",'PLANILHA CPOS '!I3145,0)</f>
        <v>0</v>
      </c>
      <c r="I3169" s="42" t="e">
        <f t="shared" si="117"/>
        <v>#REF!</v>
      </c>
      <c r="J3169" s="277"/>
      <c r="K3169" s="278"/>
    </row>
    <row r="3170" spans="1:11" ht="18" hidden="1" customHeight="1">
      <c r="A3170" s="40"/>
      <c r="B3170" s="199">
        <f>IF('PLANILHA CPOS '!C3146="X",'PLANILHA CPOS '!D3146,0)</f>
        <v>0</v>
      </c>
      <c r="C3170" s="195">
        <f>IF('PLANILHA CPOS '!C3146="X",'PLANILHA CPOS '!E3146,0)</f>
        <v>0</v>
      </c>
      <c r="D3170" s="141" t="e">
        <f>SUM(#REF!)</f>
        <v>#REF!</v>
      </c>
      <c r="E3170" s="42">
        <f>IF('PLANILHA CPOS '!C3146="X",'PLANILHA CPOS '!F3146,0)</f>
        <v>0</v>
      </c>
      <c r="F3170" s="42">
        <f>IF('PLANILHA CPOS '!C3146="X",'PLANILHA CPOS '!G3146,0)</f>
        <v>0</v>
      </c>
      <c r="G3170" s="42">
        <f>IF('PLANILHA CPOS '!C3146="X",'PLANILHA CPOS '!H3146,0)</f>
        <v>0</v>
      </c>
      <c r="H3170" s="42">
        <f>IF('PLANILHA CPOS '!C3146="X",'PLANILHA CPOS '!I3146,0)</f>
        <v>0</v>
      </c>
      <c r="I3170" s="42" t="e">
        <f t="shared" si="117"/>
        <v>#REF!</v>
      </c>
      <c r="J3170" s="277"/>
      <c r="K3170" s="278"/>
    </row>
    <row r="3171" spans="1:11" ht="18" hidden="1" customHeight="1">
      <c r="A3171" s="40"/>
      <c r="B3171" s="199">
        <f>IF('PLANILHA CPOS '!C3147="X",'PLANILHA CPOS '!D3147,0)</f>
        <v>0</v>
      </c>
      <c r="C3171" s="195">
        <f>IF('PLANILHA CPOS '!C3147="X",'PLANILHA CPOS '!E3147,0)</f>
        <v>0</v>
      </c>
      <c r="D3171" s="141" t="e">
        <f>SUM(#REF!)</f>
        <v>#REF!</v>
      </c>
      <c r="E3171" s="42">
        <f>IF('PLANILHA CPOS '!C3147="X",'PLANILHA CPOS '!F3147,0)</f>
        <v>0</v>
      </c>
      <c r="F3171" s="42">
        <f>IF('PLANILHA CPOS '!C3147="X",'PLANILHA CPOS '!G3147,0)</f>
        <v>0</v>
      </c>
      <c r="G3171" s="42">
        <f>IF('PLANILHA CPOS '!C3147="X",'PLANILHA CPOS '!H3147,0)</f>
        <v>0</v>
      </c>
      <c r="H3171" s="42">
        <f>IF('PLANILHA CPOS '!C3147="X",'PLANILHA CPOS '!I3147,0)</f>
        <v>0</v>
      </c>
      <c r="I3171" s="42" t="e">
        <f t="shared" si="117"/>
        <v>#REF!</v>
      </c>
      <c r="J3171" s="277"/>
      <c r="K3171" s="278"/>
    </row>
    <row r="3172" spans="1:11" ht="18" hidden="1" customHeight="1">
      <c r="A3172" s="40"/>
      <c r="B3172" s="199">
        <f>IF('PLANILHA CPOS '!C3148="X",'PLANILHA CPOS '!D3148,0)</f>
        <v>0</v>
      </c>
      <c r="C3172" s="195">
        <f>IF('PLANILHA CPOS '!C3148="X",'PLANILHA CPOS '!E3148,0)</f>
        <v>0</v>
      </c>
      <c r="D3172" s="141" t="e">
        <f>SUM(#REF!)</f>
        <v>#REF!</v>
      </c>
      <c r="E3172" s="42">
        <f>IF('PLANILHA CPOS '!C3148="X",'PLANILHA CPOS '!F3148,0)</f>
        <v>0</v>
      </c>
      <c r="F3172" s="42">
        <f>IF('PLANILHA CPOS '!C3148="X",'PLANILHA CPOS '!G3148,0)</f>
        <v>0</v>
      </c>
      <c r="G3172" s="42">
        <f>IF('PLANILHA CPOS '!C3148="X",'PLANILHA CPOS '!H3148,0)</f>
        <v>0</v>
      </c>
      <c r="H3172" s="42">
        <f>IF('PLANILHA CPOS '!C3148="X",'PLANILHA CPOS '!I3148,0)</f>
        <v>0</v>
      </c>
      <c r="I3172" s="42" t="e">
        <f t="shared" si="117"/>
        <v>#REF!</v>
      </c>
      <c r="J3172" s="277"/>
      <c r="K3172" s="278"/>
    </row>
    <row r="3173" spans="1:11" ht="18" hidden="1" customHeight="1">
      <c r="A3173" s="40"/>
      <c r="B3173" s="199">
        <f>IF('PLANILHA CPOS '!C3149="X",'PLANILHA CPOS '!D3149,0)</f>
        <v>0</v>
      </c>
      <c r="C3173" s="195">
        <f>IF('PLANILHA CPOS '!C3149="X",'PLANILHA CPOS '!E3149,0)</f>
        <v>0</v>
      </c>
      <c r="D3173" s="141" t="e">
        <f>SUM(#REF!)</f>
        <v>#REF!</v>
      </c>
      <c r="E3173" s="42">
        <f>IF('PLANILHA CPOS '!C3149="X",'PLANILHA CPOS '!F3149,0)</f>
        <v>0</v>
      </c>
      <c r="F3173" s="42">
        <f>IF('PLANILHA CPOS '!C3149="X",'PLANILHA CPOS '!G3149,0)</f>
        <v>0</v>
      </c>
      <c r="G3173" s="42">
        <f>IF('PLANILHA CPOS '!C3149="X",'PLANILHA CPOS '!H3149,0)</f>
        <v>0</v>
      </c>
      <c r="H3173" s="42">
        <f>IF('PLANILHA CPOS '!C3149="X",'PLANILHA CPOS '!I3149,0)</f>
        <v>0</v>
      </c>
      <c r="I3173" s="42" t="e">
        <f t="shared" si="117"/>
        <v>#REF!</v>
      </c>
      <c r="J3173" s="277"/>
      <c r="K3173" s="278"/>
    </row>
    <row r="3174" spans="1:11" ht="18" hidden="1" customHeight="1">
      <c r="A3174" s="40"/>
      <c r="B3174" s="199">
        <f>IF('PLANILHA CPOS '!C3150="X",'PLANILHA CPOS '!D3150,0)</f>
        <v>0</v>
      </c>
      <c r="C3174" s="195">
        <f>IF('PLANILHA CPOS '!C3150="X",'PLANILHA CPOS '!E3150,0)</f>
        <v>0</v>
      </c>
      <c r="D3174" s="141" t="e">
        <f>SUM(#REF!)</f>
        <v>#REF!</v>
      </c>
      <c r="E3174" s="42">
        <f>IF('PLANILHA CPOS '!C3150="X",'PLANILHA CPOS '!F3150,0)</f>
        <v>0</v>
      </c>
      <c r="F3174" s="42">
        <f>IF('PLANILHA CPOS '!C3150="X",'PLANILHA CPOS '!G3150,0)</f>
        <v>0</v>
      </c>
      <c r="G3174" s="42">
        <f>IF('PLANILHA CPOS '!C3150="X",'PLANILHA CPOS '!H3150,0)</f>
        <v>0</v>
      </c>
      <c r="H3174" s="42">
        <f>IF('PLANILHA CPOS '!C3150="X",'PLANILHA CPOS '!I3150,0)</f>
        <v>0</v>
      </c>
      <c r="I3174" s="42" t="e">
        <f t="shared" ref="I3174:I3237" si="118">H3174*D3174</f>
        <v>#REF!</v>
      </c>
      <c r="J3174" s="277"/>
      <c r="K3174" s="278"/>
    </row>
    <row r="3175" spans="1:11" ht="18" hidden="1" customHeight="1">
      <c r="A3175" s="40"/>
      <c r="B3175" s="199">
        <f>IF('PLANILHA CPOS '!C3151="X",'PLANILHA CPOS '!D3151,0)</f>
        <v>0</v>
      </c>
      <c r="C3175" s="195">
        <f>IF('PLANILHA CPOS '!C3151="X",'PLANILHA CPOS '!E3151,0)</f>
        <v>0</v>
      </c>
      <c r="D3175" s="141" t="e">
        <f>SUM(#REF!)</f>
        <v>#REF!</v>
      </c>
      <c r="E3175" s="42">
        <f>IF('PLANILHA CPOS '!C3151="X",'PLANILHA CPOS '!F3151,0)</f>
        <v>0</v>
      </c>
      <c r="F3175" s="42">
        <f>IF('PLANILHA CPOS '!C3151="X",'PLANILHA CPOS '!G3151,0)</f>
        <v>0</v>
      </c>
      <c r="G3175" s="42">
        <f>IF('PLANILHA CPOS '!C3151="X",'PLANILHA CPOS '!H3151,0)</f>
        <v>0</v>
      </c>
      <c r="H3175" s="42">
        <f>IF('PLANILHA CPOS '!C3151="X",'PLANILHA CPOS '!I3151,0)</f>
        <v>0</v>
      </c>
      <c r="I3175" s="42" t="e">
        <f t="shared" si="118"/>
        <v>#REF!</v>
      </c>
      <c r="J3175" s="277"/>
      <c r="K3175" s="278"/>
    </row>
    <row r="3176" spans="1:11" ht="18" hidden="1" customHeight="1">
      <c r="A3176" s="40"/>
      <c r="B3176" s="199">
        <f>IF('PLANILHA CPOS '!C3152="X",'PLANILHA CPOS '!D3152,0)</f>
        <v>0</v>
      </c>
      <c r="C3176" s="195">
        <f>IF('PLANILHA CPOS '!C3152="X",'PLANILHA CPOS '!E3152,0)</f>
        <v>0</v>
      </c>
      <c r="D3176" s="141" t="e">
        <f>SUM(#REF!)</f>
        <v>#REF!</v>
      </c>
      <c r="E3176" s="42">
        <f>IF('PLANILHA CPOS '!C3152="X",'PLANILHA CPOS '!F3152,0)</f>
        <v>0</v>
      </c>
      <c r="F3176" s="42">
        <f>IF('PLANILHA CPOS '!C3152="X",'PLANILHA CPOS '!G3152,0)</f>
        <v>0</v>
      </c>
      <c r="G3176" s="42">
        <f>IF('PLANILHA CPOS '!C3152="X",'PLANILHA CPOS '!H3152,0)</f>
        <v>0</v>
      </c>
      <c r="H3176" s="42">
        <f>IF('PLANILHA CPOS '!C3152="X",'PLANILHA CPOS '!I3152,0)</f>
        <v>0</v>
      </c>
      <c r="I3176" s="42" t="e">
        <f t="shared" si="118"/>
        <v>#REF!</v>
      </c>
      <c r="J3176" s="277"/>
      <c r="K3176" s="278"/>
    </row>
    <row r="3177" spans="1:11" ht="18" hidden="1" customHeight="1">
      <c r="A3177" s="40"/>
      <c r="B3177" s="199">
        <f>IF('PLANILHA CPOS '!C3153="X",'PLANILHA CPOS '!D3153,0)</f>
        <v>0</v>
      </c>
      <c r="C3177" s="195">
        <f>IF('PLANILHA CPOS '!C3153="X",'PLANILHA CPOS '!E3153,0)</f>
        <v>0</v>
      </c>
      <c r="D3177" s="141" t="e">
        <f>SUM(#REF!)</f>
        <v>#REF!</v>
      </c>
      <c r="E3177" s="42">
        <f>IF('PLANILHA CPOS '!C3153="X",'PLANILHA CPOS '!F3153,0)</f>
        <v>0</v>
      </c>
      <c r="F3177" s="42">
        <f>IF('PLANILHA CPOS '!C3153="X",'PLANILHA CPOS '!G3153,0)</f>
        <v>0</v>
      </c>
      <c r="G3177" s="42">
        <f>IF('PLANILHA CPOS '!C3153="X",'PLANILHA CPOS '!H3153,0)</f>
        <v>0</v>
      </c>
      <c r="H3177" s="42">
        <f>IF('PLANILHA CPOS '!C3153="X",'PLANILHA CPOS '!I3153,0)</f>
        <v>0</v>
      </c>
      <c r="I3177" s="42" t="e">
        <f t="shared" si="118"/>
        <v>#REF!</v>
      </c>
      <c r="J3177" s="277"/>
      <c r="K3177" s="278"/>
    </row>
    <row r="3178" spans="1:11" ht="18" hidden="1" customHeight="1">
      <c r="A3178" s="40"/>
      <c r="B3178" s="199">
        <f>IF('PLANILHA CPOS '!C3154="X",'PLANILHA CPOS '!D3154,0)</f>
        <v>0</v>
      </c>
      <c r="C3178" s="195">
        <f>IF('PLANILHA CPOS '!C3154="X",'PLANILHA CPOS '!E3154,0)</f>
        <v>0</v>
      </c>
      <c r="D3178" s="141" t="e">
        <f>SUM(#REF!)</f>
        <v>#REF!</v>
      </c>
      <c r="E3178" s="42">
        <f>IF('PLANILHA CPOS '!C3154="X",'PLANILHA CPOS '!F3154,0)</f>
        <v>0</v>
      </c>
      <c r="F3178" s="42">
        <f>IF('PLANILHA CPOS '!C3154="X",'PLANILHA CPOS '!G3154,0)</f>
        <v>0</v>
      </c>
      <c r="G3178" s="42">
        <f>IF('PLANILHA CPOS '!C3154="X",'PLANILHA CPOS '!H3154,0)</f>
        <v>0</v>
      </c>
      <c r="H3178" s="42">
        <f>IF('PLANILHA CPOS '!C3154="X",'PLANILHA CPOS '!I3154,0)</f>
        <v>0</v>
      </c>
      <c r="I3178" s="42" t="e">
        <f t="shared" si="118"/>
        <v>#REF!</v>
      </c>
      <c r="J3178" s="277"/>
      <c r="K3178" s="278"/>
    </row>
    <row r="3179" spans="1:11" ht="18" hidden="1" customHeight="1">
      <c r="A3179" s="40"/>
      <c r="B3179" s="199">
        <f>IF('PLANILHA CPOS '!C3155="X",'PLANILHA CPOS '!D3155,0)</f>
        <v>0</v>
      </c>
      <c r="C3179" s="195">
        <f>IF('PLANILHA CPOS '!C3155="X",'PLANILHA CPOS '!E3155,0)</f>
        <v>0</v>
      </c>
      <c r="D3179" s="141" t="e">
        <f>SUM(#REF!)</f>
        <v>#REF!</v>
      </c>
      <c r="E3179" s="42">
        <f>IF('PLANILHA CPOS '!C3155="X",'PLANILHA CPOS '!F3155,0)</f>
        <v>0</v>
      </c>
      <c r="F3179" s="42">
        <f>IF('PLANILHA CPOS '!C3155="X",'PLANILHA CPOS '!G3155,0)</f>
        <v>0</v>
      </c>
      <c r="G3179" s="42">
        <f>IF('PLANILHA CPOS '!C3155="X",'PLANILHA CPOS '!H3155,0)</f>
        <v>0</v>
      </c>
      <c r="H3179" s="42">
        <f>IF('PLANILHA CPOS '!C3155="X",'PLANILHA CPOS '!I3155,0)</f>
        <v>0</v>
      </c>
      <c r="I3179" s="42" t="e">
        <f t="shared" si="118"/>
        <v>#REF!</v>
      </c>
      <c r="J3179" s="277"/>
      <c r="K3179" s="278"/>
    </row>
    <row r="3180" spans="1:11" ht="18" hidden="1" customHeight="1">
      <c r="A3180" s="40"/>
      <c r="B3180" s="199">
        <f>IF('PLANILHA CPOS '!C3156="X",'PLANILHA CPOS '!D3156,0)</f>
        <v>0</v>
      </c>
      <c r="C3180" s="195">
        <f>IF('PLANILHA CPOS '!C3156="X",'PLANILHA CPOS '!E3156,0)</f>
        <v>0</v>
      </c>
      <c r="D3180" s="141" t="e">
        <f>SUM(#REF!)</f>
        <v>#REF!</v>
      </c>
      <c r="E3180" s="42">
        <f>IF('PLANILHA CPOS '!C3156="X",'PLANILHA CPOS '!F3156,0)</f>
        <v>0</v>
      </c>
      <c r="F3180" s="42">
        <f>IF('PLANILHA CPOS '!C3156="X",'PLANILHA CPOS '!G3156,0)</f>
        <v>0</v>
      </c>
      <c r="G3180" s="42">
        <f>IF('PLANILHA CPOS '!C3156="X",'PLANILHA CPOS '!H3156,0)</f>
        <v>0</v>
      </c>
      <c r="H3180" s="42">
        <f>IF('PLANILHA CPOS '!C3156="X",'PLANILHA CPOS '!I3156,0)</f>
        <v>0</v>
      </c>
      <c r="I3180" s="42" t="e">
        <f t="shared" si="118"/>
        <v>#REF!</v>
      </c>
      <c r="J3180" s="277"/>
      <c r="K3180" s="278"/>
    </row>
    <row r="3181" spans="1:11" ht="18" hidden="1" customHeight="1">
      <c r="A3181" s="40"/>
      <c r="B3181" s="199">
        <f>IF('PLANILHA CPOS '!C3157="X",'PLANILHA CPOS '!D3157,0)</f>
        <v>0</v>
      </c>
      <c r="C3181" s="195">
        <f>IF('PLANILHA CPOS '!C3157="X",'PLANILHA CPOS '!E3157,0)</f>
        <v>0</v>
      </c>
      <c r="D3181" s="141" t="e">
        <f>SUM(#REF!)</f>
        <v>#REF!</v>
      </c>
      <c r="E3181" s="42">
        <f>IF('PLANILHA CPOS '!C3157="X",'PLANILHA CPOS '!F3157,0)</f>
        <v>0</v>
      </c>
      <c r="F3181" s="42">
        <f>IF('PLANILHA CPOS '!C3157="X",'PLANILHA CPOS '!G3157,0)</f>
        <v>0</v>
      </c>
      <c r="G3181" s="42">
        <f>IF('PLANILHA CPOS '!C3157="X",'PLANILHA CPOS '!H3157,0)</f>
        <v>0</v>
      </c>
      <c r="H3181" s="42">
        <f>IF('PLANILHA CPOS '!C3157="X",'PLANILHA CPOS '!I3157,0)</f>
        <v>0</v>
      </c>
      <c r="I3181" s="42" t="e">
        <f t="shared" si="118"/>
        <v>#REF!</v>
      </c>
      <c r="J3181" s="277"/>
      <c r="K3181" s="278"/>
    </row>
    <row r="3182" spans="1:11" ht="18" hidden="1" customHeight="1">
      <c r="A3182" s="40"/>
      <c r="B3182" s="199">
        <f>IF('PLANILHA CPOS '!C3158="X",'PLANILHA CPOS '!D3158,0)</f>
        <v>0</v>
      </c>
      <c r="C3182" s="195">
        <f>IF('PLANILHA CPOS '!C3158="X",'PLANILHA CPOS '!E3158,0)</f>
        <v>0</v>
      </c>
      <c r="D3182" s="141" t="e">
        <f>SUM(#REF!)</f>
        <v>#REF!</v>
      </c>
      <c r="E3182" s="42">
        <f>IF('PLANILHA CPOS '!C3158="X",'PLANILHA CPOS '!F3158,0)</f>
        <v>0</v>
      </c>
      <c r="F3182" s="42">
        <f>IF('PLANILHA CPOS '!C3158="X",'PLANILHA CPOS '!G3158,0)</f>
        <v>0</v>
      </c>
      <c r="G3182" s="42">
        <f>IF('PLANILHA CPOS '!C3158="X",'PLANILHA CPOS '!H3158,0)</f>
        <v>0</v>
      </c>
      <c r="H3182" s="42">
        <f>IF('PLANILHA CPOS '!C3158="X",'PLANILHA CPOS '!I3158,0)</f>
        <v>0</v>
      </c>
      <c r="I3182" s="42" t="e">
        <f t="shared" si="118"/>
        <v>#REF!</v>
      </c>
      <c r="J3182" s="277"/>
      <c r="K3182" s="278"/>
    </row>
    <row r="3183" spans="1:11" ht="18" hidden="1" customHeight="1">
      <c r="A3183" s="40"/>
      <c r="B3183" s="199">
        <f>IF('PLANILHA CPOS '!C3159="X",'PLANILHA CPOS '!D3159,0)</f>
        <v>0</v>
      </c>
      <c r="C3183" s="195">
        <f>IF('PLANILHA CPOS '!C3159="X",'PLANILHA CPOS '!E3159,0)</f>
        <v>0</v>
      </c>
      <c r="D3183" s="141" t="e">
        <f>SUM(#REF!)</f>
        <v>#REF!</v>
      </c>
      <c r="E3183" s="42">
        <f>IF('PLANILHA CPOS '!C3159="X",'PLANILHA CPOS '!F3159,0)</f>
        <v>0</v>
      </c>
      <c r="F3183" s="42">
        <f>IF('PLANILHA CPOS '!C3159="X",'PLANILHA CPOS '!G3159,0)</f>
        <v>0</v>
      </c>
      <c r="G3183" s="42">
        <f>IF('PLANILHA CPOS '!C3159="X",'PLANILHA CPOS '!H3159,0)</f>
        <v>0</v>
      </c>
      <c r="H3183" s="42">
        <f>IF('PLANILHA CPOS '!C3159="X",'PLANILHA CPOS '!I3159,0)</f>
        <v>0</v>
      </c>
      <c r="I3183" s="42" t="e">
        <f t="shared" si="118"/>
        <v>#REF!</v>
      </c>
      <c r="J3183" s="277"/>
      <c r="K3183" s="278"/>
    </row>
    <row r="3184" spans="1:11" ht="18" hidden="1" customHeight="1">
      <c r="A3184" s="40"/>
      <c r="B3184" s="199">
        <f>IF('PLANILHA CPOS '!C3160="X",'PLANILHA CPOS '!D3160,0)</f>
        <v>0</v>
      </c>
      <c r="C3184" s="195">
        <f>IF('PLANILHA CPOS '!C3160="X",'PLANILHA CPOS '!E3160,0)</f>
        <v>0</v>
      </c>
      <c r="D3184" s="141" t="e">
        <f>SUM(#REF!)</f>
        <v>#REF!</v>
      </c>
      <c r="E3184" s="42">
        <f>IF('PLANILHA CPOS '!C3160="X",'PLANILHA CPOS '!F3160,0)</f>
        <v>0</v>
      </c>
      <c r="F3184" s="42">
        <f>IF('PLANILHA CPOS '!C3160="X",'PLANILHA CPOS '!G3160,0)</f>
        <v>0</v>
      </c>
      <c r="G3184" s="42">
        <f>IF('PLANILHA CPOS '!C3160="X",'PLANILHA CPOS '!H3160,0)</f>
        <v>0</v>
      </c>
      <c r="H3184" s="42">
        <f>IF('PLANILHA CPOS '!C3160="X",'PLANILHA CPOS '!I3160,0)</f>
        <v>0</v>
      </c>
      <c r="I3184" s="42" t="e">
        <f t="shared" si="118"/>
        <v>#REF!</v>
      </c>
      <c r="J3184" s="277"/>
      <c r="K3184" s="278"/>
    </row>
    <row r="3185" spans="1:11" ht="18" hidden="1" customHeight="1">
      <c r="A3185" s="40"/>
      <c r="B3185" s="199">
        <f>IF('PLANILHA CPOS '!C3161="X",'PLANILHA CPOS '!D3161,0)</f>
        <v>0</v>
      </c>
      <c r="C3185" s="195">
        <f>IF('PLANILHA CPOS '!C3161="X",'PLANILHA CPOS '!E3161,0)</f>
        <v>0</v>
      </c>
      <c r="D3185" s="141" t="e">
        <f>SUM(#REF!)</f>
        <v>#REF!</v>
      </c>
      <c r="E3185" s="42">
        <f>IF('PLANILHA CPOS '!C3161="X",'PLANILHA CPOS '!F3161,0)</f>
        <v>0</v>
      </c>
      <c r="F3185" s="42">
        <f>IF('PLANILHA CPOS '!C3161="X",'PLANILHA CPOS '!G3161,0)</f>
        <v>0</v>
      </c>
      <c r="G3185" s="42">
        <f>IF('PLANILHA CPOS '!C3161="X",'PLANILHA CPOS '!H3161,0)</f>
        <v>0</v>
      </c>
      <c r="H3185" s="42">
        <f>IF('PLANILHA CPOS '!C3161="X",'PLANILHA CPOS '!I3161,0)</f>
        <v>0</v>
      </c>
      <c r="I3185" s="42" t="e">
        <f t="shared" si="118"/>
        <v>#REF!</v>
      </c>
      <c r="J3185" s="277"/>
      <c r="K3185" s="278"/>
    </row>
    <row r="3186" spans="1:11" ht="18" hidden="1" customHeight="1">
      <c r="A3186" s="40"/>
      <c r="B3186" s="199">
        <f>IF('PLANILHA CPOS '!C3162="X",'PLANILHA CPOS '!D3162,0)</f>
        <v>0</v>
      </c>
      <c r="C3186" s="195">
        <f>IF('PLANILHA CPOS '!C3162="X",'PLANILHA CPOS '!E3162,0)</f>
        <v>0</v>
      </c>
      <c r="D3186" s="141" t="e">
        <f>SUM(#REF!)</f>
        <v>#REF!</v>
      </c>
      <c r="E3186" s="42">
        <f>IF('PLANILHA CPOS '!C3162="X",'PLANILHA CPOS '!F3162,0)</f>
        <v>0</v>
      </c>
      <c r="F3186" s="42">
        <f>IF('PLANILHA CPOS '!C3162="X",'PLANILHA CPOS '!G3162,0)</f>
        <v>0</v>
      </c>
      <c r="G3186" s="42">
        <f>IF('PLANILHA CPOS '!C3162="X",'PLANILHA CPOS '!H3162,0)</f>
        <v>0</v>
      </c>
      <c r="H3186" s="42">
        <f>IF('PLANILHA CPOS '!C3162="X",'PLANILHA CPOS '!I3162,0)</f>
        <v>0</v>
      </c>
      <c r="I3186" s="42" t="e">
        <f t="shared" si="118"/>
        <v>#REF!</v>
      </c>
      <c r="J3186" s="277"/>
      <c r="K3186" s="278"/>
    </row>
    <row r="3187" spans="1:11" ht="18" hidden="1" customHeight="1">
      <c r="A3187" s="40"/>
      <c r="B3187" s="199">
        <f>IF('PLANILHA CPOS '!C3163="X",'PLANILHA CPOS '!D3163,0)</f>
        <v>0</v>
      </c>
      <c r="C3187" s="195">
        <f>IF('PLANILHA CPOS '!C3163="X",'PLANILHA CPOS '!E3163,0)</f>
        <v>0</v>
      </c>
      <c r="D3187" s="141" t="e">
        <f>SUM(#REF!)</f>
        <v>#REF!</v>
      </c>
      <c r="E3187" s="42">
        <f>IF('PLANILHA CPOS '!C3163="X",'PLANILHA CPOS '!F3163,0)</f>
        <v>0</v>
      </c>
      <c r="F3187" s="42">
        <f>IF('PLANILHA CPOS '!C3163="X",'PLANILHA CPOS '!G3163,0)</f>
        <v>0</v>
      </c>
      <c r="G3187" s="42">
        <f>IF('PLANILHA CPOS '!C3163="X",'PLANILHA CPOS '!H3163,0)</f>
        <v>0</v>
      </c>
      <c r="H3187" s="42">
        <f>IF('PLANILHA CPOS '!C3163="X",'PLANILHA CPOS '!I3163,0)</f>
        <v>0</v>
      </c>
      <c r="I3187" s="42" t="e">
        <f t="shared" si="118"/>
        <v>#REF!</v>
      </c>
      <c r="J3187" s="277"/>
      <c r="K3187" s="278"/>
    </row>
    <row r="3188" spans="1:11" ht="18" hidden="1" customHeight="1">
      <c r="A3188" s="40"/>
      <c r="B3188" s="199">
        <f>IF('PLANILHA CPOS '!C3164="X",'PLANILHA CPOS '!D3164,0)</f>
        <v>0</v>
      </c>
      <c r="C3188" s="195">
        <f>IF('PLANILHA CPOS '!C3164="X",'PLANILHA CPOS '!E3164,0)</f>
        <v>0</v>
      </c>
      <c r="D3188" s="141" t="e">
        <f>SUM(#REF!)</f>
        <v>#REF!</v>
      </c>
      <c r="E3188" s="42">
        <f>IF('PLANILHA CPOS '!C3164="X",'PLANILHA CPOS '!F3164,0)</f>
        <v>0</v>
      </c>
      <c r="F3188" s="42">
        <f>IF('PLANILHA CPOS '!C3164="X",'PLANILHA CPOS '!G3164,0)</f>
        <v>0</v>
      </c>
      <c r="G3188" s="42">
        <f>IF('PLANILHA CPOS '!C3164="X",'PLANILHA CPOS '!H3164,0)</f>
        <v>0</v>
      </c>
      <c r="H3188" s="42">
        <f>IF('PLANILHA CPOS '!C3164="X",'PLANILHA CPOS '!I3164,0)</f>
        <v>0</v>
      </c>
      <c r="I3188" s="42" t="e">
        <f t="shared" si="118"/>
        <v>#REF!</v>
      </c>
      <c r="J3188" s="277"/>
      <c r="K3188" s="278"/>
    </row>
    <row r="3189" spans="1:11" ht="18" hidden="1" customHeight="1">
      <c r="A3189" s="40"/>
      <c r="B3189" s="199">
        <f>IF('PLANILHA CPOS '!C3165="X",'PLANILHA CPOS '!D3165,0)</f>
        <v>0</v>
      </c>
      <c r="C3189" s="195">
        <f>IF('PLANILHA CPOS '!C3165="X",'PLANILHA CPOS '!E3165,0)</f>
        <v>0</v>
      </c>
      <c r="D3189" s="141" t="e">
        <f>SUM(#REF!)</f>
        <v>#REF!</v>
      </c>
      <c r="E3189" s="42">
        <f>IF('PLANILHA CPOS '!C3165="X",'PLANILHA CPOS '!F3165,0)</f>
        <v>0</v>
      </c>
      <c r="F3189" s="42">
        <f>IF('PLANILHA CPOS '!C3165="X",'PLANILHA CPOS '!G3165,0)</f>
        <v>0</v>
      </c>
      <c r="G3189" s="42">
        <f>IF('PLANILHA CPOS '!C3165="X",'PLANILHA CPOS '!H3165,0)</f>
        <v>0</v>
      </c>
      <c r="H3189" s="42">
        <f>IF('PLANILHA CPOS '!C3165="X",'PLANILHA CPOS '!I3165,0)</f>
        <v>0</v>
      </c>
      <c r="I3189" s="42" t="e">
        <f t="shared" si="118"/>
        <v>#REF!</v>
      </c>
      <c r="J3189" s="277"/>
      <c r="K3189" s="278"/>
    </row>
    <row r="3190" spans="1:11" ht="18" hidden="1" customHeight="1">
      <c r="A3190" s="40"/>
      <c r="B3190" s="199">
        <f>IF('PLANILHA CPOS '!C3166="X",'PLANILHA CPOS '!D3166,0)</f>
        <v>0</v>
      </c>
      <c r="C3190" s="195">
        <f>IF('PLANILHA CPOS '!C3166="X",'PLANILHA CPOS '!E3166,0)</f>
        <v>0</v>
      </c>
      <c r="D3190" s="141" t="e">
        <f>SUM(#REF!)</f>
        <v>#REF!</v>
      </c>
      <c r="E3190" s="42">
        <f>IF('PLANILHA CPOS '!C3166="X",'PLANILHA CPOS '!F3166,0)</f>
        <v>0</v>
      </c>
      <c r="F3190" s="42">
        <f>IF('PLANILHA CPOS '!C3166="X",'PLANILHA CPOS '!G3166,0)</f>
        <v>0</v>
      </c>
      <c r="G3190" s="42">
        <f>IF('PLANILHA CPOS '!C3166="X",'PLANILHA CPOS '!H3166,0)</f>
        <v>0</v>
      </c>
      <c r="H3190" s="42">
        <f>IF('PLANILHA CPOS '!C3166="X",'PLANILHA CPOS '!I3166,0)</f>
        <v>0</v>
      </c>
      <c r="I3190" s="42" t="e">
        <f t="shared" si="118"/>
        <v>#REF!</v>
      </c>
      <c r="J3190" s="277"/>
      <c r="K3190" s="278"/>
    </row>
    <row r="3191" spans="1:11" ht="18" hidden="1" customHeight="1">
      <c r="A3191" s="40"/>
      <c r="B3191" s="199">
        <f>IF('PLANILHA CPOS '!C3167="X",'PLANILHA CPOS '!D3167,0)</f>
        <v>0</v>
      </c>
      <c r="C3191" s="195">
        <f>IF('PLANILHA CPOS '!C3167="X",'PLANILHA CPOS '!E3167,0)</f>
        <v>0</v>
      </c>
      <c r="D3191" s="141" t="e">
        <f>SUM(#REF!)</f>
        <v>#REF!</v>
      </c>
      <c r="E3191" s="42">
        <f>IF('PLANILHA CPOS '!C3167="X",'PLANILHA CPOS '!F3167,0)</f>
        <v>0</v>
      </c>
      <c r="F3191" s="42">
        <f>IF('PLANILHA CPOS '!C3167="X",'PLANILHA CPOS '!G3167,0)</f>
        <v>0</v>
      </c>
      <c r="G3191" s="42">
        <f>IF('PLANILHA CPOS '!C3167="X",'PLANILHA CPOS '!H3167,0)</f>
        <v>0</v>
      </c>
      <c r="H3191" s="42">
        <f>IF('PLANILHA CPOS '!C3167="X",'PLANILHA CPOS '!I3167,0)</f>
        <v>0</v>
      </c>
      <c r="I3191" s="42" t="e">
        <f t="shared" si="118"/>
        <v>#REF!</v>
      </c>
      <c r="J3191" s="277"/>
      <c r="K3191" s="278"/>
    </row>
    <row r="3192" spans="1:11" ht="18" hidden="1" customHeight="1">
      <c r="A3192" s="40"/>
      <c r="B3192" s="199">
        <f>IF('PLANILHA CPOS '!C3168="X",'PLANILHA CPOS '!D3168,0)</f>
        <v>0</v>
      </c>
      <c r="C3192" s="195">
        <f>IF('PLANILHA CPOS '!C3168="X",'PLANILHA CPOS '!E3168,0)</f>
        <v>0</v>
      </c>
      <c r="D3192" s="141" t="e">
        <f>SUM(#REF!)</f>
        <v>#REF!</v>
      </c>
      <c r="E3192" s="42">
        <f>IF('PLANILHA CPOS '!C3168="X",'PLANILHA CPOS '!F3168,0)</f>
        <v>0</v>
      </c>
      <c r="F3192" s="42">
        <f>IF('PLANILHA CPOS '!C3168="X",'PLANILHA CPOS '!G3168,0)</f>
        <v>0</v>
      </c>
      <c r="G3192" s="42">
        <f>IF('PLANILHA CPOS '!C3168="X",'PLANILHA CPOS '!H3168,0)</f>
        <v>0</v>
      </c>
      <c r="H3192" s="42">
        <f>IF('PLANILHA CPOS '!C3168="X",'PLANILHA CPOS '!I3168,0)</f>
        <v>0</v>
      </c>
      <c r="I3192" s="42" t="e">
        <f t="shared" si="118"/>
        <v>#REF!</v>
      </c>
      <c r="J3192" s="277"/>
      <c r="K3192" s="278"/>
    </row>
    <row r="3193" spans="1:11" ht="18" hidden="1" customHeight="1">
      <c r="A3193" s="40"/>
      <c r="B3193" s="199">
        <f>IF('PLANILHA CPOS '!C3169="X",'PLANILHA CPOS '!D3169,0)</f>
        <v>0</v>
      </c>
      <c r="C3193" s="195">
        <f>IF('PLANILHA CPOS '!C3169="X",'PLANILHA CPOS '!E3169,0)</f>
        <v>0</v>
      </c>
      <c r="D3193" s="141" t="e">
        <f>SUM(#REF!)</f>
        <v>#REF!</v>
      </c>
      <c r="E3193" s="42">
        <f>IF('PLANILHA CPOS '!C3169="X",'PLANILHA CPOS '!F3169,0)</f>
        <v>0</v>
      </c>
      <c r="F3193" s="42">
        <f>IF('PLANILHA CPOS '!C3169="X",'PLANILHA CPOS '!G3169,0)</f>
        <v>0</v>
      </c>
      <c r="G3193" s="42">
        <f>IF('PLANILHA CPOS '!C3169="X",'PLANILHA CPOS '!H3169,0)</f>
        <v>0</v>
      </c>
      <c r="H3193" s="42">
        <f>IF('PLANILHA CPOS '!C3169="X",'PLANILHA CPOS '!I3169,0)</f>
        <v>0</v>
      </c>
      <c r="I3193" s="42" t="e">
        <f t="shared" si="118"/>
        <v>#REF!</v>
      </c>
      <c r="J3193" s="277"/>
      <c r="K3193" s="278"/>
    </row>
    <row r="3194" spans="1:11" ht="18" hidden="1" customHeight="1">
      <c r="A3194" s="40"/>
      <c r="B3194" s="199">
        <f>IF('PLANILHA CPOS '!C3170="X",'PLANILHA CPOS '!D3170,0)</f>
        <v>0</v>
      </c>
      <c r="C3194" s="195">
        <f>IF('PLANILHA CPOS '!C3170="X",'PLANILHA CPOS '!E3170,0)</f>
        <v>0</v>
      </c>
      <c r="D3194" s="141" t="e">
        <f>SUM(#REF!)</f>
        <v>#REF!</v>
      </c>
      <c r="E3194" s="42">
        <f>IF('PLANILHA CPOS '!C3170="X",'PLANILHA CPOS '!F3170,0)</f>
        <v>0</v>
      </c>
      <c r="F3194" s="42">
        <f>IF('PLANILHA CPOS '!C3170="X",'PLANILHA CPOS '!G3170,0)</f>
        <v>0</v>
      </c>
      <c r="G3194" s="42">
        <f>IF('PLANILHA CPOS '!C3170="X",'PLANILHA CPOS '!H3170,0)</f>
        <v>0</v>
      </c>
      <c r="H3194" s="42">
        <f>IF('PLANILHA CPOS '!C3170="X",'PLANILHA CPOS '!I3170,0)</f>
        <v>0</v>
      </c>
      <c r="I3194" s="42" t="e">
        <f t="shared" si="118"/>
        <v>#REF!</v>
      </c>
      <c r="J3194" s="277"/>
      <c r="K3194" s="278"/>
    </row>
    <row r="3195" spans="1:11" ht="18" hidden="1" customHeight="1">
      <c r="A3195" s="40"/>
      <c r="B3195" s="199">
        <f>IF('PLANILHA CPOS '!C3171="X",'PLANILHA CPOS '!D3171,0)</f>
        <v>0</v>
      </c>
      <c r="C3195" s="195">
        <f>IF('PLANILHA CPOS '!C3171="X",'PLANILHA CPOS '!E3171,0)</f>
        <v>0</v>
      </c>
      <c r="D3195" s="141" t="e">
        <f>SUM(#REF!)</f>
        <v>#REF!</v>
      </c>
      <c r="E3195" s="42">
        <f>IF('PLANILHA CPOS '!C3171="X",'PLANILHA CPOS '!F3171,0)</f>
        <v>0</v>
      </c>
      <c r="F3195" s="42">
        <f>IF('PLANILHA CPOS '!C3171="X",'PLANILHA CPOS '!G3171,0)</f>
        <v>0</v>
      </c>
      <c r="G3195" s="42">
        <f>IF('PLANILHA CPOS '!C3171="X",'PLANILHA CPOS '!H3171,0)</f>
        <v>0</v>
      </c>
      <c r="H3195" s="42">
        <f>IF('PLANILHA CPOS '!C3171="X",'PLANILHA CPOS '!I3171,0)</f>
        <v>0</v>
      </c>
      <c r="I3195" s="42" t="e">
        <f t="shared" si="118"/>
        <v>#REF!</v>
      </c>
      <c r="J3195" s="277"/>
      <c r="K3195" s="278"/>
    </row>
    <row r="3196" spans="1:11" ht="18" hidden="1" customHeight="1">
      <c r="A3196" s="40"/>
      <c r="B3196" s="199">
        <f>IF('PLANILHA CPOS '!C3172="X",'PLANILHA CPOS '!D3172,0)</f>
        <v>0</v>
      </c>
      <c r="C3196" s="195">
        <f>IF('PLANILHA CPOS '!C3172="X",'PLANILHA CPOS '!E3172,0)</f>
        <v>0</v>
      </c>
      <c r="D3196" s="141" t="e">
        <f>SUM(#REF!)</f>
        <v>#REF!</v>
      </c>
      <c r="E3196" s="42">
        <f>IF('PLANILHA CPOS '!C3172="X",'PLANILHA CPOS '!F3172,0)</f>
        <v>0</v>
      </c>
      <c r="F3196" s="42">
        <f>IF('PLANILHA CPOS '!C3172="X",'PLANILHA CPOS '!G3172,0)</f>
        <v>0</v>
      </c>
      <c r="G3196" s="42">
        <f>IF('PLANILHA CPOS '!C3172="X",'PLANILHA CPOS '!H3172,0)</f>
        <v>0</v>
      </c>
      <c r="H3196" s="42">
        <f>IF('PLANILHA CPOS '!C3172="X",'PLANILHA CPOS '!I3172,0)</f>
        <v>0</v>
      </c>
      <c r="I3196" s="42" t="e">
        <f t="shared" si="118"/>
        <v>#REF!</v>
      </c>
      <c r="J3196" s="277"/>
      <c r="K3196" s="278"/>
    </row>
    <row r="3197" spans="1:11" ht="18" hidden="1" customHeight="1">
      <c r="A3197" s="40"/>
      <c r="B3197" s="199">
        <f>IF('PLANILHA CPOS '!C3173="X",'PLANILHA CPOS '!D3173,0)</f>
        <v>0</v>
      </c>
      <c r="C3197" s="195">
        <f>IF('PLANILHA CPOS '!C3173="X",'PLANILHA CPOS '!E3173,0)</f>
        <v>0</v>
      </c>
      <c r="D3197" s="141" t="e">
        <f>SUM(#REF!)</f>
        <v>#REF!</v>
      </c>
      <c r="E3197" s="42">
        <f>IF('PLANILHA CPOS '!C3173="X",'PLANILHA CPOS '!F3173,0)</f>
        <v>0</v>
      </c>
      <c r="F3197" s="42">
        <f>IF('PLANILHA CPOS '!C3173="X",'PLANILHA CPOS '!G3173,0)</f>
        <v>0</v>
      </c>
      <c r="G3197" s="42">
        <f>IF('PLANILHA CPOS '!C3173="X",'PLANILHA CPOS '!H3173,0)</f>
        <v>0</v>
      </c>
      <c r="H3197" s="42">
        <f>IF('PLANILHA CPOS '!C3173="X",'PLANILHA CPOS '!I3173,0)</f>
        <v>0</v>
      </c>
      <c r="I3197" s="42" t="e">
        <f t="shared" si="118"/>
        <v>#REF!</v>
      </c>
      <c r="J3197" s="277"/>
      <c r="K3197" s="278"/>
    </row>
    <row r="3198" spans="1:11" ht="18" hidden="1" customHeight="1">
      <c r="A3198" s="40"/>
      <c r="B3198" s="199">
        <f>IF('PLANILHA CPOS '!C3174="X",'PLANILHA CPOS '!D3174,0)</f>
        <v>0</v>
      </c>
      <c r="C3198" s="195">
        <f>IF('PLANILHA CPOS '!C3174="X",'PLANILHA CPOS '!E3174,0)</f>
        <v>0</v>
      </c>
      <c r="D3198" s="141" t="e">
        <f>SUM(#REF!)</f>
        <v>#REF!</v>
      </c>
      <c r="E3198" s="42">
        <f>IF('PLANILHA CPOS '!C3174="X",'PLANILHA CPOS '!F3174,0)</f>
        <v>0</v>
      </c>
      <c r="F3198" s="42">
        <f>IF('PLANILHA CPOS '!C3174="X",'PLANILHA CPOS '!G3174,0)</f>
        <v>0</v>
      </c>
      <c r="G3198" s="42">
        <f>IF('PLANILHA CPOS '!C3174="X",'PLANILHA CPOS '!H3174,0)</f>
        <v>0</v>
      </c>
      <c r="H3198" s="42">
        <f>IF('PLANILHA CPOS '!C3174="X",'PLANILHA CPOS '!I3174,0)</f>
        <v>0</v>
      </c>
      <c r="I3198" s="42" t="e">
        <f t="shared" si="118"/>
        <v>#REF!</v>
      </c>
      <c r="J3198" s="277"/>
      <c r="K3198" s="278"/>
    </row>
    <row r="3199" spans="1:11" ht="18" hidden="1" customHeight="1">
      <c r="A3199" s="40"/>
      <c r="B3199" s="199">
        <f>IF('PLANILHA CPOS '!C3175="X",'PLANILHA CPOS '!D3175,0)</f>
        <v>0</v>
      </c>
      <c r="C3199" s="195">
        <f>IF('PLANILHA CPOS '!C3175="X",'PLANILHA CPOS '!E3175,0)</f>
        <v>0</v>
      </c>
      <c r="D3199" s="141" t="e">
        <f>SUM(#REF!)</f>
        <v>#REF!</v>
      </c>
      <c r="E3199" s="42">
        <f>IF('PLANILHA CPOS '!C3175="X",'PLANILHA CPOS '!F3175,0)</f>
        <v>0</v>
      </c>
      <c r="F3199" s="42">
        <f>IF('PLANILHA CPOS '!C3175="X",'PLANILHA CPOS '!G3175,0)</f>
        <v>0</v>
      </c>
      <c r="G3199" s="42">
        <f>IF('PLANILHA CPOS '!C3175="X",'PLANILHA CPOS '!H3175,0)</f>
        <v>0</v>
      </c>
      <c r="H3199" s="42">
        <f>IF('PLANILHA CPOS '!C3175="X",'PLANILHA CPOS '!I3175,0)</f>
        <v>0</v>
      </c>
      <c r="I3199" s="42" t="e">
        <f t="shared" si="118"/>
        <v>#REF!</v>
      </c>
      <c r="J3199" s="277"/>
      <c r="K3199" s="278"/>
    </row>
    <row r="3200" spans="1:11" ht="18" hidden="1" customHeight="1">
      <c r="A3200" s="40"/>
      <c r="B3200" s="199">
        <f>IF('PLANILHA CPOS '!C3176="X",'PLANILHA CPOS '!D3176,0)</f>
        <v>0</v>
      </c>
      <c r="C3200" s="195">
        <f>IF('PLANILHA CPOS '!C3176="X",'PLANILHA CPOS '!E3176,0)</f>
        <v>0</v>
      </c>
      <c r="D3200" s="141" t="e">
        <f>SUM(#REF!)</f>
        <v>#REF!</v>
      </c>
      <c r="E3200" s="42">
        <f>IF('PLANILHA CPOS '!C3176="X",'PLANILHA CPOS '!F3176,0)</f>
        <v>0</v>
      </c>
      <c r="F3200" s="42">
        <f>IF('PLANILHA CPOS '!C3176="X",'PLANILHA CPOS '!G3176,0)</f>
        <v>0</v>
      </c>
      <c r="G3200" s="42">
        <f>IF('PLANILHA CPOS '!C3176="X",'PLANILHA CPOS '!H3176,0)</f>
        <v>0</v>
      </c>
      <c r="H3200" s="42">
        <f>IF('PLANILHA CPOS '!C3176="X",'PLANILHA CPOS '!I3176,0)</f>
        <v>0</v>
      </c>
      <c r="I3200" s="42" t="e">
        <f t="shared" si="118"/>
        <v>#REF!</v>
      </c>
      <c r="J3200" s="277"/>
      <c r="K3200" s="278"/>
    </row>
    <row r="3201" spans="1:11" ht="18" hidden="1" customHeight="1">
      <c r="A3201" s="40"/>
      <c r="B3201" s="199">
        <f>IF('PLANILHA CPOS '!C3177="X",'PLANILHA CPOS '!D3177,0)</f>
        <v>0</v>
      </c>
      <c r="C3201" s="195">
        <f>IF('PLANILHA CPOS '!C3177="X",'PLANILHA CPOS '!E3177,0)</f>
        <v>0</v>
      </c>
      <c r="D3201" s="141" t="e">
        <f>SUM(#REF!)</f>
        <v>#REF!</v>
      </c>
      <c r="E3201" s="42">
        <f>IF('PLANILHA CPOS '!C3177="X",'PLANILHA CPOS '!F3177,0)</f>
        <v>0</v>
      </c>
      <c r="F3201" s="42">
        <f>IF('PLANILHA CPOS '!C3177="X",'PLANILHA CPOS '!G3177,0)</f>
        <v>0</v>
      </c>
      <c r="G3201" s="42">
        <f>IF('PLANILHA CPOS '!C3177="X",'PLANILHA CPOS '!H3177,0)</f>
        <v>0</v>
      </c>
      <c r="H3201" s="42">
        <f>IF('PLANILHA CPOS '!C3177="X",'PLANILHA CPOS '!I3177,0)</f>
        <v>0</v>
      </c>
      <c r="I3201" s="42" t="e">
        <f t="shared" si="118"/>
        <v>#REF!</v>
      </c>
      <c r="J3201" s="277"/>
      <c r="K3201" s="278"/>
    </row>
    <row r="3202" spans="1:11" ht="18" hidden="1" customHeight="1">
      <c r="A3202" s="40"/>
      <c r="B3202" s="199">
        <f>IF('PLANILHA CPOS '!C3178="X",'PLANILHA CPOS '!D3178,0)</f>
        <v>0</v>
      </c>
      <c r="C3202" s="195">
        <f>IF('PLANILHA CPOS '!C3178="X",'PLANILHA CPOS '!E3178,0)</f>
        <v>0</v>
      </c>
      <c r="D3202" s="141" t="e">
        <f>SUM(#REF!)</f>
        <v>#REF!</v>
      </c>
      <c r="E3202" s="42">
        <f>IF('PLANILHA CPOS '!C3178="X",'PLANILHA CPOS '!F3178,0)</f>
        <v>0</v>
      </c>
      <c r="F3202" s="42">
        <f>IF('PLANILHA CPOS '!C3178="X",'PLANILHA CPOS '!G3178,0)</f>
        <v>0</v>
      </c>
      <c r="G3202" s="42">
        <f>IF('PLANILHA CPOS '!C3178="X",'PLANILHA CPOS '!H3178,0)</f>
        <v>0</v>
      </c>
      <c r="H3202" s="42">
        <f>IF('PLANILHA CPOS '!C3178="X",'PLANILHA CPOS '!I3178,0)</f>
        <v>0</v>
      </c>
      <c r="I3202" s="42" t="e">
        <f t="shared" si="118"/>
        <v>#REF!</v>
      </c>
      <c r="J3202" s="277"/>
      <c r="K3202" s="278"/>
    </row>
    <row r="3203" spans="1:11" ht="18" hidden="1" customHeight="1">
      <c r="A3203" s="40"/>
      <c r="B3203" s="199">
        <f>IF('PLANILHA CPOS '!C3179="X",'PLANILHA CPOS '!D3179,0)</f>
        <v>0</v>
      </c>
      <c r="C3203" s="195">
        <f>IF('PLANILHA CPOS '!C3179="X",'PLANILHA CPOS '!E3179,0)</f>
        <v>0</v>
      </c>
      <c r="D3203" s="141" t="e">
        <f>SUM(#REF!)</f>
        <v>#REF!</v>
      </c>
      <c r="E3203" s="42">
        <f>IF('PLANILHA CPOS '!C3179="X",'PLANILHA CPOS '!F3179,0)</f>
        <v>0</v>
      </c>
      <c r="F3203" s="42">
        <f>IF('PLANILHA CPOS '!C3179="X",'PLANILHA CPOS '!G3179,0)</f>
        <v>0</v>
      </c>
      <c r="G3203" s="42">
        <f>IF('PLANILHA CPOS '!C3179="X",'PLANILHA CPOS '!H3179,0)</f>
        <v>0</v>
      </c>
      <c r="H3203" s="42">
        <f>IF('PLANILHA CPOS '!C3179="X",'PLANILHA CPOS '!I3179,0)</f>
        <v>0</v>
      </c>
      <c r="I3203" s="42" t="e">
        <f t="shared" si="118"/>
        <v>#REF!</v>
      </c>
      <c r="J3203" s="277"/>
      <c r="K3203" s="278"/>
    </row>
    <row r="3204" spans="1:11" ht="18" hidden="1" customHeight="1">
      <c r="A3204" s="40"/>
      <c r="B3204" s="199">
        <f>IF('PLANILHA CPOS '!C3180="X",'PLANILHA CPOS '!D3180,0)</f>
        <v>0</v>
      </c>
      <c r="C3204" s="195">
        <f>IF('PLANILHA CPOS '!C3180="X",'PLANILHA CPOS '!E3180,0)</f>
        <v>0</v>
      </c>
      <c r="D3204" s="141" t="e">
        <f>SUM(#REF!)</f>
        <v>#REF!</v>
      </c>
      <c r="E3204" s="42">
        <f>IF('PLANILHA CPOS '!C3180="X",'PLANILHA CPOS '!F3180,0)</f>
        <v>0</v>
      </c>
      <c r="F3204" s="42">
        <f>IF('PLANILHA CPOS '!C3180="X",'PLANILHA CPOS '!G3180,0)</f>
        <v>0</v>
      </c>
      <c r="G3204" s="42">
        <f>IF('PLANILHA CPOS '!C3180="X",'PLANILHA CPOS '!H3180,0)</f>
        <v>0</v>
      </c>
      <c r="H3204" s="42">
        <f>IF('PLANILHA CPOS '!C3180="X",'PLANILHA CPOS '!I3180,0)</f>
        <v>0</v>
      </c>
      <c r="I3204" s="42" t="e">
        <f t="shared" si="118"/>
        <v>#REF!</v>
      </c>
      <c r="J3204" s="277"/>
      <c r="K3204" s="278"/>
    </row>
    <row r="3205" spans="1:11" ht="18" hidden="1" customHeight="1">
      <c r="A3205" s="40"/>
      <c r="B3205" s="199">
        <f>IF('PLANILHA CPOS '!C3181="X",'PLANILHA CPOS '!D3181,0)</f>
        <v>0</v>
      </c>
      <c r="C3205" s="195">
        <f>IF('PLANILHA CPOS '!C3181="X",'PLANILHA CPOS '!E3181,0)</f>
        <v>0</v>
      </c>
      <c r="D3205" s="141" t="e">
        <f>SUM(#REF!)</f>
        <v>#REF!</v>
      </c>
      <c r="E3205" s="42">
        <f>IF('PLANILHA CPOS '!C3181="X",'PLANILHA CPOS '!F3181,0)</f>
        <v>0</v>
      </c>
      <c r="F3205" s="42">
        <f>IF('PLANILHA CPOS '!C3181="X",'PLANILHA CPOS '!G3181,0)</f>
        <v>0</v>
      </c>
      <c r="G3205" s="42">
        <f>IF('PLANILHA CPOS '!C3181="X",'PLANILHA CPOS '!H3181,0)</f>
        <v>0</v>
      </c>
      <c r="H3205" s="42">
        <f>IF('PLANILHA CPOS '!C3181="X",'PLANILHA CPOS '!I3181,0)</f>
        <v>0</v>
      </c>
      <c r="I3205" s="42" t="e">
        <f t="shared" si="118"/>
        <v>#REF!</v>
      </c>
      <c r="J3205" s="277"/>
      <c r="K3205" s="278"/>
    </row>
    <row r="3206" spans="1:11" ht="18" hidden="1" customHeight="1">
      <c r="A3206" s="40"/>
      <c r="B3206" s="199">
        <f>IF('PLANILHA CPOS '!C3182="X",'PLANILHA CPOS '!D3182,0)</f>
        <v>0</v>
      </c>
      <c r="C3206" s="195">
        <f>IF('PLANILHA CPOS '!C3182="X",'PLANILHA CPOS '!E3182,0)</f>
        <v>0</v>
      </c>
      <c r="D3206" s="141" t="e">
        <f>SUM(#REF!)</f>
        <v>#REF!</v>
      </c>
      <c r="E3206" s="42">
        <f>IF('PLANILHA CPOS '!C3182="X",'PLANILHA CPOS '!F3182,0)</f>
        <v>0</v>
      </c>
      <c r="F3206" s="42">
        <f>IF('PLANILHA CPOS '!C3182="X",'PLANILHA CPOS '!G3182,0)</f>
        <v>0</v>
      </c>
      <c r="G3206" s="42">
        <f>IF('PLANILHA CPOS '!C3182="X",'PLANILHA CPOS '!H3182,0)</f>
        <v>0</v>
      </c>
      <c r="H3206" s="42">
        <f>IF('PLANILHA CPOS '!C3182="X",'PLANILHA CPOS '!I3182,0)</f>
        <v>0</v>
      </c>
      <c r="I3206" s="42" t="e">
        <f t="shared" si="118"/>
        <v>#REF!</v>
      </c>
      <c r="J3206" s="277"/>
      <c r="K3206" s="278"/>
    </row>
    <row r="3207" spans="1:11" ht="18" hidden="1" customHeight="1">
      <c r="A3207" s="40"/>
      <c r="B3207" s="199">
        <f>IF('PLANILHA CPOS '!C3183="X",'PLANILHA CPOS '!D3183,0)</f>
        <v>0</v>
      </c>
      <c r="C3207" s="195">
        <f>IF('PLANILHA CPOS '!C3183="X",'PLANILHA CPOS '!E3183,0)</f>
        <v>0</v>
      </c>
      <c r="D3207" s="141" t="e">
        <f>SUM(#REF!)</f>
        <v>#REF!</v>
      </c>
      <c r="E3207" s="42">
        <f>IF('PLANILHA CPOS '!C3183="X",'PLANILHA CPOS '!F3183,0)</f>
        <v>0</v>
      </c>
      <c r="F3207" s="42">
        <f>IF('PLANILHA CPOS '!C3183="X",'PLANILHA CPOS '!G3183,0)</f>
        <v>0</v>
      </c>
      <c r="G3207" s="42">
        <f>IF('PLANILHA CPOS '!C3183="X",'PLANILHA CPOS '!H3183,0)</f>
        <v>0</v>
      </c>
      <c r="H3207" s="42">
        <f>IF('PLANILHA CPOS '!C3183="X",'PLANILHA CPOS '!I3183,0)</f>
        <v>0</v>
      </c>
      <c r="I3207" s="42" t="e">
        <f t="shared" si="118"/>
        <v>#REF!</v>
      </c>
      <c r="J3207" s="277"/>
      <c r="K3207" s="278"/>
    </row>
    <row r="3208" spans="1:11" ht="18" hidden="1" customHeight="1">
      <c r="A3208" s="40"/>
      <c r="B3208" s="199">
        <f>IF('PLANILHA CPOS '!C3184="X",'PLANILHA CPOS '!D3184,0)</f>
        <v>0</v>
      </c>
      <c r="C3208" s="195">
        <f>IF('PLANILHA CPOS '!C3184="X",'PLANILHA CPOS '!E3184,0)</f>
        <v>0</v>
      </c>
      <c r="D3208" s="141" t="e">
        <f>SUM(#REF!)</f>
        <v>#REF!</v>
      </c>
      <c r="E3208" s="42">
        <f>IF('PLANILHA CPOS '!C3184="X",'PLANILHA CPOS '!F3184,0)</f>
        <v>0</v>
      </c>
      <c r="F3208" s="42">
        <f>IF('PLANILHA CPOS '!C3184="X",'PLANILHA CPOS '!G3184,0)</f>
        <v>0</v>
      </c>
      <c r="G3208" s="42">
        <f>IF('PLANILHA CPOS '!C3184="X",'PLANILHA CPOS '!H3184,0)</f>
        <v>0</v>
      </c>
      <c r="H3208" s="42">
        <f>IF('PLANILHA CPOS '!C3184="X",'PLANILHA CPOS '!I3184,0)</f>
        <v>0</v>
      </c>
      <c r="I3208" s="42" t="e">
        <f t="shared" si="118"/>
        <v>#REF!</v>
      </c>
      <c r="J3208" s="277"/>
      <c r="K3208" s="278"/>
    </row>
    <row r="3209" spans="1:11" ht="18" hidden="1" customHeight="1">
      <c r="A3209" s="40"/>
      <c r="B3209" s="199">
        <f>IF('PLANILHA CPOS '!C3185="X",'PLANILHA CPOS '!D3185,0)</f>
        <v>0</v>
      </c>
      <c r="C3209" s="195">
        <f>IF('PLANILHA CPOS '!C3185="X",'PLANILHA CPOS '!E3185,0)</f>
        <v>0</v>
      </c>
      <c r="D3209" s="141" t="e">
        <f>SUM(#REF!)</f>
        <v>#REF!</v>
      </c>
      <c r="E3209" s="42">
        <f>IF('PLANILHA CPOS '!C3185="X",'PLANILHA CPOS '!F3185,0)</f>
        <v>0</v>
      </c>
      <c r="F3209" s="42">
        <f>IF('PLANILHA CPOS '!C3185="X",'PLANILHA CPOS '!G3185,0)</f>
        <v>0</v>
      </c>
      <c r="G3209" s="42">
        <f>IF('PLANILHA CPOS '!C3185="X",'PLANILHA CPOS '!H3185,0)</f>
        <v>0</v>
      </c>
      <c r="H3209" s="42">
        <f>IF('PLANILHA CPOS '!C3185="X",'PLANILHA CPOS '!I3185,0)</f>
        <v>0</v>
      </c>
      <c r="I3209" s="42" t="e">
        <f t="shared" si="118"/>
        <v>#REF!</v>
      </c>
      <c r="J3209" s="277"/>
      <c r="K3209" s="278"/>
    </row>
    <row r="3210" spans="1:11" ht="18" hidden="1" customHeight="1">
      <c r="A3210" s="40"/>
      <c r="B3210" s="199">
        <f>IF('PLANILHA CPOS '!C3186="X",'PLANILHA CPOS '!D3186,0)</f>
        <v>0</v>
      </c>
      <c r="C3210" s="195">
        <f>IF('PLANILHA CPOS '!C3186="X",'PLANILHA CPOS '!E3186,0)</f>
        <v>0</v>
      </c>
      <c r="D3210" s="141" t="e">
        <f>SUM(#REF!)</f>
        <v>#REF!</v>
      </c>
      <c r="E3210" s="42">
        <f>IF('PLANILHA CPOS '!C3186="X",'PLANILHA CPOS '!F3186,0)</f>
        <v>0</v>
      </c>
      <c r="F3210" s="42">
        <f>IF('PLANILHA CPOS '!C3186="X",'PLANILHA CPOS '!G3186,0)</f>
        <v>0</v>
      </c>
      <c r="G3210" s="42">
        <f>IF('PLANILHA CPOS '!C3186="X",'PLANILHA CPOS '!H3186,0)</f>
        <v>0</v>
      </c>
      <c r="H3210" s="42">
        <f>IF('PLANILHA CPOS '!C3186="X",'PLANILHA CPOS '!I3186,0)</f>
        <v>0</v>
      </c>
      <c r="I3210" s="42" t="e">
        <f t="shared" si="118"/>
        <v>#REF!</v>
      </c>
      <c r="J3210" s="277"/>
      <c r="K3210" s="278"/>
    </row>
    <row r="3211" spans="1:11" ht="18" hidden="1" customHeight="1">
      <c r="A3211" s="40"/>
      <c r="B3211" s="199">
        <f>IF('PLANILHA CPOS '!C3187="X",'PLANILHA CPOS '!D3187,0)</f>
        <v>0</v>
      </c>
      <c r="C3211" s="195">
        <f>IF('PLANILHA CPOS '!C3187="X",'PLANILHA CPOS '!E3187,0)</f>
        <v>0</v>
      </c>
      <c r="D3211" s="141" t="e">
        <f>SUM(#REF!)</f>
        <v>#REF!</v>
      </c>
      <c r="E3211" s="42">
        <f>IF('PLANILHA CPOS '!C3187="X",'PLANILHA CPOS '!F3187,0)</f>
        <v>0</v>
      </c>
      <c r="F3211" s="42">
        <f>IF('PLANILHA CPOS '!C3187="X",'PLANILHA CPOS '!G3187,0)</f>
        <v>0</v>
      </c>
      <c r="G3211" s="42">
        <f>IF('PLANILHA CPOS '!C3187="X",'PLANILHA CPOS '!H3187,0)</f>
        <v>0</v>
      </c>
      <c r="H3211" s="42">
        <f>IF('PLANILHA CPOS '!C3187="X",'PLANILHA CPOS '!I3187,0)</f>
        <v>0</v>
      </c>
      <c r="I3211" s="42" t="e">
        <f t="shared" si="118"/>
        <v>#REF!</v>
      </c>
      <c r="J3211" s="277"/>
      <c r="K3211" s="278"/>
    </row>
    <row r="3212" spans="1:11" ht="18" hidden="1" customHeight="1">
      <c r="A3212" s="40"/>
      <c r="B3212" s="199">
        <f>IF('PLANILHA CPOS '!C3188="X",'PLANILHA CPOS '!D3188,0)</f>
        <v>0</v>
      </c>
      <c r="C3212" s="195">
        <f>IF('PLANILHA CPOS '!C3188="X",'PLANILHA CPOS '!E3188,0)</f>
        <v>0</v>
      </c>
      <c r="D3212" s="141" t="e">
        <f>SUM(#REF!)</f>
        <v>#REF!</v>
      </c>
      <c r="E3212" s="42">
        <f>IF('PLANILHA CPOS '!C3188="X",'PLANILHA CPOS '!F3188,0)</f>
        <v>0</v>
      </c>
      <c r="F3212" s="42">
        <f>IF('PLANILHA CPOS '!C3188="X",'PLANILHA CPOS '!G3188,0)</f>
        <v>0</v>
      </c>
      <c r="G3212" s="42">
        <f>IF('PLANILHA CPOS '!C3188="X",'PLANILHA CPOS '!H3188,0)</f>
        <v>0</v>
      </c>
      <c r="H3212" s="42">
        <f>IF('PLANILHA CPOS '!C3188="X",'PLANILHA CPOS '!I3188,0)</f>
        <v>0</v>
      </c>
      <c r="I3212" s="42" t="e">
        <f t="shared" si="118"/>
        <v>#REF!</v>
      </c>
      <c r="J3212" s="277"/>
      <c r="K3212" s="278"/>
    </row>
    <row r="3213" spans="1:11" ht="18" hidden="1" customHeight="1">
      <c r="A3213" s="40"/>
      <c r="B3213" s="199">
        <f>IF('PLANILHA CPOS '!C3189="X",'PLANILHA CPOS '!D3189,0)</f>
        <v>0</v>
      </c>
      <c r="C3213" s="195">
        <f>IF('PLANILHA CPOS '!C3189="X",'PLANILHA CPOS '!E3189,0)</f>
        <v>0</v>
      </c>
      <c r="D3213" s="141" t="e">
        <f>SUM(#REF!)</f>
        <v>#REF!</v>
      </c>
      <c r="E3213" s="42">
        <f>IF('PLANILHA CPOS '!C3189="X",'PLANILHA CPOS '!F3189,0)</f>
        <v>0</v>
      </c>
      <c r="F3213" s="42">
        <f>IF('PLANILHA CPOS '!C3189="X",'PLANILHA CPOS '!G3189,0)</f>
        <v>0</v>
      </c>
      <c r="G3213" s="42">
        <f>IF('PLANILHA CPOS '!C3189="X",'PLANILHA CPOS '!H3189,0)</f>
        <v>0</v>
      </c>
      <c r="H3213" s="42">
        <f>IF('PLANILHA CPOS '!C3189="X",'PLANILHA CPOS '!I3189,0)</f>
        <v>0</v>
      </c>
      <c r="I3213" s="42" t="e">
        <f t="shared" si="118"/>
        <v>#REF!</v>
      </c>
      <c r="J3213" s="277"/>
      <c r="K3213" s="278"/>
    </row>
    <row r="3214" spans="1:11" ht="18" hidden="1" customHeight="1">
      <c r="A3214" s="40"/>
      <c r="B3214" s="199">
        <f>IF('PLANILHA CPOS '!C3190="X",'PLANILHA CPOS '!D3190,0)</f>
        <v>0</v>
      </c>
      <c r="C3214" s="195">
        <f>IF('PLANILHA CPOS '!C3190="X",'PLANILHA CPOS '!E3190,0)</f>
        <v>0</v>
      </c>
      <c r="D3214" s="141" t="e">
        <f>SUM(#REF!)</f>
        <v>#REF!</v>
      </c>
      <c r="E3214" s="42">
        <f>IF('PLANILHA CPOS '!C3190="X",'PLANILHA CPOS '!F3190,0)</f>
        <v>0</v>
      </c>
      <c r="F3214" s="42">
        <f>IF('PLANILHA CPOS '!C3190="X",'PLANILHA CPOS '!G3190,0)</f>
        <v>0</v>
      </c>
      <c r="G3214" s="42">
        <f>IF('PLANILHA CPOS '!C3190="X",'PLANILHA CPOS '!H3190,0)</f>
        <v>0</v>
      </c>
      <c r="H3214" s="42">
        <f>IF('PLANILHA CPOS '!C3190="X",'PLANILHA CPOS '!I3190,0)</f>
        <v>0</v>
      </c>
      <c r="I3214" s="42" t="e">
        <f t="shared" si="118"/>
        <v>#REF!</v>
      </c>
      <c r="J3214" s="277"/>
      <c r="K3214" s="278"/>
    </row>
    <row r="3215" spans="1:11" ht="18" hidden="1" customHeight="1">
      <c r="A3215" s="40"/>
      <c r="B3215" s="199">
        <f>IF('PLANILHA CPOS '!C3191="X",'PLANILHA CPOS '!D3191,0)</f>
        <v>0</v>
      </c>
      <c r="C3215" s="195">
        <f>IF('PLANILHA CPOS '!C3191="X",'PLANILHA CPOS '!E3191,0)</f>
        <v>0</v>
      </c>
      <c r="D3215" s="141" t="e">
        <f>SUM(#REF!)</f>
        <v>#REF!</v>
      </c>
      <c r="E3215" s="42">
        <f>IF('PLANILHA CPOS '!C3191="X",'PLANILHA CPOS '!F3191,0)</f>
        <v>0</v>
      </c>
      <c r="F3215" s="42">
        <f>IF('PLANILHA CPOS '!C3191="X",'PLANILHA CPOS '!G3191,0)</f>
        <v>0</v>
      </c>
      <c r="G3215" s="42">
        <f>IF('PLANILHA CPOS '!C3191="X",'PLANILHA CPOS '!H3191,0)</f>
        <v>0</v>
      </c>
      <c r="H3215" s="42">
        <f>IF('PLANILHA CPOS '!C3191="X",'PLANILHA CPOS '!I3191,0)</f>
        <v>0</v>
      </c>
      <c r="I3215" s="42" t="e">
        <f t="shared" si="118"/>
        <v>#REF!</v>
      </c>
      <c r="J3215" s="277"/>
      <c r="K3215" s="278"/>
    </row>
    <row r="3216" spans="1:11" ht="18" hidden="1" customHeight="1">
      <c r="A3216" s="40"/>
      <c r="B3216" s="199">
        <f>IF('PLANILHA CPOS '!C3192="X",'PLANILHA CPOS '!D3192,0)</f>
        <v>0</v>
      </c>
      <c r="C3216" s="195">
        <f>IF('PLANILHA CPOS '!C3192="X",'PLANILHA CPOS '!E3192,0)</f>
        <v>0</v>
      </c>
      <c r="D3216" s="141" t="e">
        <f>SUM(#REF!)</f>
        <v>#REF!</v>
      </c>
      <c r="E3216" s="42">
        <f>IF('PLANILHA CPOS '!C3192="X",'PLANILHA CPOS '!F3192,0)</f>
        <v>0</v>
      </c>
      <c r="F3216" s="42">
        <f>IF('PLANILHA CPOS '!C3192="X",'PLANILHA CPOS '!G3192,0)</f>
        <v>0</v>
      </c>
      <c r="G3216" s="42">
        <f>IF('PLANILHA CPOS '!C3192="X",'PLANILHA CPOS '!H3192,0)</f>
        <v>0</v>
      </c>
      <c r="H3216" s="42">
        <f>IF('PLANILHA CPOS '!C3192="X",'PLANILHA CPOS '!I3192,0)</f>
        <v>0</v>
      </c>
      <c r="I3216" s="42" t="e">
        <f t="shared" si="118"/>
        <v>#REF!</v>
      </c>
      <c r="J3216" s="277"/>
      <c r="K3216" s="278"/>
    </row>
    <row r="3217" spans="1:11" ht="18" hidden="1" customHeight="1">
      <c r="A3217" s="40"/>
      <c r="B3217" s="199">
        <f>IF('PLANILHA CPOS '!C3193="X",'PLANILHA CPOS '!D3193,0)</f>
        <v>0</v>
      </c>
      <c r="C3217" s="195">
        <f>IF('PLANILHA CPOS '!C3193="X",'PLANILHA CPOS '!E3193,0)</f>
        <v>0</v>
      </c>
      <c r="D3217" s="141" t="e">
        <f>SUM(#REF!)</f>
        <v>#REF!</v>
      </c>
      <c r="E3217" s="42">
        <f>IF('PLANILHA CPOS '!C3193="X",'PLANILHA CPOS '!F3193,0)</f>
        <v>0</v>
      </c>
      <c r="F3217" s="42">
        <f>IF('PLANILHA CPOS '!C3193="X",'PLANILHA CPOS '!G3193,0)</f>
        <v>0</v>
      </c>
      <c r="G3217" s="42">
        <f>IF('PLANILHA CPOS '!C3193="X",'PLANILHA CPOS '!H3193,0)</f>
        <v>0</v>
      </c>
      <c r="H3217" s="42">
        <f>IF('PLANILHA CPOS '!C3193="X",'PLANILHA CPOS '!I3193,0)</f>
        <v>0</v>
      </c>
      <c r="I3217" s="42" t="e">
        <f t="shared" si="118"/>
        <v>#REF!</v>
      </c>
      <c r="J3217" s="277"/>
      <c r="K3217" s="278"/>
    </row>
    <row r="3218" spans="1:11" ht="18" hidden="1" customHeight="1">
      <c r="A3218" s="40"/>
      <c r="B3218" s="199">
        <f>IF('PLANILHA CPOS '!C3194="X",'PLANILHA CPOS '!D3194,0)</f>
        <v>0</v>
      </c>
      <c r="C3218" s="195">
        <f>IF('PLANILHA CPOS '!C3194="X",'PLANILHA CPOS '!E3194,0)</f>
        <v>0</v>
      </c>
      <c r="D3218" s="141" t="e">
        <f>SUM(#REF!)</f>
        <v>#REF!</v>
      </c>
      <c r="E3218" s="42">
        <f>IF('PLANILHA CPOS '!C3194="X",'PLANILHA CPOS '!F3194,0)</f>
        <v>0</v>
      </c>
      <c r="F3218" s="42">
        <f>IF('PLANILHA CPOS '!C3194="X",'PLANILHA CPOS '!G3194,0)</f>
        <v>0</v>
      </c>
      <c r="G3218" s="42">
        <f>IF('PLANILHA CPOS '!C3194="X",'PLANILHA CPOS '!H3194,0)</f>
        <v>0</v>
      </c>
      <c r="H3218" s="42">
        <f>IF('PLANILHA CPOS '!C3194="X",'PLANILHA CPOS '!I3194,0)</f>
        <v>0</v>
      </c>
      <c r="I3218" s="42" t="e">
        <f t="shared" si="118"/>
        <v>#REF!</v>
      </c>
      <c r="J3218" s="277"/>
      <c r="K3218" s="278"/>
    </row>
    <row r="3219" spans="1:11" ht="18" hidden="1" customHeight="1">
      <c r="A3219" s="40"/>
      <c r="B3219" s="199">
        <f>IF('PLANILHA CPOS '!C3195="X",'PLANILHA CPOS '!D3195,0)</f>
        <v>0</v>
      </c>
      <c r="C3219" s="195">
        <f>IF('PLANILHA CPOS '!C3195="X",'PLANILHA CPOS '!E3195,0)</f>
        <v>0</v>
      </c>
      <c r="D3219" s="141" t="e">
        <f>SUM(#REF!)</f>
        <v>#REF!</v>
      </c>
      <c r="E3219" s="42">
        <f>IF('PLANILHA CPOS '!C3195="X",'PLANILHA CPOS '!F3195,0)</f>
        <v>0</v>
      </c>
      <c r="F3219" s="42">
        <f>IF('PLANILHA CPOS '!C3195="X",'PLANILHA CPOS '!G3195,0)</f>
        <v>0</v>
      </c>
      <c r="G3219" s="42">
        <f>IF('PLANILHA CPOS '!C3195="X",'PLANILHA CPOS '!H3195,0)</f>
        <v>0</v>
      </c>
      <c r="H3219" s="42">
        <f>IF('PLANILHA CPOS '!C3195="X",'PLANILHA CPOS '!I3195,0)</f>
        <v>0</v>
      </c>
      <c r="I3219" s="42" t="e">
        <f t="shared" si="118"/>
        <v>#REF!</v>
      </c>
      <c r="J3219" s="277"/>
      <c r="K3219" s="278"/>
    </row>
    <row r="3220" spans="1:11" ht="18" hidden="1" customHeight="1">
      <c r="A3220" s="40"/>
      <c r="B3220" s="199">
        <f>IF('PLANILHA CPOS '!C3196="X",'PLANILHA CPOS '!D3196,0)</f>
        <v>0</v>
      </c>
      <c r="C3220" s="195">
        <f>IF('PLANILHA CPOS '!C3196="X",'PLANILHA CPOS '!E3196,0)</f>
        <v>0</v>
      </c>
      <c r="D3220" s="141" t="e">
        <f>SUM(#REF!)</f>
        <v>#REF!</v>
      </c>
      <c r="E3220" s="42">
        <f>IF('PLANILHA CPOS '!C3196="X",'PLANILHA CPOS '!F3196,0)</f>
        <v>0</v>
      </c>
      <c r="F3220" s="42">
        <f>IF('PLANILHA CPOS '!C3196="X",'PLANILHA CPOS '!G3196,0)</f>
        <v>0</v>
      </c>
      <c r="G3220" s="42">
        <f>IF('PLANILHA CPOS '!C3196="X",'PLANILHA CPOS '!H3196,0)</f>
        <v>0</v>
      </c>
      <c r="H3220" s="42">
        <f>IF('PLANILHA CPOS '!C3196="X",'PLANILHA CPOS '!I3196,0)</f>
        <v>0</v>
      </c>
      <c r="I3220" s="42" t="e">
        <f t="shared" si="118"/>
        <v>#REF!</v>
      </c>
      <c r="J3220" s="277"/>
      <c r="K3220" s="278"/>
    </row>
    <row r="3221" spans="1:11" ht="18" hidden="1" customHeight="1">
      <c r="A3221" s="40"/>
      <c r="B3221" s="199">
        <f>IF('PLANILHA CPOS '!C3197="X",'PLANILHA CPOS '!D3197,0)</f>
        <v>0</v>
      </c>
      <c r="C3221" s="195">
        <f>IF('PLANILHA CPOS '!C3197="X",'PLANILHA CPOS '!E3197,0)</f>
        <v>0</v>
      </c>
      <c r="D3221" s="141" t="e">
        <f>SUM(#REF!)</f>
        <v>#REF!</v>
      </c>
      <c r="E3221" s="42">
        <f>IF('PLANILHA CPOS '!C3197="X",'PLANILHA CPOS '!F3197,0)</f>
        <v>0</v>
      </c>
      <c r="F3221" s="42">
        <f>IF('PLANILHA CPOS '!C3197="X",'PLANILHA CPOS '!G3197,0)</f>
        <v>0</v>
      </c>
      <c r="G3221" s="42">
        <f>IF('PLANILHA CPOS '!C3197="X",'PLANILHA CPOS '!H3197,0)</f>
        <v>0</v>
      </c>
      <c r="H3221" s="42">
        <f>IF('PLANILHA CPOS '!C3197="X",'PLANILHA CPOS '!I3197,0)</f>
        <v>0</v>
      </c>
      <c r="I3221" s="42" t="e">
        <f t="shared" si="118"/>
        <v>#REF!</v>
      </c>
      <c r="J3221" s="277"/>
      <c r="K3221" s="278"/>
    </row>
    <row r="3222" spans="1:11" ht="18" hidden="1" customHeight="1">
      <c r="A3222" s="40"/>
      <c r="B3222" s="199">
        <f>IF('PLANILHA CPOS '!C3198="X",'PLANILHA CPOS '!D3198,0)</f>
        <v>0</v>
      </c>
      <c r="C3222" s="195">
        <f>IF('PLANILHA CPOS '!C3198="X",'PLANILHA CPOS '!E3198,0)</f>
        <v>0</v>
      </c>
      <c r="D3222" s="141" t="e">
        <f>SUM(#REF!)</f>
        <v>#REF!</v>
      </c>
      <c r="E3222" s="42">
        <f>IF('PLANILHA CPOS '!C3198="X",'PLANILHA CPOS '!F3198,0)</f>
        <v>0</v>
      </c>
      <c r="F3222" s="42">
        <f>IF('PLANILHA CPOS '!C3198="X",'PLANILHA CPOS '!G3198,0)</f>
        <v>0</v>
      </c>
      <c r="G3222" s="42">
        <f>IF('PLANILHA CPOS '!C3198="X",'PLANILHA CPOS '!H3198,0)</f>
        <v>0</v>
      </c>
      <c r="H3222" s="42">
        <f>IF('PLANILHA CPOS '!C3198="X",'PLANILHA CPOS '!I3198,0)</f>
        <v>0</v>
      </c>
      <c r="I3222" s="42" t="e">
        <f t="shared" si="118"/>
        <v>#REF!</v>
      </c>
      <c r="J3222" s="277"/>
      <c r="K3222" s="278"/>
    </row>
    <row r="3223" spans="1:11" ht="18" hidden="1" customHeight="1">
      <c r="A3223" s="40"/>
      <c r="B3223" s="199">
        <f>IF('PLANILHA CPOS '!C3199="X",'PLANILHA CPOS '!D3199,0)</f>
        <v>0</v>
      </c>
      <c r="C3223" s="195">
        <f>IF('PLANILHA CPOS '!C3199="X",'PLANILHA CPOS '!E3199,0)</f>
        <v>0</v>
      </c>
      <c r="D3223" s="141" t="e">
        <f>SUM(#REF!)</f>
        <v>#REF!</v>
      </c>
      <c r="E3223" s="42">
        <f>IF('PLANILHA CPOS '!C3199="X",'PLANILHA CPOS '!F3199,0)</f>
        <v>0</v>
      </c>
      <c r="F3223" s="42">
        <f>IF('PLANILHA CPOS '!C3199="X",'PLANILHA CPOS '!G3199,0)</f>
        <v>0</v>
      </c>
      <c r="G3223" s="42">
        <f>IF('PLANILHA CPOS '!C3199="X",'PLANILHA CPOS '!H3199,0)</f>
        <v>0</v>
      </c>
      <c r="H3223" s="42">
        <f>IF('PLANILHA CPOS '!C3199="X",'PLANILHA CPOS '!I3199,0)</f>
        <v>0</v>
      </c>
      <c r="I3223" s="42" t="e">
        <f t="shared" si="118"/>
        <v>#REF!</v>
      </c>
      <c r="J3223" s="277"/>
      <c r="K3223" s="278"/>
    </row>
    <row r="3224" spans="1:11" ht="18" hidden="1" customHeight="1">
      <c r="A3224" s="40"/>
      <c r="B3224" s="199">
        <f>IF('PLANILHA CPOS '!C3200="X",'PLANILHA CPOS '!D3200,0)</f>
        <v>0</v>
      </c>
      <c r="C3224" s="195">
        <f>IF('PLANILHA CPOS '!C3200="X",'PLANILHA CPOS '!E3200,0)</f>
        <v>0</v>
      </c>
      <c r="D3224" s="141" t="e">
        <f>SUM(#REF!)</f>
        <v>#REF!</v>
      </c>
      <c r="E3224" s="42">
        <f>IF('PLANILHA CPOS '!C3200="X",'PLANILHA CPOS '!F3200,0)</f>
        <v>0</v>
      </c>
      <c r="F3224" s="42">
        <f>IF('PLANILHA CPOS '!C3200="X",'PLANILHA CPOS '!G3200,0)</f>
        <v>0</v>
      </c>
      <c r="G3224" s="42">
        <f>IF('PLANILHA CPOS '!C3200="X",'PLANILHA CPOS '!H3200,0)</f>
        <v>0</v>
      </c>
      <c r="H3224" s="42">
        <f>IF('PLANILHA CPOS '!C3200="X",'PLANILHA CPOS '!I3200,0)</f>
        <v>0</v>
      </c>
      <c r="I3224" s="42" t="e">
        <f t="shared" si="118"/>
        <v>#REF!</v>
      </c>
      <c r="J3224" s="277"/>
      <c r="K3224" s="278"/>
    </row>
    <row r="3225" spans="1:11" ht="18" hidden="1" customHeight="1">
      <c r="A3225" s="40"/>
      <c r="B3225" s="199">
        <f>IF('PLANILHA CPOS '!C3201="X",'PLANILHA CPOS '!D3201,0)</f>
        <v>0</v>
      </c>
      <c r="C3225" s="195">
        <f>IF('PLANILHA CPOS '!C3201="X",'PLANILHA CPOS '!E3201,0)</f>
        <v>0</v>
      </c>
      <c r="D3225" s="141" t="e">
        <f>SUM(#REF!)</f>
        <v>#REF!</v>
      </c>
      <c r="E3225" s="42">
        <f>IF('PLANILHA CPOS '!C3201="X",'PLANILHA CPOS '!F3201,0)</f>
        <v>0</v>
      </c>
      <c r="F3225" s="42">
        <f>IF('PLANILHA CPOS '!C3201="X",'PLANILHA CPOS '!G3201,0)</f>
        <v>0</v>
      </c>
      <c r="G3225" s="42">
        <f>IF('PLANILHA CPOS '!C3201="X",'PLANILHA CPOS '!H3201,0)</f>
        <v>0</v>
      </c>
      <c r="H3225" s="42">
        <f>IF('PLANILHA CPOS '!C3201="X",'PLANILHA CPOS '!I3201,0)</f>
        <v>0</v>
      </c>
      <c r="I3225" s="42" t="e">
        <f t="shared" si="118"/>
        <v>#REF!</v>
      </c>
      <c r="J3225" s="277"/>
      <c r="K3225" s="278"/>
    </row>
    <row r="3226" spans="1:11" ht="18" hidden="1" customHeight="1">
      <c r="A3226" s="163"/>
      <c r="B3226" s="202">
        <f>IF('PLANILHA CPOS '!C3202="X",'PLANILHA CPOS '!D3202,0)</f>
        <v>0</v>
      </c>
      <c r="C3226" s="196">
        <f>IF('PLANILHA CPOS '!C3202="X",'PLANILHA CPOS '!E3202,0)</f>
        <v>0</v>
      </c>
      <c r="D3226" s="160" t="e">
        <f>SUM(#REF!)</f>
        <v>#REF!</v>
      </c>
      <c r="E3226" s="161">
        <f>IF('PLANILHA CPOS '!C3202="X",'PLANILHA CPOS '!F3202,0)</f>
        <v>0</v>
      </c>
      <c r="F3226" s="161">
        <f>IF('PLANILHA CPOS '!C3202="X",'PLANILHA CPOS '!G3202,0)</f>
        <v>0</v>
      </c>
      <c r="G3226" s="161">
        <f>IF('PLANILHA CPOS '!C3202="X",'PLANILHA CPOS '!H3202,0)</f>
        <v>0</v>
      </c>
      <c r="H3226" s="161">
        <f>IF('PLANILHA CPOS '!C3202="X",'PLANILHA CPOS '!I3202,0)</f>
        <v>0</v>
      </c>
      <c r="I3226" s="161" t="e">
        <f t="shared" si="118"/>
        <v>#REF!</v>
      </c>
      <c r="J3226" s="277"/>
      <c r="K3226" s="278"/>
    </row>
    <row r="3227" spans="1:11" ht="18" customHeight="1" thickBot="1">
      <c r="A3227" s="203" t="s">
        <v>5646</v>
      </c>
      <c r="B3227" s="201" t="str">
        <f>IF('PLANILHA CPOS '!C3203="X",'PLANILHA CPOS '!D3203,0)</f>
        <v>46.18.090</v>
      </c>
      <c r="C3227" s="216" t="str">
        <f>IF('PLANILHA CPOS '!C3203="X",'PLANILHA CPOS '!E3203,0)</f>
        <v>Flange avulso em ferro fundido, classe PN-10, DN= 80mm</v>
      </c>
      <c r="D3227" s="228">
        <v>3</v>
      </c>
      <c r="E3227" s="255" t="str">
        <f>IF('PLANILHA CPOS '!C3203="X",'PLANILHA CPOS '!F3203,0)</f>
        <v>un</v>
      </c>
      <c r="F3227" s="240">
        <v>150.06</v>
      </c>
      <c r="G3227" s="240">
        <v>18.48</v>
      </c>
      <c r="H3227" s="233">
        <f>SUM(F3227:G3227)</f>
        <v>168.54</v>
      </c>
      <c r="I3227" s="222"/>
      <c r="J3227" s="275"/>
      <c r="K3227" s="276"/>
    </row>
    <row r="3228" spans="1:11" ht="18" hidden="1" customHeight="1">
      <c r="A3228" s="40"/>
      <c r="B3228" s="209">
        <f>IF('PLANILHA CPOS '!C3204="X",'PLANILHA CPOS '!D3204,0)</f>
        <v>0</v>
      </c>
      <c r="C3228" s="210">
        <f>IF('PLANILHA CPOS '!C3204="X",'PLANILHA CPOS '!E3204,0)</f>
        <v>0</v>
      </c>
      <c r="D3228" s="141" t="e">
        <f>SUM(#REF!)</f>
        <v>#REF!</v>
      </c>
      <c r="E3228" s="42">
        <f>IF('PLANILHA CPOS '!C3204="X",'PLANILHA CPOS '!F3204,0)</f>
        <v>0</v>
      </c>
      <c r="F3228" s="42">
        <f>IF('PLANILHA CPOS '!C3204="X",'PLANILHA CPOS '!G3204,0)</f>
        <v>0</v>
      </c>
      <c r="G3228" s="42">
        <f>IF('PLANILHA CPOS '!C3204="X",'PLANILHA CPOS '!H3204,0)</f>
        <v>0</v>
      </c>
      <c r="H3228" s="42">
        <f>IF('PLANILHA CPOS '!C3204="X",'PLANILHA CPOS '!I3204,0)</f>
        <v>0</v>
      </c>
      <c r="I3228" s="42" t="e">
        <f t="shared" si="118"/>
        <v>#REF!</v>
      </c>
      <c r="J3228" s="44"/>
      <c r="K3228" s="39"/>
    </row>
    <row r="3229" spans="1:11" ht="18" hidden="1" customHeight="1">
      <c r="A3229" s="40"/>
      <c r="B3229" s="199">
        <f>IF('PLANILHA CPOS '!C3205="X",'PLANILHA CPOS '!D3205,0)</f>
        <v>0</v>
      </c>
      <c r="C3229" s="195">
        <f>IF('PLANILHA CPOS '!C3205="X",'PLANILHA CPOS '!E3205,0)</f>
        <v>0</v>
      </c>
      <c r="D3229" s="141" t="e">
        <f>SUM(#REF!)</f>
        <v>#REF!</v>
      </c>
      <c r="E3229" s="42">
        <f>IF('PLANILHA CPOS '!C3205="X",'PLANILHA CPOS '!F3205,0)</f>
        <v>0</v>
      </c>
      <c r="F3229" s="42">
        <f>IF('PLANILHA CPOS '!C3205="X",'PLANILHA CPOS '!G3205,0)</f>
        <v>0</v>
      </c>
      <c r="G3229" s="42">
        <f>IF('PLANILHA CPOS '!C3205="X",'PLANILHA CPOS '!H3205,0)</f>
        <v>0</v>
      </c>
      <c r="H3229" s="42">
        <f>IF('PLANILHA CPOS '!C3205="X",'PLANILHA CPOS '!I3205,0)</f>
        <v>0</v>
      </c>
      <c r="I3229" s="42" t="e">
        <f t="shared" si="118"/>
        <v>#REF!</v>
      </c>
      <c r="J3229" s="35"/>
      <c r="K3229" s="36"/>
    </row>
    <row r="3230" spans="1:11" ht="18" hidden="1" customHeight="1">
      <c r="A3230" s="40"/>
      <c r="B3230" s="199">
        <f>IF('PLANILHA CPOS '!C3206="X",'PLANILHA CPOS '!D3206,0)</f>
        <v>0</v>
      </c>
      <c r="C3230" s="195">
        <f>IF('PLANILHA CPOS '!C3206="X",'PLANILHA CPOS '!E3206,0)</f>
        <v>0</v>
      </c>
      <c r="D3230" s="141" t="e">
        <f>SUM(#REF!)</f>
        <v>#REF!</v>
      </c>
      <c r="E3230" s="42">
        <f>IF('PLANILHA CPOS '!C3206="X",'PLANILHA CPOS '!F3206,0)</f>
        <v>0</v>
      </c>
      <c r="F3230" s="42">
        <f>IF('PLANILHA CPOS '!C3206="X",'PLANILHA CPOS '!G3206,0)</f>
        <v>0</v>
      </c>
      <c r="G3230" s="42">
        <f>IF('PLANILHA CPOS '!C3206="X",'PLANILHA CPOS '!H3206,0)</f>
        <v>0</v>
      </c>
      <c r="H3230" s="42">
        <f>IF('PLANILHA CPOS '!C3206="X",'PLANILHA CPOS '!I3206,0)</f>
        <v>0</v>
      </c>
      <c r="I3230" s="42" t="e">
        <f t="shared" si="118"/>
        <v>#REF!</v>
      </c>
      <c r="J3230" s="35"/>
      <c r="K3230" s="36"/>
    </row>
    <row r="3231" spans="1:11" ht="18" hidden="1" customHeight="1">
      <c r="A3231" s="40"/>
      <c r="B3231" s="199">
        <f>IF('PLANILHA CPOS '!C3207="X",'PLANILHA CPOS '!D3207,0)</f>
        <v>0</v>
      </c>
      <c r="C3231" s="195">
        <f>IF('PLANILHA CPOS '!C3207="X",'PLANILHA CPOS '!E3207,0)</f>
        <v>0</v>
      </c>
      <c r="D3231" s="141" t="e">
        <f>SUM(#REF!)</f>
        <v>#REF!</v>
      </c>
      <c r="E3231" s="42">
        <f>IF('PLANILHA CPOS '!C3207="X",'PLANILHA CPOS '!F3207,0)</f>
        <v>0</v>
      </c>
      <c r="F3231" s="42">
        <f>IF('PLANILHA CPOS '!C3207="X",'PLANILHA CPOS '!G3207,0)</f>
        <v>0</v>
      </c>
      <c r="G3231" s="42">
        <f>IF('PLANILHA CPOS '!C3207="X",'PLANILHA CPOS '!H3207,0)</f>
        <v>0</v>
      </c>
      <c r="H3231" s="42">
        <f>IF('PLANILHA CPOS '!C3207="X",'PLANILHA CPOS '!I3207,0)</f>
        <v>0</v>
      </c>
      <c r="I3231" s="42" t="e">
        <f t="shared" si="118"/>
        <v>#REF!</v>
      </c>
      <c r="J3231" s="35"/>
      <c r="K3231" s="36"/>
    </row>
    <row r="3232" spans="1:11" ht="18" hidden="1" customHeight="1">
      <c r="A3232" s="40"/>
      <c r="B3232" s="199">
        <f>IF('PLANILHA CPOS '!C3208="X",'PLANILHA CPOS '!D3208,0)</f>
        <v>0</v>
      </c>
      <c r="C3232" s="195">
        <f>IF('PLANILHA CPOS '!C3208="X",'PLANILHA CPOS '!E3208,0)</f>
        <v>0</v>
      </c>
      <c r="D3232" s="141" t="e">
        <f>SUM(#REF!)</f>
        <v>#REF!</v>
      </c>
      <c r="E3232" s="42">
        <f>IF('PLANILHA CPOS '!C3208="X",'PLANILHA CPOS '!F3208,0)</f>
        <v>0</v>
      </c>
      <c r="F3232" s="42">
        <f>IF('PLANILHA CPOS '!C3208="X",'PLANILHA CPOS '!G3208,0)</f>
        <v>0</v>
      </c>
      <c r="G3232" s="42">
        <f>IF('PLANILHA CPOS '!C3208="X",'PLANILHA CPOS '!H3208,0)</f>
        <v>0</v>
      </c>
      <c r="H3232" s="42">
        <f>IF('PLANILHA CPOS '!C3208="X",'PLANILHA CPOS '!I3208,0)</f>
        <v>0</v>
      </c>
      <c r="I3232" s="42" t="e">
        <f t="shared" si="118"/>
        <v>#REF!</v>
      </c>
      <c r="J3232" s="35"/>
      <c r="K3232" s="36"/>
    </row>
    <row r="3233" spans="1:11" ht="18" hidden="1" customHeight="1">
      <c r="A3233" s="40"/>
      <c r="B3233" s="199">
        <f>IF('PLANILHA CPOS '!C3209="X",'PLANILHA CPOS '!D3209,0)</f>
        <v>0</v>
      </c>
      <c r="C3233" s="195">
        <f>IF('PLANILHA CPOS '!C3209="X",'PLANILHA CPOS '!E3209,0)</f>
        <v>0</v>
      </c>
      <c r="D3233" s="141" t="e">
        <f>SUM(#REF!)</f>
        <v>#REF!</v>
      </c>
      <c r="E3233" s="42">
        <f>IF('PLANILHA CPOS '!C3209="X",'PLANILHA CPOS '!F3209,0)</f>
        <v>0</v>
      </c>
      <c r="F3233" s="42">
        <f>IF('PLANILHA CPOS '!C3209="X",'PLANILHA CPOS '!G3209,0)</f>
        <v>0</v>
      </c>
      <c r="G3233" s="42">
        <f>IF('PLANILHA CPOS '!C3209="X",'PLANILHA CPOS '!H3209,0)</f>
        <v>0</v>
      </c>
      <c r="H3233" s="42">
        <f>IF('PLANILHA CPOS '!C3209="X",'PLANILHA CPOS '!I3209,0)</f>
        <v>0</v>
      </c>
      <c r="I3233" s="42" t="e">
        <f t="shared" si="118"/>
        <v>#REF!</v>
      </c>
      <c r="J3233" s="35"/>
      <c r="K3233" s="36"/>
    </row>
    <row r="3234" spans="1:11" ht="18" hidden="1" customHeight="1">
      <c r="A3234" s="40"/>
      <c r="B3234" s="199">
        <f>IF('PLANILHA CPOS '!C3210="X",'PLANILHA CPOS '!D3210,0)</f>
        <v>0</v>
      </c>
      <c r="C3234" s="195">
        <f>IF('PLANILHA CPOS '!C3210="X",'PLANILHA CPOS '!E3210,0)</f>
        <v>0</v>
      </c>
      <c r="D3234" s="141" t="e">
        <f>SUM(#REF!)</f>
        <v>#REF!</v>
      </c>
      <c r="E3234" s="42">
        <f>IF('PLANILHA CPOS '!C3210="X",'PLANILHA CPOS '!F3210,0)</f>
        <v>0</v>
      </c>
      <c r="F3234" s="42">
        <f>IF('PLANILHA CPOS '!C3210="X",'PLANILHA CPOS '!G3210,0)</f>
        <v>0</v>
      </c>
      <c r="G3234" s="42">
        <f>IF('PLANILHA CPOS '!C3210="X",'PLANILHA CPOS '!H3210,0)</f>
        <v>0</v>
      </c>
      <c r="H3234" s="42">
        <f>IF('PLANILHA CPOS '!C3210="X",'PLANILHA CPOS '!I3210,0)</f>
        <v>0</v>
      </c>
      <c r="I3234" s="42" t="e">
        <f t="shared" si="118"/>
        <v>#REF!</v>
      </c>
      <c r="J3234" s="35"/>
      <c r="K3234" s="36"/>
    </row>
    <row r="3235" spans="1:11" ht="18" hidden="1" customHeight="1">
      <c r="A3235" s="40"/>
      <c r="B3235" s="199">
        <f>IF('PLANILHA CPOS '!C3211="X",'PLANILHA CPOS '!D3211,0)</f>
        <v>0</v>
      </c>
      <c r="C3235" s="195">
        <f>IF('PLANILHA CPOS '!C3211="X",'PLANILHA CPOS '!E3211,0)</f>
        <v>0</v>
      </c>
      <c r="D3235" s="141" t="e">
        <f>SUM(#REF!)</f>
        <v>#REF!</v>
      </c>
      <c r="E3235" s="42">
        <f>IF('PLANILHA CPOS '!C3211="X",'PLANILHA CPOS '!F3211,0)</f>
        <v>0</v>
      </c>
      <c r="F3235" s="42">
        <f>IF('PLANILHA CPOS '!C3211="X",'PLANILHA CPOS '!G3211,0)</f>
        <v>0</v>
      </c>
      <c r="G3235" s="42">
        <f>IF('PLANILHA CPOS '!C3211="X",'PLANILHA CPOS '!H3211,0)</f>
        <v>0</v>
      </c>
      <c r="H3235" s="42">
        <f>IF('PLANILHA CPOS '!C3211="X",'PLANILHA CPOS '!I3211,0)</f>
        <v>0</v>
      </c>
      <c r="I3235" s="42" t="e">
        <f t="shared" si="118"/>
        <v>#REF!</v>
      </c>
      <c r="J3235" s="35"/>
      <c r="K3235" s="36"/>
    </row>
    <row r="3236" spans="1:11" ht="18" hidden="1" customHeight="1">
      <c r="A3236" s="40"/>
      <c r="B3236" s="199">
        <f>IF('PLANILHA CPOS '!C3212="X",'PLANILHA CPOS '!D3212,0)</f>
        <v>0</v>
      </c>
      <c r="C3236" s="195">
        <f>IF('PLANILHA CPOS '!C3212="X",'PLANILHA CPOS '!E3212,0)</f>
        <v>0</v>
      </c>
      <c r="D3236" s="141" t="e">
        <f>SUM(#REF!)</f>
        <v>#REF!</v>
      </c>
      <c r="E3236" s="42">
        <f>IF('PLANILHA CPOS '!C3212="X",'PLANILHA CPOS '!F3212,0)</f>
        <v>0</v>
      </c>
      <c r="F3236" s="42">
        <f>IF('PLANILHA CPOS '!C3212="X",'PLANILHA CPOS '!G3212,0)</f>
        <v>0</v>
      </c>
      <c r="G3236" s="42">
        <f>IF('PLANILHA CPOS '!C3212="X",'PLANILHA CPOS '!H3212,0)</f>
        <v>0</v>
      </c>
      <c r="H3236" s="42">
        <f>IF('PLANILHA CPOS '!C3212="X",'PLANILHA CPOS '!I3212,0)</f>
        <v>0</v>
      </c>
      <c r="I3236" s="42" t="e">
        <f t="shared" si="118"/>
        <v>#REF!</v>
      </c>
      <c r="J3236" s="35"/>
      <c r="K3236" s="36"/>
    </row>
    <row r="3237" spans="1:11" ht="18" hidden="1" customHeight="1">
      <c r="A3237" s="40"/>
      <c r="B3237" s="199">
        <f>IF('PLANILHA CPOS '!C3213="X",'PLANILHA CPOS '!D3213,0)</f>
        <v>0</v>
      </c>
      <c r="C3237" s="195">
        <f>IF('PLANILHA CPOS '!C3213="X",'PLANILHA CPOS '!E3213,0)</f>
        <v>0</v>
      </c>
      <c r="D3237" s="141" t="e">
        <f>SUM(#REF!)</f>
        <v>#REF!</v>
      </c>
      <c r="E3237" s="42">
        <f>IF('PLANILHA CPOS '!C3213="X",'PLANILHA CPOS '!F3213,0)</f>
        <v>0</v>
      </c>
      <c r="F3237" s="42">
        <f>IF('PLANILHA CPOS '!C3213="X",'PLANILHA CPOS '!G3213,0)</f>
        <v>0</v>
      </c>
      <c r="G3237" s="42">
        <f>IF('PLANILHA CPOS '!C3213="X",'PLANILHA CPOS '!H3213,0)</f>
        <v>0</v>
      </c>
      <c r="H3237" s="42">
        <f>IF('PLANILHA CPOS '!C3213="X",'PLANILHA CPOS '!I3213,0)</f>
        <v>0</v>
      </c>
      <c r="I3237" s="42" t="e">
        <f t="shared" si="118"/>
        <v>#REF!</v>
      </c>
      <c r="J3237" s="35"/>
      <c r="K3237" s="36"/>
    </row>
    <row r="3238" spans="1:11" ht="18" hidden="1" customHeight="1">
      <c r="A3238" s="40"/>
      <c r="B3238" s="199">
        <f>IF('PLANILHA CPOS '!C3214="X",'PLANILHA CPOS '!D3214,0)</f>
        <v>0</v>
      </c>
      <c r="C3238" s="195">
        <f>IF('PLANILHA CPOS '!C3214="X",'PLANILHA CPOS '!E3214,0)</f>
        <v>0</v>
      </c>
      <c r="D3238" s="141" t="e">
        <f>SUM(#REF!)</f>
        <v>#REF!</v>
      </c>
      <c r="E3238" s="42">
        <f>IF('PLANILHA CPOS '!C3214="X",'PLANILHA CPOS '!F3214,0)</f>
        <v>0</v>
      </c>
      <c r="F3238" s="42">
        <f>IF('PLANILHA CPOS '!C3214="X",'PLANILHA CPOS '!G3214,0)</f>
        <v>0</v>
      </c>
      <c r="G3238" s="42">
        <f>IF('PLANILHA CPOS '!C3214="X",'PLANILHA CPOS '!H3214,0)</f>
        <v>0</v>
      </c>
      <c r="H3238" s="42">
        <f>IF('PLANILHA CPOS '!C3214="X",'PLANILHA CPOS '!I3214,0)</f>
        <v>0</v>
      </c>
      <c r="I3238" s="42" t="e">
        <f t="shared" ref="I3238:I3301" si="119">H3238*D3238</f>
        <v>#REF!</v>
      </c>
      <c r="J3238" s="35"/>
      <c r="K3238" s="36"/>
    </row>
    <row r="3239" spans="1:11" ht="18" hidden="1" customHeight="1">
      <c r="A3239" s="40"/>
      <c r="B3239" s="199">
        <f>IF('PLANILHA CPOS '!C3215="X",'PLANILHA CPOS '!D3215,0)</f>
        <v>0</v>
      </c>
      <c r="C3239" s="195">
        <f>IF('PLANILHA CPOS '!C3215="X",'PLANILHA CPOS '!E3215,0)</f>
        <v>0</v>
      </c>
      <c r="D3239" s="141" t="e">
        <f>SUM(#REF!)</f>
        <v>#REF!</v>
      </c>
      <c r="E3239" s="42">
        <f>IF('PLANILHA CPOS '!C3215="X",'PLANILHA CPOS '!F3215,0)</f>
        <v>0</v>
      </c>
      <c r="F3239" s="42">
        <f>IF('PLANILHA CPOS '!C3215="X",'PLANILHA CPOS '!G3215,0)</f>
        <v>0</v>
      </c>
      <c r="G3239" s="42">
        <f>IF('PLANILHA CPOS '!C3215="X",'PLANILHA CPOS '!H3215,0)</f>
        <v>0</v>
      </c>
      <c r="H3239" s="42">
        <f>IF('PLANILHA CPOS '!C3215="X",'PLANILHA CPOS '!I3215,0)</f>
        <v>0</v>
      </c>
      <c r="I3239" s="42" t="e">
        <f t="shared" si="119"/>
        <v>#REF!</v>
      </c>
      <c r="J3239" s="35"/>
      <c r="K3239" s="36"/>
    </row>
    <row r="3240" spans="1:11" ht="18" hidden="1" customHeight="1">
      <c r="A3240" s="40"/>
      <c r="B3240" s="199">
        <f>IF('PLANILHA CPOS '!C3216="X",'PLANILHA CPOS '!D3216,0)</f>
        <v>0</v>
      </c>
      <c r="C3240" s="195">
        <f>IF('PLANILHA CPOS '!C3216="X",'PLANILHA CPOS '!E3216,0)</f>
        <v>0</v>
      </c>
      <c r="D3240" s="141" t="e">
        <f>SUM(#REF!)</f>
        <v>#REF!</v>
      </c>
      <c r="E3240" s="42">
        <f>IF('PLANILHA CPOS '!C3216="X",'PLANILHA CPOS '!F3216,0)</f>
        <v>0</v>
      </c>
      <c r="F3240" s="42">
        <f>IF('PLANILHA CPOS '!C3216="X",'PLANILHA CPOS '!G3216,0)</f>
        <v>0</v>
      </c>
      <c r="G3240" s="42">
        <f>IF('PLANILHA CPOS '!C3216="X",'PLANILHA CPOS '!H3216,0)</f>
        <v>0</v>
      </c>
      <c r="H3240" s="42">
        <f>IF('PLANILHA CPOS '!C3216="X",'PLANILHA CPOS '!I3216,0)</f>
        <v>0</v>
      </c>
      <c r="I3240" s="42" t="e">
        <f t="shared" si="119"/>
        <v>#REF!</v>
      </c>
      <c r="J3240" s="35"/>
      <c r="K3240" s="36"/>
    </row>
    <row r="3241" spans="1:11" ht="18" hidden="1" customHeight="1">
      <c r="A3241" s="40"/>
      <c r="B3241" s="199">
        <f>IF('PLANILHA CPOS '!C3217="X",'PLANILHA CPOS '!D3217,0)</f>
        <v>0</v>
      </c>
      <c r="C3241" s="195">
        <f>IF('PLANILHA CPOS '!C3217="X",'PLANILHA CPOS '!E3217,0)</f>
        <v>0</v>
      </c>
      <c r="D3241" s="141" t="e">
        <f>SUM(#REF!)</f>
        <v>#REF!</v>
      </c>
      <c r="E3241" s="42">
        <f>IF('PLANILHA CPOS '!C3217="X",'PLANILHA CPOS '!F3217,0)</f>
        <v>0</v>
      </c>
      <c r="F3241" s="42">
        <f>IF('PLANILHA CPOS '!C3217="X",'PLANILHA CPOS '!G3217,0)</f>
        <v>0</v>
      </c>
      <c r="G3241" s="42">
        <f>IF('PLANILHA CPOS '!C3217="X",'PLANILHA CPOS '!H3217,0)</f>
        <v>0</v>
      </c>
      <c r="H3241" s="42">
        <f>IF('PLANILHA CPOS '!C3217="X",'PLANILHA CPOS '!I3217,0)</f>
        <v>0</v>
      </c>
      <c r="I3241" s="42" t="e">
        <f t="shared" si="119"/>
        <v>#REF!</v>
      </c>
      <c r="J3241" s="35"/>
      <c r="K3241" s="36"/>
    </row>
    <row r="3242" spans="1:11" ht="18" hidden="1" customHeight="1">
      <c r="A3242" s="40"/>
      <c r="B3242" s="199">
        <f>IF('PLANILHA CPOS '!C3218="X",'PLANILHA CPOS '!D3218,0)</f>
        <v>0</v>
      </c>
      <c r="C3242" s="195">
        <f>IF('PLANILHA CPOS '!C3218="X",'PLANILHA CPOS '!E3218,0)</f>
        <v>0</v>
      </c>
      <c r="D3242" s="141" t="e">
        <f>SUM(#REF!)</f>
        <v>#REF!</v>
      </c>
      <c r="E3242" s="42">
        <f>IF('PLANILHA CPOS '!C3218="X",'PLANILHA CPOS '!F3218,0)</f>
        <v>0</v>
      </c>
      <c r="F3242" s="42">
        <f>IF('PLANILHA CPOS '!C3218="X",'PLANILHA CPOS '!G3218,0)</f>
        <v>0</v>
      </c>
      <c r="G3242" s="42">
        <f>IF('PLANILHA CPOS '!C3218="X",'PLANILHA CPOS '!H3218,0)</f>
        <v>0</v>
      </c>
      <c r="H3242" s="42">
        <f>IF('PLANILHA CPOS '!C3218="X",'PLANILHA CPOS '!I3218,0)</f>
        <v>0</v>
      </c>
      <c r="I3242" s="42" t="e">
        <f t="shared" si="119"/>
        <v>#REF!</v>
      </c>
      <c r="J3242" s="35"/>
      <c r="K3242" s="36"/>
    </row>
    <row r="3243" spans="1:11" ht="18" hidden="1" customHeight="1">
      <c r="A3243" s="40"/>
      <c r="B3243" s="199">
        <f>IF('PLANILHA CPOS '!C3219="X",'PLANILHA CPOS '!D3219,0)</f>
        <v>0</v>
      </c>
      <c r="C3243" s="195">
        <f>IF('PLANILHA CPOS '!C3219="X",'PLANILHA CPOS '!E3219,0)</f>
        <v>0</v>
      </c>
      <c r="D3243" s="141" t="e">
        <f>SUM(#REF!)</f>
        <v>#REF!</v>
      </c>
      <c r="E3243" s="42">
        <f>IF('PLANILHA CPOS '!C3219="X",'PLANILHA CPOS '!F3219,0)</f>
        <v>0</v>
      </c>
      <c r="F3243" s="42">
        <f>IF('PLANILHA CPOS '!C3219="X",'PLANILHA CPOS '!G3219,0)</f>
        <v>0</v>
      </c>
      <c r="G3243" s="42">
        <f>IF('PLANILHA CPOS '!C3219="X",'PLANILHA CPOS '!H3219,0)</f>
        <v>0</v>
      </c>
      <c r="H3243" s="42">
        <f>IF('PLANILHA CPOS '!C3219="X",'PLANILHA CPOS '!I3219,0)</f>
        <v>0</v>
      </c>
      <c r="I3243" s="42" t="e">
        <f t="shared" si="119"/>
        <v>#REF!</v>
      </c>
      <c r="J3243" s="35"/>
      <c r="K3243" s="36"/>
    </row>
    <row r="3244" spans="1:11" ht="18" hidden="1" customHeight="1">
      <c r="A3244" s="40"/>
      <c r="B3244" s="199">
        <f>IF('PLANILHA CPOS '!C3220="X",'PLANILHA CPOS '!D3220,0)</f>
        <v>0</v>
      </c>
      <c r="C3244" s="195">
        <f>IF('PLANILHA CPOS '!C3220="X",'PLANILHA CPOS '!E3220,0)</f>
        <v>0</v>
      </c>
      <c r="D3244" s="141" t="e">
        <f>SUM(#REF!)</f>
        <v>#REF!</v>
      </c>
      <c r="E3244" s="42">
        <f>IF('PLANILHA CPOS '!C3220="X",'PLANILHA CPOS '!F3220,0)</f>
        <v>0</v>
      </c>
      <c r="F3244" s="42">
        <f>IF('PLANILHA CPOS '!C3220="X",'PLANILHA CPOS '!G3220,0)</f>
        <v>0</v>
      </c>
      <c r="G3244" s="42">
        <f>IF('PLANILHA CPOS '!C3220="X",'PLANILHA CPOS '!H3220,0)</f>
        <v>0</v>
      </c>
      <c r="H3244" s="42">
        <f>IF('PLANILHA CPOS '!C3220="X",'PLANILHA CPOS '!I3220,0)</f>
        <v>0</v>
      </c>
      <c r="I3244" s="42" t="e">
        <f t="shared" si="119"/>
        <v>#REF!</v>
      </c>
      <c r="J3244" s="35"/>
      <c r="K3244" s="36"/>
    </row>
    <row r="3245" spans="1:11" ht="18" hidden="1" customHeight="1">
      <c r="A3245" s="40"/>
      <c r="B3245" s="199">
        <f>IF('PLANILHA CPOS '!C3221="X",'PLANILHA CPOS '!D3221,0)</f>
        <v>0</v>
      </c>
      <c r="C3245" s="195">
        <f>IF('PLANILHA CPOS '!C3221="X",'PLANILHA CPOS '!E3221,0)</f>
        <v>0</v>
      </c>
      <c r="D3245" s="141" t="e">
        <f>SUM(#REF!)</f>
        <v>#REF!</v>
      </c>
      <c r="E3245" s="42">
        <f>IF('PLANILHA CPOS '!C3221="X",'PLANILHA CPOS '!F3221,0)</f>
        <v>0</v>
      </c>
      <c r="F3245" s="42">
        <f>IF('PLANILHA CPOS '!C3221="X",'PLANILHA CPOS '!G3221,0)</f>
        <v>0</v>
      </c>
      <c r="G3245" s="42">
        <f>IF('PLANILHA CPOS '!C3221="X",'PLANILHA CPOS '!H3221,0)</f>
        <v>0</v>
      </c>
      <c r="H3245" s="42">
        <f>IF('PLANILHA CPOS '!C3221="X",'PLANILHA CPOS '!I3221,0)</f>
        <v>0</v>
      </c>
      <c r="I3245" s="42" t="e">
        <f t="shared" si="119"/>
        <v>#REF!</v>
      </c>
      <c r="J3245" s="35"/>
      <c r="K3245" s="36"/>
    </row>
    <row r="3246" spans="1:11" ht="18" hidden="1" customHeight="1">
      <c r="A3246" s="40"/>
      <c r="B3246" s="199">
        <f>IF('PLANILHA CPOS '!C3222="X",'PLANILHA CPOS '!D3222,0)</f>
        <v>0</v>
      </c>
      <c r="C3246" s="195">
        <f>IF('PLANILHA CPOS '!C3222="X",'PLANILHA CPOS '!E3222,0)</f>
        <v>0</v>
      </c>
      <c r="D3246" s="141" t="e">
        <f>SUM(#REF!)</f>
        <v>#REF!</v>
      </c>
      <c r="E3246" s="42">
        <f>IF('PLANILHA CPOS '!C3222="X",'PLANILHA CPOS '!F3222,0)</f>
        <v>0</v>
      </c>
      <c r="F3246" s="42">
        <f>IF('PLANILHA CPOS '!C3222="X",'PLANILHA CPOS '!G3222,0)</f>
        <v>0</v>
      </c>
      <c r="G3246" s="42">
        <f>IF('PLANILHA CPOS '!C3222="X",'PLANILHA CPOS '!H3222,0)</f>
        <v>0</v>
      </c>
      <c r="H3246" s="42">
        <f>IF('PLANILHA CPOS '!C3222="X",'PLANILHA CPOS '!I3222,0)</f>
        <v>0</v>
      </c>
      <c r="I3246" s="42" t="e">
        <f t="shared" si="119"/>
        <v>#REF!</v>
      </c>
      <c r="J3246" s="35"/>
      <c r="K3246" s="36"/>
    </row>
    <row r="3247" spans="1:11" ht="18" hidden="1" customHeight="1">
      <c r="A3247" s="40"/>
      <c r="B3247" s="199">
        <f>IF('PLANILHA CPOS '!C3223="X",'PLANILHA CPOS '!D3223,0)</f>
        <v>0</v>
      </c>
      <c r="C3247" s="195">
        <f>IF('PLANILHA CPOS '!C3223="X",'PLANILHA CPOS '!E3223,0)</f>
        <v>0</v>
      </c>
      <c r="D3247" s="141" t="e">
        <f>SUM(#REF!)</f>
        <v>#REF!</v>
      </c>
      <c r="E3247" s="42">
        <f>IF('PLANILHA CPOS '!C3223="X",'PLANILHA CPOS '!F3223,0)</f>
        <v>0</v>
      </c>
      <c r="F3247" s="42">
        <f>IF('PLANILHA CPOS '!C3223="X",'PLANILHA CPOS '!G3223,0)</f>
        <v>0</v>
      </c>
      <c r="G3247" s="42">
        <f>IF('PLANILHA CPOS '!C3223="X",'PLANILHA CPOS '!H3223,0)</f>
        <v>0</v>
      </c>
      <c r="H3247" s="42">
        <f>IF('PLANILHA CPOS '!C3223="X",'PLANILHA CPOS '!I3223,0)</f>
        <v>0</v>
      </c>
      <c r="I3247" s="42" t="e">
        <f t="shared" si="119"/>
        <v>#REF!</v>
      </c>
      <c r="J3247" s="35"/>
      <c r="K3247" s="36"/>
    </row>
    <row r="3248" spans="1:11" ht="18" hidden="1" customHeight="1">
      <c r="A3248" s="40"/>
      <c r="B3248" s="199">
        <f>IF('PLANILHA CPOS '!C3224="X",'PLANILHA CPOS '!D3224,0)</f>
        <v>0</v>
      </c>
      <c r="C3248" s="195">
        <f>IF('PLANILHA CPOS '!C3224="X",'PLANILHA CPOS '!E3224,0)</f>
        <v>0</v>
      </c>
      <c r="D3248" s="141" t="e">
        <f>SUM(#REF!)</f>
        <v>#REF!</v>
      </c>
      <c r="E3248" s="42">
        <f>IF('PLANILHA CPOS '!C3224="X",'PLANILHA CPOS '!F3224,0)</f>
        <v>0</v>
      </c>
      <c r="F3248" s="42">
        <f>IF('PLANILHA CPOS '!C3224="X",'PLANILHA CPOS '!G3224,0)</f>
        <v>0</v>
      </c>
      <c r="G3248" s="42">
        <f>IF('PLANILHA CPOS '!C3224="X",'PLANILHA CPOS '!H3224,0)</f>
        <v>0</v>
      </c>
      <c r="H3248" s="42">
        <f>IF('PLANILHA CPOS '!C3224="X",'PLANILHA CPOS '!I3224,0)</f>
        <v>0</v>
      </c>
      <c r="I3248" s="42" t="e">
        <f t="shared" si="119"/>
        <v>#REF!</v>
      </c>
      <c r="J3248" s="35"/>
      <c r="K3248" s="36"/>
    </row>
    <row r="3249" spans="1:11" ht="18" hidden="1" customHeight="1">
      <c r="A3249" s="40"/>
      <c r="B3249" s="199">
        <f>IF('PLANILHA CPOS '!C3225="X",'PLANILHA CPOS '!D3225,0)</f>
        <v>0</v>
      </c>
      <c r="C3249" s="195">
        <f>IF('PLANILHA CPOS '!C3225="X",'PLANILHA CPOS '!E3225,0)</f>
        <v>0</v>
      </c>
      <c r="D3249" s="141" t="e">
        <f>SUM(#REF!)</f>
        <v>#REF!</v>
      </c>
      <c r="E3249" s="42">
        <f>IF('PLANILHA CPOS '!C3225="X",'PLANILHA CPOS '!F3225,0)</f>
        <v>0</v>
      </c>
      <c r="F3249" s="42">
        <f>IF('PLANILHA CPOS '!C3225="X",'PLANILHA CPOS '!G3225,0)</f>
        <v>0</v>
      </c>
      <c r="G3249" s="42">
        <f>IF('PLANILHA CPOS '!C3225="X",'PLANILHA CPOS '!H3225,0)</f>
        <v>0</v>
      </c>
      <c r="H3249" s="42">
        <f>IF('PLANILHA CPOS '!C3225="X",'PLANILHA CPOS '!I3225,0)</f>
        <v>0</v>
      </c>
      <c r="I3249" s="42" t="e">
        <f t="shared" si="119"/>
        <v>#REF!</v>
      </c>
      <c r="J3249" s="35"/>
      <c r="K3249" s="36"/>
    </row>
    <row r="3250" spans="1:11" ht="18" hidden="1" customHeight="1">
      <c r="A3250" s="40"/>
      <c r="B3250" s="199">
        <f>IF('PLANILHA CPOS '!C3226="X",'PLANILHA CPOS '!D3226,0)</f>
        <v>0</v>
      </c>
      <c r="C3250" s="195">
        <f>IF('PLANILHA CPOS '!C3226="X",'PLANILHA CPOS '!E3226,0)</f>
        <v>0</v>
      </c>
      <c r="D3250" s="141" t="e">
        <f>SUM(#REF!)</f>
        <v>#REF!</v>
      </c>
      <c r="E3250" s="42">
        <f>IF('PLANILHA CPOS '!C3226="X",'PLANILHA CPOS '!F3226,0)</f>
        <v>0</v>
      </c>
      <c r="F3250" s="42">
        <f>IF('PLANILHA CPOS '!C3226="X",'PLANILHA CPOS '!G3226,0)</f>
        <v>0</v>
      </c>
      <c r="G3250" s="42">
        <f>IF('PLANILHA CPOS '!C3226="X",'PLANILHA CPOS '!H3226,0)</f>
        <v>0</v>
      </c>
      <c r="H3250" s="42">
        <f>IF('PLANILHA CPOS '!C3226="X",'PLANILHA CPOS '!I3226,0)</f>
        <v>0</v>
      </c>
      <c r="I3250" s="42" t="e">
        <f t="shared" si="119"/>
        <v>#REF!</v>
      </c>
      <c r="J3250" s="35"/>
      <c r="K3250" s="36"/>
    </row>
    <row r="3251" spans="1:11" ht="18" hidden="1" customHeight="1">
      <c r="A3251" s="40"/>
      <c r="B3251" s="199">
        <f>IF('PLANILHA CPOS '!C3227="X",'PLANILHA CPOS '!D3227,0)</f>
        <v>0</v>
      </c>
      <c r="C3251" s="195">
        <f>IF('PLANILHA CPOS '!C3227="X",'PLANILHA CPOS '!E3227,0)</f>
        <v>0</v>
      </c>
      <c r="D3251" s="141" t="e">
        <f>SUM(#REF!)</f>
        <v>#REF!</v>
      </c>
      <c r="E3251" s="42">
        <f>IF('PLANILHA CPOS '!C3227="X",'PLANILHA CPOS '!F3227,0)</f>
        <v>0</v>
      </c>
      <c r="F3251" s="42">
        <f>IF('PLANILHA CPOS '!C3227="X",'PLANILHA CPOS '!G3227,0)</f>
        <v>0</v>
      </c>
      <c r="G3251" s="42">
        <f>IF('PLANILHA CPOS '!C3227="X",'PLANILHA CPOS '!H3227,0)</f>
        <v>0</v>
      </c>
      <c r="H3251" s="42">
        <f>IF('PLANILHA CPOS '!C3227="X",'PLANILHA CPOS '!I3227,0)</f>
        <v>0</v>
      </c>
      <c r="I3251" s="42" t="e">
        <f t="shared" si="119"/>
        <v>#REF!</v>
      </c>
      <c r="J3251" s="35"/>
      <c r="K3251" s="36"/>
    </row>
    <row r="3252" spans="1:11" ht="18" hidden="1" customHeight="1">
      <c r="A3252" s="40"/>
      <c r="B3252" s="199">
        <f>IF('PLANILHA CPOS '!C3228="X",'PLANILHA CPOS '!D3228,0)</f>
        <v>0</v>
      </c>
      <c r="C3252" s="195">
        <f>IF('PLANILHA CPOS '!C3228="X",'PLANILHA CPOS '!E3228,0)</f>
        <v>0</v>
      </c>
      <c r="D3252" s="141" t="e">
        <f>SUM(#REF!)</f>
        <v>#REF!</v>
      </c>
      <c r="E3252" s="42">
        <f>IF('PLANILHA CPOS '!C3228="X",'PLANILHA CPOS '!F3228,0)</f>
        <v>0</v>
      </c>
      <c r="F3252" s="42">
        <f>IF('PLANILHA CPOS '!C3228="X",'PLANILHA CPOS '!G3228,0)</f>
        <v>0</v>
      </c>
      <c r="G3252" s="42">
        <f>IF('PLANILHA CPOS '!C3228="X",'PLANILHA CPOS '!H3228,0)</f>
        <v>0</v>
      </c>
      <c r="H3252" s="42">
        <f>IF('PLANILHA CPOS '!C3228="X",'PLANILHA CPOS '!I3228,0)</f>
        <v>0</v>
      </c>
      <c r="I3252" s="42" t="e">
        <f t="shared" si="119"/>
        <v>#REF!</v>
      </c>
      <c r="J3252" s="35"/>
      <c r="K3252" s="36"/>
    </row>
    <row r="3253" spans="1:11" ht="18" hidden="1" customHeight="1">
      <c r="A3253" s="40"/>
      <c r="B3253" s="199">
        <f>IF('PLANILHA CPOS '!C3229="X",'PLANILHA CPOS '!D3229,0)</f>
        <v>0</v>
      </c>
      <c r="C3253" s="195">
        <f>IF('PLANILHA CPOS '!C3229="X",'PLANILHA CPOS '!E3229,0)</f>
        <v>0</v>
      </c>
      <c r="D3253" s="141" t="e">
        <f>SUM(#REF!)</f>
        <v>#REF!</v>
      </c>
      <c r="E3253" s="42">
        <f>IF('PLANILHA CPOS '!C3229="X",'PLANILHA CPOS '!F3229,0)</f>
        <v>0</v>
      </c>
      <c r="F3253" s="42">
        <f>IF('PLANILHA CPOS '!C3229="X",'PLANILHA CPOS '!G3229,0)</f>
        <v>0</v>
      </c>
      <c r="G3253" s="42">
        <f>IF('PLANILHA CPOS '!C3229="X",'PLANILHA CPOS '!H3229,0)</f>
        <v>0</v>
      </c>
      <c r="H3253" s="42">
        <f>IF('PLANILHA CPOS '!C3229="X",'PLANILHA CPOS '!I3229,0)</f>
        <v>0</v>
      </c>
      <c r="I3253" s="42" t="e">
        <f t="shared" si="119"/>
        <v>#REF!</v>
      </c>
      <c r="J3253" s="35"/>
      <c r="K3253" s="36"/>
    </row>
    <row r="3254" spans="1:11" ht="18" hidden="1" customHeight="1">
      <c r="A3254" s="40"/>
      <c r="B3254" s="199">
        <f>IF('PLANILHA CPOS '!C3230="X",'PLANILHA CPOS '!D3230,0)</f>
        <v>0</v>
      </c>
      <c r="C3254" s="195">
        <f>IF('PLANILHA CPOS '!C3230="X",'PLANILHA CPOS '!E3230,0)</f>
        <v>0</v>
      </c>
      <c r="D3254" s="141" t="e">
        <f>SUM(#REF!)</f>
        <v>#REF!</v>
      </c>
      <c r="E3254" s="42">
        <f>IF('PLANILHA CPOS '!C3230="X",'PLANILHA CPOS '!F3230,0)</f>
        <v>0</v>
      </c>
      <c r="F3254" s="42">
        <f>IF('PLANILHA CPOS '!C3230="X",'PLANILHA CPOS '!G3230,0)</f>
        <v>0</v>
      </c>
      <c r="G3254" s="42">
        <f>IF('PLANILHA CPOS '!C3230="X",'PLANILHA CPOS '!H3230,0)</f>
        <v>0</v>
      </c>
      <c r="H3254" s="42">
        <f>IF('PLANILHA CPOS '!C3230="X",'PLANILHA CPOS '!I3230,0)</f>
        <v>0</v>
      </c>
      <c r="I3254" s="42" t="e">
        <f t="shared" si="119"/>
        <v>#REF!</v>
      </c>
      <c r="J3254" s="35"/>
      <c r="K3254" s="36"/>
    </row>
    <row r="3255" spans="1:11" ht="18" hidden="1" customHeight="1">
      <c r="A3255" s="40"/>
      <c r="B3255" s="199">
        <f>IF('PLANILHA CPOS '!C3231="X",'PLANILHA CPOS '!D3231,0)</f>
        <v>0</v>
      </c>
      <c r="C3255" s="195">
        <f>IF('PLANILHA CPOS '!C3231="X",'PLANILHA CPOS '!E3231,0)</f>
        <v>0</v>
      </c>
      <c r="D3255" s="141" t="e">
        <f>SUM(#REF!)</f>
        <v>#REF!</v>
      </c>
      <c r="E3255" s="42">
        <f>IF('PLANILHA CPOS '!C3231="X",'PLANILHA CPOS '!F3231,0)</f>
        <v>0</v>
      </c>
      <c r="F3255" s="42">
        <f>IF('PLANILHA CPOS '!C3231="X",'PLANILHA CPOS '!G3231,0)</f>
        <v>0</v>
      </c>
      <c r="G3255" s="42">
        <f>IF('PLANILHA CPOS '!C3231="X",'PLANILHA CPOS '!H3231,0)</f>
        <v>0</v>
      </c>
      <c r="H3255" s="42">
        <f>IF('PLANILHA CPOS '!C3231="X",'PLANILHA CPOS '!I3231,0)</f>
        <v>0</v>
      </c>
      <c r="I3255" s="42" t="e">
        <f t="shared" si="119"/>
        <v>#REF!</v>
      </c>
      <c r="J3255" s="35"/>
      <c r="K3255" s="36"/>
    </row>
    <row r="3256" spans="1:11" ht="18" hidden="1" customHeight="1">
      <c r="A3256" s="40"/>
      <c r="B3256" s="199">
        <f>IF('PLANILHA CPOS '!C3232="X",'PLANILHA CPOS '!D3232,0)</f>
        <v>0</v>
      </c>
      <c r="C3256" s="195">
        <f>IF('PLANILHA CPOS '!C3232="X",'PLANILHA CPOS '!E3232,0)</f>
        <v>0</v>
      </c>
      <c r="D3256" s="141" t="e">
        <f>SUM(#REF!)</f>
        <v>#REF!</v>
      </c>
      <c r="E3256" s="42">
        <f>IF('PLANILHA CPOS '!C3232="X",'PLANILHA CPOS '!F3232,0)</f>
        <v>0</v>
      </c>
      <c r="F3256" s="42">
        <f>IF('PLANILHA CPOS '!C3232="X",'PLANILHA CPOS '!G3232,0)</f>
        <v>0</v>
      </c>
      <c r="G3256" s="42">
        <f>IF('PLANILHA CPOS '!C3232="X",'PLANILHA CPOS '!H3232,0)</f>
        <v>0</v>
      </c>
      <c r="H3256" s="42">
        <f>IF('PLANILHA CPOS '!C3232="X",'PLANILHA CPOS '!I3232,0)</f>
        <v>0</v>
      </c>
      <c r="I3256" s="42" t="e">
        <f t="shared" si="119"/>
        <v>#REF!</v>
      </c>
      <c r="J3256" s="35"/>
      <c r="K3256" s="36"/>
    </row>
    <row r="3257" spans="1:11" ht="18" hidden="1" customHeight="1">
      <c r="A3257" s="40"/>
      <c r="B3257" s="199">
        <f>IF('PLANILHA CPOS '!C3233="X",'PLANILHA CPOS '!D3233,0)</f>
        <v>0</v>
      </c>
      <c r="C3257" s="195">
        <f>IF('PLANILHA CPOS '!C3233="X",'PLANILHA CPOS '!E3233,0)</f>
        <v>0</v>
      </c>
      <c r="D3257" s="141" t="e">
        <f>SUM(#REF!)</f>
        <v>#REF!</v>
      </c>
      <c r="E3257" s="42">
        <f>IF('PLANILHA CPOS '!C3233="X",'PLANILHA CPOS '!F3233,0)</f>
        <v>0</v>
      </c>
      <c r="F3257" s="42">
        <f>IF('PLANILHA CPOS '!C3233="X",'PLANILHA CPOS '!G3233,0)</f>
        <v>0</v>
      </c>
      <c r="G3257" s="42">
        <f>IF('PLANILHA CPOS '!C3233="X",'PLANILHA CPOS '!H3233,0)</f>
        <v>0</v>
      </c>
      <c r="H3257" s="42">
        <f>IF('PLANILHA CPOS '!C3233="X",'PLANILHA CPOS '!I3233,0)</f>
        <v>0</v>
      </c>
      <c r="I3257" s="42" t="e">
        <f t="shared" si="119"/>
        <v>#REF!</v>
      </c>
      <c r="J3257" s="35"/>
      <c r="K3257" s="36"/>
    </row>
    <row r="3258" spans="1:11" ht="18" hidden="1" customHeight="1">
      <c r="A3258" s="40"/>
      <c r="B3258" s="199">
        <f>IF('PLANILHA CPOS '!C3234="X",'PLANILHA CPOS '!D3234,0)</f>
        <v>0</v>
      </c>
      <c r="C3258" s="195">
        <f>IF('PLANILHA CPOS '!C3234="X",'PLANILHA CPOS '!E3234,0)</f>
        <v>0</v>
      </c>
      <c r="D3258" s="141" t="e">
        <f>SUM(#REF!)</f>
        <v>#REF!</v>
      </c>
      <c r="E3258" s="42">
        <f>IF('PLANILHA CPOS '!C3234="X",'PLANILHA CPOS '!F3234,0)</f>
        <v>0</v>
      </c>
      <c r="F3258" s="42">
        <f>IF('PLANILHA CPOS '!C3234="X",'PLANILHA CPOS '!G3234,0)</f>
        <v>0</v>
      </c>
      <c r="G3258" s="42">
        <f>IF('PLANILHA CPOS '!C3234="X",'PLANILHA CPOS '!H3234,0)</f>
        <v>0</v>
      </c>
      <c r="H3258" s="42">
        <f>IF('PLANILHA CPOS '!C3234="X",'PLANILHA CPOS '!I3234,0)</f>
        <v>0</v>
      </c>
      <c r="I3258" s="42" t="e">
        <f t="shared" si="119"/>
        <v>#REF!</v>
      </c>
      <c r="J3258" s="35"/>
      <c r="K3258" s="36"/>
    </row>
    <row r="3259" spans="1:11" ht="18" hidden="1" customHeight="1">
      <c r="A3259" s="40"/>
      <c r="B3259" s="199">
        <f>IF('PLANILHA CPOS '!C3235="X",'PLANILHA CPOS '!D3235,0)</f>
        <v>0</v>
      </c>
      <c r="C3259" s="195">
        <f>IF('PLANILHA CPOS '!C3235="X",'PLANILHA CPOS '!E3235,0)</f>
        <v>0</v>
      </c>
      <c r="D3259" s="141" t="e">
        <f>SUM(#REF!)</f>
        <v>#REF!</v>
      </c>
      <c r="E3259" s="42">
        <f>IF('PLANILHA CPOS '!C3235="X",'PLANILHA CPOS '!F3235,0)</f>
        <v>0</v>
      </c>
      <c r="F3259" s="42">
        <f>IF('PLANILHA CPOS '!C3235="X",'PLANILHA CPOS '!G3235,0)</f>
        <v>0</v>
      </c>
      <c r="G3259" s="42">
        <f>IF('PLANILHA CPOS '!C3235="X",'PLANILHA CPOS '!H3235,0)</f>
        <v>0</v>
      </c>
      <c r="H3259" s="42">
        <f>IF('PLANILHA CPOS '!C3235="X",'PLANILHA CPOS '!I3235,0)</f>
        <v>0</v>
      </c>
      <c r="I3259" s="42" t="e">
        <f t="shared" si="119"/>
        <v>#REF!</v>
      </c>
      <c r="J3259" s="35"/>
      <c r="K3259" s="36"/>
    </row>
    <row r="3260" spans="1:11" ht="18" hidden="1" customHeight="1">
      <c r="A3260" s="40"/>
      <c r="B3260" s="199">
        <f>IF('PLANILHA CPOS '!C3236="X",'PLANILHA CPOS '!D3236,0)</f>
        <v>0</v>
      </c>
      <c r="C3260" s="195">
        <f>IF('PLANILHA CPOS '!C3236="X",'PLANILHA CPOS '!E3236,0)</f>
        <v>0</v>
      </c>
      <c r="D3260" s="141" t="e">
        <f>SUM(#REF!)</f>
        <v>#REF!</v>
      </c>
      <c r="E3260" s="42">
        <f>IF('PLANILHA CPOS '!C3236="X",'PLANILHA CPOS '!F3236,0)</f>
        <v>0</v>
      </c>
      <c r="F3260" s="42">
        <f>IF('PLANILHA CPOS '!C3236="X",'PLANILHA CPOS '!G3236,0)</f>
        <v>0</v>
      </c>
      <c r="G3260" s="42">
        <f>IF('PLANILHA CPOS '!C3236="X",'PLANILHA CPOS '!H3236,0)</f>
        <v>0</v>
      </c>
      <c r="H3260" s="42">
        <f>IF('PLANILHA CPOS '!C3236="X",'PLANILHA CPOS '!I3236,0)</f>
        <v>0</v>
      </c>
      <c r="I3260" s="42" t="e">
        <f t="shared" si="119"/>
        <v>#REF!</v>
      </c>
      <c r="J3260" s="35"/>
      <c r="K3260" s="36"/>
    </row>
    <row r="3261" spans="1:11" ht="18" hidden="1" customHeight="1">
      <c r="A3261" s="40"/>
      <c r="B3261" s="199">
        <f>IF('PLANILHA CPOS '!C3237="X",'PLANILHA CPOS '!D3237,0)</f>
        <v>0</v>
      </c>
      <c r="C3261" s="195">
        <f>IF('PLANILHA CPOS '!C3237="X",'PLANILHA CPOS '!E3237,0)</f>
        <v>0</v>
      </c>
      <c r="D3261" s="141" t="e">
        <f>SUM(#REF!)</f>
        <v>#REF!</v>
      </c>
      <c r="E3261" s="42">
        <f>IF('PLANILHA CPOS '!C3237="X",'PLANILHA CPOS '!F3237,0)</f>
        <v>0</v>
      </c>
      <c r="F3261" s="42">
        <f>IF('PLANILHA CPOS '!C3237="X",'PLANILHA CPOS '!G3237,0)</f>
        <v>0</v>
      </c>
      <c r="G3261" s="42">
        <f>IF('PLANILHA CPOS '!C3237="X",'PLANILHA CPOS '!H3237,0)</f>
        <v>0</v>
      </c>
      <c r="H3261" s="42">
        <f>IF('PLANILHA CPOS '!C3237="X",'PLANILHA CPOS '!I3237,0)</f>
        <v>0</v>
      </c>
      <c r="I3261" s="42" t="e">
        <f t="shared" si="119"/>
        <v>#REF!</v>
      </c>
      <c r="J3261" s="35"/>
      <c r="K3261" s="36"/>
    </row>
    <row r="3262" spans="1:11" ht="18" hidden="1" customHeight="1">
      <c r="A3262" s="40"/>
      <c r="B3262" s="199">
        <f>IF('PLANILHA CPOS '!C3238="X",'PLANILHA CPOS '!D3238,0)</f>
        <v>0</v>
      </c>
      <c r="C3262" s="195">
        <f>IF('PLANILHA CPOS '!C3238="X",'PLANILHA CPOS '!E3238,0)</f>
        <v>0</v>
      </c>
      <c r="D3262" s="141" t="e">
        <f>SUM(#REF!)</f>
        <v>#REF!</v>
      </c>
      <c r="E3262" s="42">
        <f>IF('PLANILHA CPOS '!C3238="X",'PLANILHA CPOS '!F3238,0)</f>
        <v>0</v>
      </c>
      <c r="F3262" s="42">
        <f>IF('PLANILHA CPOS '!C3238="X",'PLANILHA CPOS '!G3238,0)</f>
        <v>0</v>
      </c>
      <c r="G3262" s="42">
        <f>IF('PLANILHA CPOS '!C3238="X",'PLANILHA CPOS '!H3238,0)</f>
        <v>0</v>
      </c>
      <c r="H3262" s="42">
        <f>IF('PLANILHA CPOS '!C3238="X",'PLANILHA CPOS '!I3238,0)</f>
        <v>0</v>
      </c>
      <c r="I3262" s="42" t="e">
        <f t="shared" si="119"/>
        <v>#REF!</v>
      </c>
      <c r="J3262" s="35"/>
      <c r="K3262" s="36"/>
    </row>
    <row r="3263" spans="1:11" ht="18" hidden="1" customHeight="1">
      <c r="A3263" s="40"/>
      <c r="B3263" s="199">
        <f>IF('PLANILHA CPOS '!C3239="X",'PLANILHA CPOS '!D3239,0)</f>
        <v>0</v>
      </c>
      <c r="C3263" s="195">
        <f>IF('PLANILHA CPOS '!C3239="X",'PLANILHA CPOS '!E3239,0)</f>
        <v>0</v>
      </c>
      <c r="D3263" s="141" t="e">
        <f>SUM(#REF!)</f>
        <v>#REF!</v>
      </c>
      <c r="E3263" s="42">
        <f>IF('PLANILHA CPOS '!C3239="X",'PLANILHA CPOS '!F3239,0)</f>
        <v>0</v>
      </c>
      <c r="F3263" s="42">
        <f>IF('PLANILHA CPOS '!C3239="X",'PLANILHA CPOS '!G3239,0)</f>
        <v>0</v>
      </c>
      <c r="G3263" s="42">
        <f>IF('PLANILHA CPOS '!C3239="X",'PLANILHA CPOS '!H3239,0)</f>
        <v>0</v>
      </c>
      <c r="H3263" s="42">
        <f>IF('PLANILHA CPOS '!C3239="X",'PLANILHA CPOS '!I3239,0)</f>
        <v>0</v>
      </c>
      <c r="I3263" s="42" t="e">
        <f t="shared" si="119"/>
        <v>#REF!</v>
      </c>
      <c r="J3263" s="35"/>
      <c r="K3263" s="36"/>
    </row>
    <row r="3264" spans="1:11" ht="18" hidden="1" customHeight="1">
      <c r="A3264" s="40"/>
      <c r="B3264" s="199">
        <f>IF('PLANILHA CPOS '!C3240="X",'PLANILHA CPOS '!D3240,0)</f>
        <v>0</v>
      </c>
      <c r="C3264" s="195">
        <f>IF('PLANILHA CPOS '!C3240="X",'PLANILHA CPOS '!E3240,0)</f>
        <v>0</v>
      </c>
      <c r="D3264" s="141" t="e">
        <f>SUM(#REF!)</f>
        <v>#REF!</v>
      </c>
      <c r="E3264" s="42">
        <f>IF('PLANILHA CPOS '!C3240="X",'PLANILHA CPOS '!F3240,0)</f>
        <v>0</v>
      </c>
      <c r="F3264" s="42">
        <f>IF('PLANILHA CPOS '!C3240="X",'PLANILHA CPOS '!G3240,0)</f>
        <v>0</v>
      </c>
      <c r="G3264" s="42">
        <f>IF('PLANILHA CPOS '!C3240="X",'PLANILHA CPOS '!H3240,0)</f>
        <v>0</v>
      </c>
      <c r="H3264" s="42">
        <f>IF('PLANILHA CPOS '!C3240="X",'PLANILHA CPOS '!I3240,0)</f>
        <v>0</v>
      </c>
      <c r="I3264" s="42" t="e">
        <f t="shared" si="119"/>
        <v>#REF!</v>
      </c>
      <c r="J3264" s="35"/>
      <c r="K3264" s="36"/>
    </row>
    <row r="3265" spans="1:11" ht="18" hidden="1" customHeight="1">
      <c r="A3265" s="40"/>
      <c r="B3265" s="199">
        <f>IF('PLANILHA CPOS '!C3241="X",'PLANILHA CPOS '!D3241,0)</f>
        <v>0</v>
      </c>
      <c r="C3265" s="195">
        <f>IF('PLANILHA CPOS '!C3241="X",'PLANILHA CPOS '!E3241,0)</f>
        <v>0</v>
      </c>
      <c r="D3265" s="141" t="e">
        <f>SUM(#REF!)</f>
        <v>#REF!</v>
      </c>
      <c r="E3265" s="42">
        <f>IF('PLANILHA CPOS '!C3241="X",'PLANILHA CPOS '!F3241,0)</f>
        <v>0</v>
      </c>
      <c r="F3265" s="42">
        <f>IF('PLANILHA CPOS '!C3241="X",'PLANILHA CPOS '!G3241,0)</f>
        <v>0</v>
      </c>
      <c r="G3265" s="42">
        <f>IF('PLANILHA CPOS '!C3241="X",'PLANILHA CPOS '!H3241,0)</f>
        <v>0</v>
      </c>
      <c r="H3265" s="42">
        <f>IF('PLANILHA CPOS '!C3241="X",'PLANILHA CPOS '!I3241,0)</f>
        <v>0</v>
      </c>
      <c r="I3265" s="42" t="e">
        <f t="shared" si="119"/>
        <v>#REF!</v>
      </c>
      <c r="J3265" s="35"/>
      <c r="K3265" s="36"/>
    </row>
    <row r="3266" spans="1:11" ht="18" hidden="1" customHeight="1">
      <c r="A3266" s="40"/>
      <c r="B3266" s="199">
        <f>IF('PLANILHA CPOS '!C3242="X",'PLANILHA CPOS '!D3242,0)</f>
        <v>0</v>
      </c>
      <c r="C3266" s="195">
        <f>IF('PLANILHA CPOS '!C3242="X",'PLANILHA CPOS '!E3242,0)</f>
        <v>0</v>
      </c>
      <c r="D3266" s="141" t="e">
        <f>SUM(#REF!)</f>
        <v>#REF!</v>
      </c>
      <c r="E3266" s="42">
        <f>IF('PLANILHA CPOS '!C3242="X",'PLANILHA CPOS '!F3242,0)</f>
        <v>0</v>
      </c>
      <c r="F3266" s="42">
        <f>IF('PLANILHA CPOS '!C3242="X",'PLANILHA CPOS '!G3242,0)</f>
        <v>0</v>
      </c>
      <c r="G3266" s="42">
        <f>IF('PLANILHA CPOS '!C3242="X",'PLANILHA CPOS '!H3242,0)</f>
        <v>0</v>
      </c>
      <c r="H3266" s="42">
        <f>IF('PLANILHA CPOS '!C3242="X",'PLANILHA CPOS '!I3242,0)</f>
        <v>0</v>
      </c>
      <c r="I3266" s="42" t="e">
        <f t="shared" si="119"/>
        <v>#REF!</v>
      </c>
      <c r="J3266" s="35"/>
      <c r="K3266" s="36"/>
    </row>
    <row r="3267" spans="1:11" ht="18" hidden="1" customHeight="1">
      <c r="A3267" s="40"/>
      <c r="B3267" s="199">
        <f>IF('PLANILHA CPOS '!C3243="X",'PLANILHA CPOS '!D3243,0)</f>
        <v>0</v>
      </c>
      <c r="C3267" s="195">
        <f>IF('PLANILHA CPOS '!C3243="X",'PLANILHA CPOS '!E3243,0)</f>
        <v>0</v>
      </c>
      <c r="D3267" s="141" t="e">
        <f>SUM(#REF!)</f>
        <v>#REF!</v>
      </c>
      <c r="E3267" s="42">
        <f>IF('PLANILHA CPOS '!C3243="X",'PLANILHA CPOS '!F3243,0)</f>
        <v>0</v>
      </c>
      <c r="F3267" s="42">
        <f>IF('PLANILHA CPOS '!C3243="X",'PLANILHA CPOS '!G3243,0)</f>
        <v>0</v>
      </c>
      <c r="G3267" s="42">
        <f>IF('PLANILHA CPOS '!C3243="X",'PLANILHA CPOS '!H3243,0)</f>
        <v>0</v>
      </c>
      <c r="H3267" s="42">
        <f>IF('PLANILHA CPOS '!C3243="X",'PLANILHA CPOS '!I3243,0)</f>
        <v>0</v>
      </c>
      <c r="I3267" s="42" t="e">
        <f t="shared" si="119"/>
        <v>#REF!</v>
      </c>
      <c r="J3267" s="35"/>
      <c r="K3267" s="36"/>
    </row>
    <row r="3268" spans="1:11" ht="18" hidden="1" customHeight="1">
      <c r="A3268" s="40"/>
      <c r="B3268" s="199">
        <f>IF('PLANILHA CPOS '!C3244="X",'PLANILHA CPOS '!D3244,0)</f>
        <v>0</v>
      </c>
      <c r="C3268" s="195">
        <f>IF('PLANILHA CPOS '!C3244="X",'PLANILHA CPOS '!E3244,0)</f>
        <v>0</v>
      </c>
      <c r="D3268" s="141" t="e">
        <f>SUM(#REF!)</f>
        <v>#REF!</v>
      </c>
      <c r="E3268" s="42">
        <f>IF('PLANILHA CPOS '!C3244="X",'PLANILHA CPOS '!F3244,0)</f>
        <v>0</v>
      </c>
      <c r="F3268" s="42">
        <f>IF('PLANILHA CPOS '!C3244="X",'PLANILHA CPOS '!G3244,0)</f>
        <v>0</v>
      </c>
      <c r="G3268" s="42">
        <f>IF('PLANILHA CPOS '!C3244="X",'PLANILHA CPOS '!H3244,0)</f>
        <v>0</v>
      </c>
      <c r="H3268" s="42">
        <f>IF('PLANILHA CPOS '!C3244="X",'PLANILHA CPOS '!I3244,0)</f>
        <v>0</v>
      </c>
      <c r="I3268" s="42" t="e">
        <f t="shared" si="119"/>
        <v>#REF!</v>
      </c>
      <c r="J3268" s="35"/>
      <c r="K3268" s="36"/>
    </row>
    <row r="3269" spans="1:11" ht="18" hidden="1" customHeight="1">
      <c r="A3269" s="40"/>
      <c r="B3269" s="199">
        <f>IF('PLANILHA CPOS '!C3245="X",'PLANILHA CPOS '!D3245,0)</f>
        <v>0</v>
      </c>
      <c r="C3269" s="195">
        <f>IF('PLANILHA CPOS '!C3245="X",'PLANILHA CPOS '!E3245,0)</f>
        <v>0</v>
      </c>
      <c r="D3269" s="141" t="e">
        <f>SUM(#REF!)</f>
        <v>#REF!</v>
      </c>
      <c r="E3269" s="42">
        <f>IF('PLANILHA CPOS '!C3245="X",'PLANILHA CPOS '!F3245,0)</f>
        <v>0</v>
      </c>
      <c r="F3269" s="42">
        <f>IF('PLANILHA CPOS '!C3245="X",'PLANILHA CPOS '!G3245,0)</f>
        <v>0</v>
      </c>
      <c r="G3269" s="42">
        <f>IF('PLANILHA CPOS '!C3245="X",'PLANILHA CPOS '!H3245,0)</f>
        <v>0</v>
      </c>
      <c r="H3269" s="42">
        <f>IF('PLANILHA CPOS '!C3245="X",'PLANILHA CPOS '!I3245,0)</f>
        <v>0</v>
      </c>
      <c r="I3269" s="42" t="e">
        <f t="shared" si="119"/>
        <v>#REF!</v>
      </c>
      <c r="J3269" s="35"/>
      <c r="K3269" s="36"/>
    </row>
    <row r="3270" spans="1:11" ht="18" hidden="1" customHeight="1">
      <c r="A3270" s="40"/>
      <c r="B3270" s="199">
        <f>IF('PLANILHA CPOS '!C3246="X",'PLANILHA CPOS '!D3246,0)</f>
        <v>0</v>
      </c>
      <c r="C3270" s="195">
        <f>IF('PLANILHA CPOS '!C3246="X",'PLANILHA CPOS '!E3246,0)</f>
        <v>0</v>
      </c>
      <c r="D3270" s="141" t="e">
        <f>SUM(#REF!)</f>
        <v>#REF!</v>
      </c>
      <c r="E3270" s="42">
        <f>IF('PLANILHA CPOS '!C3246="X",'PLANILHA CPOS '!F3246,0)</f>
        <v>0</v>
      </c>
      <c r="F3270" s="42">
        <f>IF('PLANILHA CPOS '!C3246="X",'PLANILHA CPOS '!G3246,0)</f>
        <v>0</v>
      </c>
      <c r="G3270" s="42">
        <f>IF('PLANILHA CPOS '!C3246="X",'PLANILHA CPOS '!H3246,0)</f>
        <v>0</v>
      </c>
      <c r="H3270" s="42">
        <f>IF('PLANILHA CPOS '!C3246="X",'PLANILHA CPOS '!I3246,0)</f>
        <v>0</v>
      </c>
      <c r="I3270" s="42" t="e">
        <f t="shared" si="119"/>
        <v>#REF!</v>
      </c>
      <c r="J3270" s="35"/>
      <c r="K3270" s="36"/>
    </row>
    <row r="3271" spans="1:11" ht="18" hidden="1" customHeight="1">
      <c r="A3271" s="40"/>
      <c r="B3271" s="199">
        <f>IF('PLANILHA CPOS '!C3247="X",'PLANILHA CPOS '!D3247,0)</f>
        <v>0</v>
      </c>
      <c r="C3271" s="195">
        <f>IF('PLANILHA CPOS '!C3247="X",'PLANILHA CPOS '!E3247,0)</f>
        <v>0</v>
      </c>
      <c r="D3271" s="141" t="e">
        <f>SUM(#REF!)</f>
        <v>#REF!</v>
      </c>
      <c r="E3271" s="42">
        <f>IF('PLANILHA CPOS '!C3247="X",'PLANILHA CPOS '!F3247,0)</f>
        <v>0</v>
      </c>
      <c r="F3271" s="42">
        <f>IF('PLANILHA CPOS '!C3247="X",'PLANILHA CPOS '!G3247,0)</f>
        <v>0</v>
      </c>
      <c r="G3271" s="42">
        <f>IF('PLANILHA CPOS '!C3247="X",'PLANILHA CPOS '!H3247,0)</f>
        <v>0</v>
      </c>
      <c r="H3271" s="42">
        <f>IF('PLANILHA CPOS '!C3247="X",'PLANILHA CPOS '!I3247,0)</f>
        <v>0</v>
      </c>
      <c r="I3271" s="42" t="e">
        <f t="shared" si="119"/>
        <v>#REF!</v>
      </c>
      <c r="J3271" s="35"/>
      <c r="K3271" s="36"/>
    </row>
    <row r="3272" spans="1:11" ht="18" hidden="1" customHeight="1">
      <c r="A3272" s="40"/>
      <c r="B3272" s="199">
        <f>IF('PLANILHA CPOS '!C3248="X",'PLANILHA CPOS '!D3248,0)</f>
        <v>0</v>
      </c>
      <c r="C3272" s="195">
        <f>IF('PLANILHA CPOS '!C3248="X",'PLANILHA CPOS '!E3248,0)</f>
        <v>0</v>
      </c>
      <c r="D3272" s="141" t="e">
        <f>SUM(#REF!)</f>
        <v>#REF!</v>
      </c>
      <c r="E3272" s="42">
        <f>IF('PLANILHA CPOS '!C3248="X",'PLANILHA CPOS '!F3248,0)</f>
        <v>0</v>
      </c>
      <c r="F3272" s="42">
        <f>IF('PLANILHA CPOS '!C3248="X",'PLANILHA CPOS '!G3248,0)</f>
        <v>0</v>
      </c>
      <c r="G3272" s="42">
        <f>IF('PLANILHA CPOS '!C3248="X",'PLANILHA CPOS '!H3248,0)</f>
        <v>0</v>
      </c>
      <c r="H3272" s="42">
        <f>IF('PLANILHA CPOS '!C3248="X",'PLANILHA CPOS '!I3248,0)</f>
        <v>0</v>
      </c>
      <c r="I3272" s="42" t="e">
        <f t="shared" si="119"/>
        <v>#REF!</v>
      </c>
      <c r="J3272" s="35"/>
      <c r="K3272" s="36"/>
    </row>
    <row r="3273" spans="1:11" ht="18" hidden="1" customHeight="1">
      <c r="A3273" s="40"/>
      <c r="B3273" s="199">
        <f>IF('PLANILHA CPOS '!C3249="X",'PLANILHA CPOS '!D3249,0)</f>
        <v>0</v>
      </c>
      <c r="C3273" s="195">
        <f>IF('PLANILHA CPOS '!C3249="X",'PLANILHA CPOS '!E3249,0)</f>
        <v>0</v>
      </c>
      <c r="D3273" s="141" t="e">
        <f>SUM(#REF!)</f>
        <v>#REF!</v>
      </c>
      <c r="E3273" s="42">
        <f>IF('PLANILHA CPOS '!C3249="X",'PLANILHA CPOS '!F3249,0)</f>
        <v>0</v>
      </c>
      <c r="F3273" s="42">
        <f>IF('PLANILHA CPOS '!C3249="X",'PLANILHA CPOS '!G3249,0)</f>
        <v>0</v>
      </c>
      <c r="G3273" s="42">
        <f>IF('PLANILHA CPOS '!C3249="X",'PLANILHA CPOS '!H3249,0)</f>
        <v>0</v>
      </c>
      <c r="H3273" s="42">
        <f>IF('PLANILHA CPOS '!C3249="X",'PLANILHA CPOS '!I3249,0)</f>
        <v>0</v>
      </c>
      <c r="I3273" s="42" t="e">
        <f t="shared" si="119"/>
        <v>#REF!</v>
      </c>
      <c r="J3273" s="35"/>
      <c r="K3273" s="36"/>
    </row>
    <row r="3274" spans="1:11" ht="18" hidden="1" customHeight="1">
      <c r="A3274" s="40"/>
      <c r="B3274" s="199">
        <f>IF('PLANILHA CPOS '!C3250="X",'PLANILHA CPOS '!D3250,0)</f>
        <v>0</v>
      </c>
      <c r="C3274" s="195">
        <f>IF('PLANILHA CPOS '!C3250="X",'PLANILHA CPOS '!E3250,0)</f>
        <v>0</v>
      </c>
      <c r="D3274" s="141" t="e">
        <f>SUM(#REF!)</f>
        <v>#REF!</v>
      </c>
      <c r="E3274" s="42">
        <f>IF('PLANILHA CPOS '!C3250="X",'PLANILHA CPOS '!F3250,0)</f>
        <v>0</v>
      </c>
      <c r="F3274" s="42">
        <f>IF('PLANILHA CPOS '!C3250="X",'PLANILHA CPOS '!G3250,0)</f>
        <v>0</v>
      </c>
      <c r="G3274" s="42">
        <f>IF('PLANILHA CPOS '!C3250="X",'PLANILHA CPOS '!H3250,0)</f>
        <v>0</v>
      </c>
      <c r="H3274" s="42">
        <f>IF('PLANILHA CPOS '!C3250="X",'PLANILHA CPOS '!I3250,0)</f>
        <v>0</v>
      </c>
      <c r="I3274" s="42" t="e">
        <f t="shared" si="119"/>
        <v>#REF!</v>
      </c>
      <c r="J3274" s="35"/>
      <c r="K3274" s="36"/>
    </row>
    <row r="3275" spans="1:11" ht="18" hidden="1" customHeight="1">
      <c r="A3275" s="40"/>
      <c r="B3275" s="199">
        <f>IF('PLANILHA CPOS '!C3251="X",'PLANILHA CPOS '!D3251,0)</f>
        <v>0</v>
      </c>
      <c r="C3275" s="195">
        <f>IF('PLANILHA CPOS '!C3251="X",'PLANILHA CPOS '!E3251,0)</f>
        <v>0</v>
      </c>
      <c r="D3275" s="141" t="e">
        <f>SUM(#REF!)</f>
        <v>#REF!</v>
      </c>
      <c r="E3275" s="42">
        <f>IF('PLANILHA CPOS '!C3251="X",'PLANILHA CPOS '!F3251,0)</f>
        <v>0</v>
      </c>
      <c r="F3275" s="42">
        <f>IF('PLANILHA CPOS '!C3251="X",'PLANILHA CPOS '!G3251,0)</f>
        <v>0</v>
      </c>
      <c r="G3275" s="42">
        <f>IF('PLANILHA CPOS '!C3251="X",'PLANILHA CPOS '!H3251,0)</f>
        <v>0</v>
      </c>
      <c r="H3275" s="42">
        <f>IF('PLANILHA CPOS '!C3251="X",'PLANILHA CPOS '!I3251,0)</f>
        <v>0</v>
      </c>
      <c r="I3275" s="42" t="e">
        <f t="shared" si="119"/>
        <v>#REF!</v>
      </c>
      <c r="J3275" s="35"/>
      <c r="K3275" s="36"/>
    </row>
    <row r="3276" spans="1:11" ht="18" hidden="1" customHeight="1">
      <c r="A3276" s="40"/>
      <c r="B3276" s="199">
        <f>IF('PLANILHA CPOS '!C3252="X",'PLANILHA CPOS '!D3252,0)</f>
        <v>0</v>
      </c>
      <c r="C3276" s="195">
        <f>IF('PLANILHA CPOS '!C3252="X",'PLANILHA CPOS '!E3252,0)</f>
        <v>0</v>
      </c>
      <c r="D3276" s="141" t="e">
        <f>SUM(#REF!)</f>
        <v>#REF!</v>
      </c>
      <c r="E3276" s="42">
        <f>IF('PLANILHA CPOS '!C3252="X",'PLANILHA CPOS '!F3252,0)</f>
        <v>0</v>
      </c>
      <c r="F3276" s="42">
        <f>IF('PLANILHA CPOS '!C3252="X",'PLANILHA CPOS '!G3252,0)</f>
        <v>0</v>
      </c>
      <c r="G3276" s="42">
        <f>IF('PLANILHA CPOS '!C3252="X",'PLANILHA CPOS '!H3252,0)</f>
        <v>0</v>
      </c>
      <c r="H3276" s="42">
        <f>IF('PLANILHA CPOS '!C3252="X",'PLANILHA CPOS '!I3252,0)</f>
        <v>0</v>
      </c>
      <c r="I3276" s="42" t="e">
        <f t="shared" si="119"/>
        <v>#REF!</v>
      </c>
      <c r="J3276" s="35"/>
      <c r="K3276" s="36"/>
    </row>
    <row r="3277" spans="1:11" ht="18" hidden="1" customHeight="1">
      <c r="A3277" s="40"/>
      <c r="B3277" s="199">
        <f>IF('PLANILHA CPOS '!C3253="X",'PLANILHA CPOS '!D3253,0)</f>
        <v>0</v>
      </c>
      <c r="C3277" s="195">
        <f>IF('PLANILHA CPOS '!C3253="X",'PLANILHA CPOS '!E3253,0)</f>
        <v>0</v>
      </c>
      <c r="D3277" s="141" t="e">
        <f>SUM(#REF!)</f>
        <v>#REF!</v>
      </c>
      <c r="E3277" s="42">
        <f>IF('PLANILHA CPOS '!C3253="X",'PLANILHA CPOS '!F3253,0)</f>
        <v>0</v>
      </c>
      <c r="F3277" s="42">
        <f>IF('PLANILHA CPOS '!C3253="X",'PLANILHA CPOS '!G3253,0)</f>
        <v>0</v>
      </c>
      <c r="G3277" s="42">
        <f>IF('PLANILHA CPOS '!C3253="X",'PLANILHA CPOS '!H3253,0)</f>
        <v>0</v>
      </c>
      <c r="H3277" s="42">
        <f>IF('PLANILHA CPOS '!C3253="X",'PLANILHA CPOS '!I3253,0)</f>
        <v>0</v>
      </c>
      <c r="I3277" s="42" t="e">
        <f t="shared" si="119"/>
        <v>#REF!</v>
      </c>
      <c r="J3277" s="35"/>
      <c r="K3277" s="36"/>
    </row>
    <row r="3278" spans="1:11" ht="18" hidden="1" customHeight="1">
      <c r="A3278" s="40"/>
      <c r="B3278" s="199">
        <f>IF('PLANILHA CPOS '!C3254="X",'PLANILHA CPOS '!D3254,0)</f>
        <v>0</v>
      </c>
      <c r="C3278" s="195">
        <f>IF('PLANILHA CPOS '!C3254="X",'PLANILHA CPOS '!E3254,0)</f>
        <v>0</v>
      </c>
      <c r="D3278" s="141" t="e">
        <f>SUM(#REF!)</f>
        <v>#REF!</v>
      </c>
      <c r="E3278" s="42">
        <f>IF('PLANILHA CPOS '!C3254="X",'PLANILHA CPOS '!F3254,0)</f>
        <v>0</v>
      </c>
      <c r="F3278" s="42">
        <f>IF('PLANILHA CPOS '!C3254="X",'PLANILHA CPOS '!G3254,0)</f>
        <v>0</v>
      </c>
      <c r="G3278" s="42">
        <f>IF('PLANILHA CPOS '!C3254="X",'PLANILHA CPOS '!H3254,0)</f>
        <v>0</v>
      </c>
      <c r="H3278" s="42">
        <f>IF('PLANILHA CPOS '!C3254="X",'PLANILHA CPOS '!I3254,0)</f>
        <v>0</v>
      </c>
      <c r="I3278" s="42" t="e">
        <f t="shared" si="119"/>
        <v>#REF!</v>
      </c>
      <c r="J3278" s="35"/>
      <c r="K3278" s="36"/>
    </row>
    <row r="3279" spans="1:11" ht="18" hidden="1" customHeight="1">
      <c r="A3279" s="40"/>
      <c r="B3279" s="199">
        <f>IF('PLANILHA CPOS '!C3255="X",'PLANILHA CPOS '!D3255,0)</f>
        <v>0</v>
      </c>
      <c r="C3279" s="195">
        <f>IF('PLANILHA CPOS '!C3255="X",'PLANILHA CPOS '!E3255,0)</f>
        <v>0</v>
      </c>
      <c r="D3279" s="141" t="e">
        <f>SUM(#REF!)</f>
        <v>#REF!</v>
      </c>
      <c r="E3279" s="42">
        <f>IF('PLANILHA CPOS '!C3255="X",'PLANILHA CPOS '!F3255,0)</f>
        <v>0</v>
      </c>
      <c r="F3279" s="42">
        <f>IF('PLANILHA CPOS '!C3255="X",'PLANILHA CPOS '!G3255,0)</f>
        <v>0</v>
      </c>
      <c r="G3279" s="42">
        <f>IF('PLANILHA CPOS '!C3255="X",'PLANILHA CPOS '!H3255,0)</f>
        <v>0</v>
      </c>
      <c r="H3279" s="42">
        <f>IF('PLANILHA CPOS '!C3255="X",'PLANILHA CPOS '!I3255,0)</f>
        <v>0</v>
      </c>
      <c r="I3279" s="42" t="e">
        <f t="shared" si="119"/>
        <v>#REF!</v>
      </c>
      <c r="J3279" s="35"/>
      <c r="K3279" s="36"/>
    </row>
    <row r="3280" spans="1:11" ht="18" hidden="1" customHeight="1">
      <c r="A3280" s="40"/>
      <c r="B3280" s="199">
        <f>IF('PLANILHA CPOS '!C3256="X",'PLANILHA CPOS '!D3256,0)</f>
        <v>0</v>
      </c>
      <c r="C3280" s="195">
        <f>IF('PLANILHA CPOS '!C3256="X",'PLANILHA CPOS '!E3256,0)</f>
        <v>0</v>
      </c>
      <c r="D3280" s="141" t="e">
        <f>SUM(#REF!)</f>
        <v>#REF!</v>
      </c>
      <c r="E3280" s="42">
        <f>IF('PLANILHA CPOS '!C3256="X",'PLANILHA CPOS '!F3256,0)</f>
        <v>0</v>
      </c>
      <c r="F3280" s="42">
        <f>IF('PLANILHA CPOS '!C3256="X",'PLANILHA CPOS '!G3256,0)</f>
        <v>0</v>
      </c>
      <c r="G3280" s="42">
        <f>IF('PLANILHA CPOS '!C3256="X",'PLANILHA CPOS '!H3256,0)</f>
        <v>0</v>
      </c>
      <c r="H3280" s="42">
        <f>IF('PLANILHA CPOS '!C3256="X",'PLANILHA CPOS '!I3256,0)</f>
        <v>0</v>
      </c>
      <c r="I3280" s="42" t="e">
        <f t="shared" si="119"/>
        <v>#REF!</v>
      </c>
      <c r="J3280" s="35"/>
      <c r="K3280" s="36"/>
    </row>
    <row r="3281" spans="1:11" ht="18" hidden="1" customHeight="1">
      <c r="A3281" s="40"/>
      <c r="B3281" s="199">
        <f>IF('PLANILHA CPOS '!C3257="X",'PLANILHA CPOS '!D3257,0)</f>
        <v>0</v>
      </c>
      <c r="C3281" s="195">
        <f>IF('PLANILHA CPOS '!C3257="X",'PLANILHA CPOS '!E3257,0)</f>
        <v>0</v>
      </c>
      <c r="D3281" s="141" t="e">
        <f>SUM(#REF!)</f>
        <v>#REF!</v>
      </c>
      <c r="E3281" s="42">
        <f>IF('PLANILHA CPOS '!C3257="X",'PLANILHA CPOS '!F3257,0)</f>
        <v>0</v>
      </c>
      <c r="F3281" s="42">
        <f>IF('PLANILHA CPOS '!C3257="X",'PLANILHA CPOS '!G3257,0)</f>
        <v>0</v>
      </c>
      <c r="G3281" s="42">
        <f>IF('PLANILHA CPOS '!C3257="X",'PLANILHA CPOS '!H3257,0)</f>
        <v>0</v>
      </c>
      <c r="H3281" s="42">
        <f>IF('PLANILHA CPOS '!C3257="X",'PLANILHA CPOS '!I3257,0)</f>
        <v>0</v>
      </c>
      <c r="I3281" s="42" t="e">
        <f t="shared" si="119"/>
        <v>#REF!</v>
      </c>
      <c r="J3281" s="35"/>
      <c r="K3281" s="36"/>
    </row>
    <row r="3282" spans="1:11" ht="18" hidden="1" customHeight="1">
      <c r="A3282" s="40"/>
      <c r="B3282" s="199">
        <f>IF('PLANILHA CPOS '!C3258="X",'PLANILHA CPOS '!D3258,0)</f>
        <v>0</v>
      </c>
      <c r="C3282" s="195">
        <f>IF('PLANILHA CPOS '!C3258="X",'PLANILHA CPOS '!E3258,0)</f>
        <v>0</v>
      </c>
      <c r="D3282" s="141" t="e">
        <f>SUM(#REF!)</f>
        <v>#REF!</v>
      </c>
      <c r="E3282" s="42">
        <f>IF('PLANILHA CPOS '!C3258="X",'PLANILHA CPOS '!F3258,0)</f>
        <v>0</v>
      </c>
      <c r="F3282" s="42">
        <f>IF('PLANILHA CPOS '!C3258="X",'PLANILHA CPOS '!G3258,0)</f>
        <v>0</v>
      </c>
      <c r="G3282" s="42">
        <f>IF('PLANILHA CPOS '!C3258="X",'PLANILHA CPOS '!H3258,0)</f>
        <v>0</v>
      </c>
      <c r="H3282" s="42">
        <f>IF('PLANILHA CPOS '!C3258="X",'PLANILHA CPOS '!I3258,0)</f>
        <v>0</v>
      </c>
      <c r="I3282" s="42" t="e">
        <f t="shared" si="119"/>
        <v>#REF!</v>
      </c>
      <c r="J3282" s="35"/>
      <c r="K3282" s="36"/>
    </row>
    <row r="3283" spans="1:11" ht="18" hidden="1" customHeight="1">
      <c r="A3283" s="40"/>
      <c r="B3283" s="199">
        <f>IF('PLANILHA CPOS '!C3259="X",'PLANILHA CPOS '!D3259,0)</f>
        <v>0</v>
      </c>
      <c r="C3283" s="195">
        <f>IF('PLANILHA CPOS '!C3259="X",'PLANILHA CPOS '!E3259,0)</f>
        <v>0</v>
      </c>
      <c r="D3283" s="141" t="e">
        <f>SUM(#REF!)</f>
        <v>#REF!</v>
      </c>
      <c r="E3283" s="42">
        <f>IF('PLANILHA CPOS '!C3259="X",'PLANILHA CPOS '!F3259,0)</f>
        <v>0</v>
      </c>
      <c r="F3283" s="42">
        <f>IF('PLANILHA CPOS '!C3259="X",'PLANILHA CPOS '!G3259,0)</f>
        <v>0</v>
      </c>
      <c r="G3283" s="42">
        <f>IF('PLANILHA CPOS '!C3259="X",'PLANILHA CPOS '!H3259,0)</f>
        <v>0</v>
      </c>
      <c r="H3283" s="42">
        <f>IF('PLANILHA CPOS '!C3259="X",'PLANILHA CPOS '!I3259,0)</f>
        <v>0</v>
      </c>
      <c r="I3283" s="42" t="e">
        <f t="shared" si="119"/>
        <v>#REF!</v>
      </c>
      <c r="J3283" s="35"/>
      <c r="K3283" s="36"/>
    </row>
    <row r="3284" spans="1:11" ht="18" hidden="1" customHeight="1">
      <c r="A3284" s="40"/>
      <c r="B3284" s="199">
        <f>IF('PLANILHA CPOS '!C3260="X",'PLANILHA CPOS '!D3260,0)</f>
        <v>0</v>
      </c>
      <c r="C3284" s="195">
        <f>IF('PLANILHA CPOS '!C3260="X",'PLANILHA CPOS '!E3260,0)</f>
        <v>0</v>
      </c>
      <c r="D3284" s="141" t="e">
        <f>SUM(#REF!)</f>
        <v>#REF!</v>
      </c>
      <c r="E3284" s="42">
        <f>IF('PLANILHA CPOS '!C3260="X",'PLANILHA CPOS '!F3260,0)</f>
        <v>0</v>
      </c>
      <c r="F3284" s="42">
        <f>IF('PLANILHA CPOS '!C3260="X",'PLANILHA CPOS '!G3260,0)</f>
        <v>0</v>
      </c>
      <c r="G3284" s="42">
        <f>IF('PLANILHA CPOS '!C3260="X",'PLANILHA CPOS '!H3260,0)</f>
        <v>0</v>
      </c>
      <c r="H3284" s="42">
        <f>IF('PLANILHA CPOS '!C3260="X",'PLANILHA CPOS '!I3260,0)</f>
        <v>0</v>
      </c>
      <c r="I3284" s="42" t="e">
        <f t="shared" si="119"/>
        <v>#REF!</v>
      </c>
      <c r="J3284" s="35"/>
      <c r="K3284" s="36"/>
    </row>
    <row r="3285" spans="1:11" ht="18" hidden="1" customHeight="1">
      <c r="A3285" s="40"/>
      <c r="B3285" s="199">
        <f>IF('PLANILHA CPOS '!C3261="X",'PLANILHA CPOS '!D3261,0)</f>
        <v>0</v>
      </c>
      <c r="C3285" s="195">
        <f>IF('PLANILHA CPOS '!C3261="X",'PLANILHA CPOS '!E3261,0)</f>
        <v>0</v>
      </c>
      <c r="D3285" s="141" t="e">
        <f>SUM(#REF!)</f>
        <v>#REF!</v>
      </c>
      <c r="E3285" s="42">
        <f>IF('PLANILHA CPOS '!C3261="X",'PLANILHA CPOS '!F3261,0)</f>
        <v>0</v>
      </c>
      <c r="F3285" s="42">
        <f>IF('PLANILHA CPOS '!C3261="X",'PLANILHA CPOS '!G3261,0)</f>
        <v>0</v>
      </c>
      <c r="G3285" s="42">
        <f>IF('PLANILHA CPOS '!C3261="X",'PLANILHA CPOS '!H3261,0)</f>
        <v>0</v>
      </c>
      <c r="H3285" s="42">
        <f>IF('PLANILHA CPOS '!C3261="X",'PLANILHA CPOS '!I3261,0)</f>
        <v>0</v>
      </c>
      <c r="I3285" s="42" t="e">
        <f t="shared" si="119"/>
        <v>#REF!</v>
      </c>
      <c r="J3285" s="35"/>
      <c r="K3285" s="36"/>
    </row>
    <row r="3286" spans="1:11" ht="18" hidden="1" customHeight="1">
      <c r="A3286" s="40"/>
      <c r="B3286" s="199">
        <f>IF('PLANILHA CPOS '!C3262="X",'PLANILHA CPOS '!D3262,0)</f>
        <v>0</v>
      </c>
      <c r="C3286" s="195">
        <f>IF('PLANILHA CPOS '!C3262="X",'PLANILHA CPOS '!E3262,0)</f>
        <v>0</v>
      </c>
      <c r="D3286" s="141" t="e">
        <f>SUM(#REF!)</f>
        <v>#REF!</v>
      </c>
      <c r="E3286" s="42">
        <f>IF('PLANILHA CPOS '!C3262="X",'PLANILHA CPOS '!F3262,0)</f>
        <v>0</v>
      </c>
      <c r="F3286" s="42">
        <f>IF('PLANILHA CPOS '!C3262="X",'PLANILHA CPOS '!G3262,0)</f>
        <v>0</v>
      </c>
      <c r="G3286" s="42">
        <f>IF('PLANILHA CPOS '!C3262="X",'PLANILHA CPOS '!H3262,0)</f>
        <v>0</v>
      </c>
      <c r="H3286" s="42">
        <f>IF('PLANILHA CPOS '!C3262="X",'PLANILHA CPOS '!I3262,0)</f>
        <v>0</v>
      </c>
      <c r="I3286" s="42" t="e">
        <f t="shared" si="119"/>
        <v>#REF!</v>
      </c>
      <c r="J3286" s="35"/>
      <c r="K3286" s="36"/>
    </row>
    <row r="3287" spans="1:11" ht="18" hidden="1" customHeight="1">
      <c r="A3287" s="40"/>
      <c r="B3287" s="199">
        <f>IF('PLANILHA CPOS '!C3263="X",'PLANILHA CPOS '!D3263,0)</f>
        <v>0</v>
      </c>
      <c r="C3287" s="195">
        <f>IF('PLANILHA CPOS '!C3263="X",'PLANILHA CPOS '!E3263,0)</f>
        <v>0</v>
      </c>
      <c r="D3287" s="141" t="e">
        <f>SUM(#REF!)</f>
        <v>#REF!</v>
      </c>
      <c r="E3287" s="42">
        <f>IF('PLANILHA CPOS '!C3263="X",'PLANILHA CPOS '!F3263,0)</f>
        <v>0</v>
      </c>
      <c r="F3287" s="42">
        <f>IF('PLANILHA CPOS '!C3263="X",'PLANILHA CPOS '!G3263,0)</f>
        <v>0</v>
      </c>
      <c r="G3287" s="42">
        <f>IF('PLANILHA CPOS '!C3263="X",'PLANILHA CPOS '!H3263,0)</f>
        <v>0</v>
      </c>
      <c r="H3287" s="42">
        <f>IF('PLANILHA CPOS '!C3263="X",'PLANILHA CPOS '!I3263,0)</f>
        <v>0</v>
      </c>
      <c r="I3287" s="42" t="e">
        <f t="shared" si="119"/>
        <v>#REF!</v>
      </c>
      <c r="J3287" s="35"/>
      <c r="K3287" s="36"/>
    </row>
    <row r="3288" spans="1:11" ht="18" hidden="1" customHeight="1">
      <c r="A3288" s="40"/>
      <c r="B3288" s="199">
        <f>IF('PLANILHA CPOS '!C3264="X",'PLANILHA CPOS '!D3264,0)</f>
        <v>0</v>
      </c>
      <c r="C3288" s="195">
        <f>IF('PLANILHA CPOS '!C3264="X",'PLANILHA CPOS '!E3264,0)</f>
        <v>0</v>
      </c>
      <c r="D3288" s="141" t="e">
        <f>SUM(#REF!)</f>
        <v>#REF!</v>
      </c>
      <c r="E3288" s="42">
        <f>IF('PLANILHA CPOS '!C3264="X",'PLANILHA CPOS '!F3264,0)</f>
        <v>0</v>
      </c>
      <c r="F3288" s="42">
        <f>IF('PLANILHA CPOS '!C3264="X",'PLANILHA CPOS '!G3264,0)</f>
        <v>0</v>
      </c>
      <c r="G3288" s="42">
        <f>IF('PLANILHA CPOS '!C3264="X",'PLANILHA CPOS '!H3264,0)</f>
        <v>0</v>
      </c>
      <c r="H3288" s="42">
        <f>IF('PLANILHA CPOS '!C3264="X",'PLANILHA CPOS '!I3264,0)</f>
        <v>0</v>
      </c>
      <c r="I3288" s="42" t="e">
        <f t="shared" si="119"/>
        <v>#REF!</v>
      </c>
      <c r="J3288" s="35"/>
      <c r="K3288" s="36"/>
    </row>
    <row r="3289" spans="1:11" ht="18" hidden="1" customHeight="1">
      <c r="A3289" s="40"/>
      <c r="B3289" s="199">
        <f>IF('PLANILHA CPOS '!C3265="X",'PLANILHA CPOS '!D3265,0)</f>
        <v>0</v>
      </c>
      <c r="C3289" s="195">
        <f>IF('PLANILHA CPOS '!C3265="X",'PLANILHA CPOS '!E3265,0)</f>
        <v>0</v>
      </c>
      <c r="D3289" s="141" t="e">
        <f>SUM(#REF!)</f>
        <v>#REF!</v>
      </c>
      <c r="E3289" s="42">
        <f>IF('PLANILHA CPOS '!C3265="X",'PLANILHA CPOS '!F3265,0)</f>
        <v>0</v>
      </c>
      <c r="F3289" s="42">
        <f>IF('PLANILHA CPOS '!C3265="X",'PLANILHA CPOS '!G3265,0)</f>
        <v>0</v>
      </c>
      <c r="G3289" s="42">
        <f>IF('PLANILHA CPOS '!C3265="X",'PLANILHA CPOS '!H3265,0)</f>
        <v>0</v>
      </c>
      <c r="H3289" s="42">
        <f>IF('PLANILHA CPOS '!C3265="X",'PLANILHA CPOS '!I3265,0)</f>
        <v>0</v>
      </c>
      <c r="I3289" s="42" t="e">
        <f t="shared" si="119"/>
        <v>#REF!</v>
      </c>
      <c r="J3289" s="35"/>
      <c r="K3289" s="36"/>
    </row>
    <row r="3290" spans="1:11" ht="18" hidden="1" customHeight="1">
      <c r="A3290" s="40"/>
      <c r="B3290" s="199">
        <f>IF('PLANILHA CPOS '!C3266="X",'PLANILHA CPOS '!D3266,0)</f>
        <v>0</v>
      </c>
      <c r="C3290" s="195">
        <f>IF('PLANILHA CPOS '!C3266="X",'PLANILHA CPOS '!E3266,0)</f>
        <v>0</v>
      </c>
      <c r="D3290" s="141" t="e">
        <f>SUM(#REF!)</f>
        <v>#REF!</v>
      </c>
      <c r="E3290" s="42">
        <f>IF('PLANILHA CPOS '!C3266="X",'PLANILHA CPOS '!F3266,0)</f>
        <v>0</v>
      </c>
      <c r="F3290" s="42">
        <f>IF('PLANILHA CPOS '!C3266="X",'PLANILHA CPOS '!G3266,0)</f>
        <v>0</v>
      </c>
      <c r="G3290" s="42">
        <f>IF('PLANILHA CPOS '!C3266="X",'PLANILHA CPOS '!H3266,0)</f>
        <v>0</v>
      </c>
      <c r="H3290" s="42">
        <f>IF('PLANILHA CPOS '!C3266="X",'PLANILHA CPOS '!I3266,0)</f>
        <v>0</v>
      </c>
      <c r="I3290" s="42" t="e">
        <f t="shared" si="119"/>
        <v>#REF!</v>
      </c>
      <c r="J3290" s="35"/>
      <c r="K3290" s="36"/>
    </row>
    <row r="3291" spans="1:11" ht="18" hidden="1" customHeight="1">
      <c r="A3291" s="40"/>
      <c r="B3291" s="199">
        <f>IF('PLANILHA CPOS '!C3267="X",'PLANILHA CPOS '!D3267,0)</f>
        <v>0</v>
      </c>
      <c r="C3291" s="195">
        <f>IF('PLANILHA CPOS '!C3267="X",'PLANILHA CPOS '!E3267,0)</f>
        <v>0</v>
      </c>
      <c r="D3291" s="141" t="e">
        <f>SUM(#REF!)</f>
        <v>#REF!</v>
      </c>
      <c r="E3291" s="42">
        <f>IF('PLANILHA CPOS '!C3267="X",'PLANILHA CPOS '!F3267,0)</f>
        <v>0</v>
      </c>
      <c r="F3291" s="42">
        <f>IF('PLANILHA CPOS '!C3267="X",'PLANILHA CPOS '!G3267,0)</f>
        <v>0</v>
      </c>
      <c r="G3291" s="42">
        <f>IF('PLANILHA CPOS '!C3267="X",'PLANILHA CPOS '!H3267,0)</f>
        <v>0</v>
      </c>
      <c r="H3291" s="42">
        <f>IF('PLANILHA CPOS '!C3267="X",'PLANILHA CPOS '!I3267,0)</f>
        <v>0</v>
      </c>
      <c r="I3291" s="42" t="e">
        <f t="shared" si="119"/>
        <v>#REF!</v>
      </c>
      <c r="J3291" s="35"/>
      <c r="K3291" s="36"/>
    </row>
    <row r="3292" spans="1:11" ht="18" hidden="1" customHeight="1">
      <c r="A3292" s="40"/>
      <c r="B3292" s="199">
        <f>IF('PLANILHA CPOS '!C3268="X",'PLANILHA CPOS '!D3268,0)</f>
        <v>0</v>
      </c>
      <c r="C3292" s="195">
        <f>IF('PLANILHA CPOS '!C3268="X",'PLANILHA CPOS '!E3268,0)</f>
        <v>0</v>
      </c>
      <c r="D3292" s="141" t="e">
        <f>SUM(#REF!)</f>
        <v>#REF!</v>
      </c>
      <c r="E3292" s="42">
        <f>IF('PLANILHA CPOS '!C3268="X",'PLANILHA CPOS '!F3268,0)</f>
        <v>0</v>
      </c>
      <c r="F3292" s="42">
        <f>IF('PLANILHA CPOS '!C3268="X",'PLANILHA CPOS '!G3268,0)</f>
        <v>0</v>
      </c>
      <c r="G3292" s="42">
        <f>IF('PLANILHA CPOS '!C3268="X",'PLANILHA CPOS '!H3268,0)</f>
        <v>0</v>
      </c>
      <c r="H3292" s="42">
        <f>IF('PLANILHA CPOS '!C3268="X",'PLANILHA CPOS '!I3268,0)</f>
        <v>0</v>
      </c>
      <c r="I3292" s="42" t="e">
        <f t="shared" si="119"/>
        <v>#REF!</v>
      </c>
      <c r="J3292" s="35"/>
      <c r="K3292" s="36"/>
    </row>
    <row r="3293" spans="1:11" ht="18" hidden="1" customHeight="1">
      <c r="A3293" s="40"/>
      <c r="B3293" s="199">
        <f>IF('PLANILHA CPOS '!C3269="X",'PLANILHA CPOS '!D3269,0)</f>
        <v>0</v>
      </c>
      <c r="C3293" s="195">
        <f>IF('PLANILHA CPOS '!C3269="X",'PLANILHA CPOS '!E3269,0)</f>
        <v>0</v>
      </c>
      <c r="D3293" s="141" t="e">
        <f>SUM(#REF!)</f>
        <v>#REF!</v>
      </c>
      <c r="E3293" s="42">
        <f>IF('PLANILHA CPOS '!C3269="X",'PLANILHA CPOS '!F3269,0)</f>
        <v>0</v>
      </c>
      <c r="F3293" s="42">
        <f>IF('PLANILHA CPOS '!C3269="X",'PLANILHA CPOS '!G3269,0)</f>
        <v>0</v>
      </c>
      <c r="G3293" s="42">
        <f>IF('PLANILHA CPOS '!C3269="X",'PLANILHA CPOS '!H3269,0)</f>
        <v>0</v>
      </c>
      <c r="H3293" s="42">
        <f>IF('PLANILHA CPOS '!C3269="X",'PLANILHA CPOS '!I3269,0)</f>
        <v>0</v>
      </c>
      <c r="I3293" s="42" t="e">
        <f t="shared" si="119"/>
        <v>#REF!</v>
      </c>
      <c r="J3293" s="35"/>
      <c r="K3293" s="36"/>
    </row>
    <row r="3294" spans="1:11" ht="18" hidden="1" customHeight="1">
      <c r="A3294" s="40"/>
      <c r="B3294" s="199">
        <f>IF('PLANILHA CPOS '!C3270="X",'PLANILHA CPOS '!D3270,0)</f>
        <v>0</v>
      </c>
      <c r="C3294" s="195">
        <f>IF('PLANILHA CPOS '!C3270="X",'PLANILHA CPOS '!E3270,0)</f>
        <v>0</v>
      </c>
      <c r="D3294" s="141" t="e">
        <f>SUM(#REF!)</f>
        <v>#REF!</v>
      </c>
      <c r="E3294" s="42">
        <f>IF('PLANILHA CPOS '!C3270="X",'PLANILHA CPOS '!F3270,0)</f>
        <v>0</v>
      </c>
      <c r="F3294" s="42">
        <f>IF('PLANILHA CPOS '!C3270="X",'PLANILHA CPOS '!G3270,0)</f>
        <v>0</v>
      </c>
      <c r="G3294" s="42">
        <f>IF('PLANILHA CPOS '!C3270="X",'PLANILHA CPOS '!H3270,0)</f>
        <v>0</v>
      </c>
      <c r="H3294" s="42">
        <f>IF('PLANILHA CPOS '!C3270="X",'PLANILHA CPOS '!I3270,0)</f>
        <v>0</v>
      </c>
      <c r="I3294" s="42" t="e">
        <f t="shared" si="119"/>
        <v>#REF!</v>
      </c>
      <c r="J3294" s="35"/>
      <c r="K3294" s="36"/>
    </row>
    <row r="3295" spans="1:11" ht="18" hidden="1" customHeight="1">
      <c r="A3295" s="40"/>
      <c r="B3295" s="199">
        <f>IF('PLANILHA CPOS '!C3271="X",'PLANILHA CPOS '!D3271,0)</f>
        <v>0</v>
      </c>
      <c r="C3295" s="195">
        <f>IF('PLANILHA CPOS '!C3271="X",'PLANILHA CPOS '!E3271,0)</f>
        <v>0</v>
      </c>
      <c r="D3295" s="141" t="e">
        <f>SUM(#REF!)</f>
        <v>#REF!</v>
      </c>
      <c r="E3295" s="42">
        <f>IF('PLANILHA CPOS '!C3271="X",'PLANILHA CPOS '!F3271,0)</f>
        <v>0</v>
      </c>
      <c r="F3295" s="42">
        <f>IF('PLANILHA CPOS '!C3271="X",'PLANILHA CPOS '!G3271,0)</f>
        <v>0</v>
      </c>
      <c r="G3295" s="42">
        <f>IF('PLANILHA CPOS '!C3271="X",'PLANILHA CPOS '!H3271,0)</f>
        <v>0</v>
      </c>
      <c r="H3295" s="42">
        <f>IF('PLANILHA CPOS '!C3271="X",'PLANILHA CPOS '!I3271,0)</f>
        <v>0</v>
      </c>
      <c r="I3295" s="42" t="e">
        <f t="shared" si="119"/>
        <v>#REF!</v>
      </c>
      <c r="J3295" s="35"/>
      <c r="K3295" s="36"/>
    </row>
    <row r="3296" spans="1:11" ht="18" hidden="1" customHeight="1">
      <c r="A3296" s="40"/>
      <c r="B3296" s="199">
        <f>IF('PLANILHA CPOS '!C3272="X",'PLANILHA CPOS '!D3272,0)</f>
        <v>0</v>
      </c>
      <c r="C3296" s="195">
        <f>IF('PLANILHA CPOS '!C3272="X",'PLANILHA CPOS '!E3272,0)</f>
        <v>0</v>
      </c>
      <c r="D3296" s="141" t="e">
        <f>SUM(#REF!)</f>
        <v>#REF!</v>
      </c>
      <c r="E3296" s="42">
        <f>IF('PLANILHA CPOS '!C3272="X",'PLANILHA CPOS '!F3272,0)</f>
        <v>0</v>
      </c>
      <c r="F3296" s="42">
        <f>IF('PLANILHA CPOS '!C3272="X",'PLANILHA CPOS '!G3272,0)</f>
        <v>0</v>
      </c>
      <c r="G3296" s="42">
        <f>IF('PLANILHA CPOS '!C3272="X",'PLANILHA CPOS '!H3272,0)</f>
        <v>0</v>
      </c>
      <c r="H3296" s="42">
        <f>IF('PLANILHA CPOS '!C3272="X",'PLANILHA CPOS '!I3272,0)</f>
        <v>0</v>
      </c>
      <c r="I3296" s="42" t="e">
        <f t="shared" si="119"/>
        <v>#REF!</v>
      </c>
      <c r="J3296" s="35"/>
      <c r="K3296" s="36"/>
    </row>
    <row r="3297" spans="1:11" ht="18" hidden="1" customHeight="1">
      <c r="A3297" s="40"/>
      <c r="B3297" s="199">
        <f>IF('PLANILHA CPOS '!C3273="X",'PLANILHA CPOS '!D3273,0)</f>
        <v>0</v>
      </c>
      <c r="C3297" s="195">
        <f>IF('PLANILHA CPOS '!C3273="X",'PLANILHA CPOS '!E3273,0)</f>
        <v>0</v>
      </c>
      <c r="D3297" s="141" t="e">
        <f>SUM(#REF!)</f>
        <v>#REF!</v>
      </c>
      <c r="E3297" s="42">
        <f>IF('PLANILHA CPOS '!C3273="X",'PLANILHA CPOS '!F3273,0)</f>
        <v>0</v>
      </c>
      <c r="F3297" s="42">
        <f>IF('PLANILHA CPOS '!C3273="X",'PLANILHA CPOS '!G3273,0)</f>
        <v>0</v>
      </c>
      <c r="G3297" s="42">
        <f>IF('PLANILHA CPOS '!C3273="X",'PLANILHA CPOS '!H3273,0)</f>
        <v>0</v>
      </c>
      <c r="H3297" s="42">
        <f>IF('PLANILHA CPOS '!C3273="X",'PLANILHA CPOS '!I3273,0)</f>
        <v>0</v>
      </c>
      <c r="I3297" s="42" t="e">
        <f t="shared" si="119"/>
        <v>#REF!</v>
      </c>
      <c r="J3297" s="35"/>
      <c r="K3297" s="36"/>
    </row>
    <row r="3298" spans="1:11" ht="18" hidden="1" customHeight="1">
      <c r="A3298" s="40"/>
      <c r="B3298" s="199">
        <f>IF('PLANILHA CPOS '!C3274="X",'PLANILHA CPOS '!D3274,0)</f>
        <v>0</v>
      </c>
      <c r="C3298" s="195">
        <f>IF('PLANILHA CPOS '!C3274="X",'PLANILHA CPOS '!E3274,0)</f>
        <v>0</v>
      </c>
      <c r="D3298" s="141" t="e">
        <f>SUM(#REF!)</f>
        <v>#REF!</v>
      </c>
      <c r="E3298" s="42">
        <f>IF('PLANILHA CPOS '!C3274="X",'PLANILHA CPOS '!F3274,0)</f>
        <v>0</v>
      </c>
      <c r="F3298" s="42">
        <f>IF('PLANILHA CPOS '!C3274="X",'PLANILHA CPOS '!G3274,0)</f>
        <v>0</v>
      </c>
      <c r="G3298" s="42">
        <f>IF('PLANILHA CPOS '!C3274="X",'PLANILHA CPOS '!H3274,0)</f>
        <v>0</v>
      </c>
      <c r="H3298" s="42">
        <f>IF('PLANILHA CPOS '!C3274="X",'PLANILHA CPOS '!I3274,0)</f>
        <v>0</v>
      </c>
      <c r="I3298" s="42" t="e">
        <f t="shared" si="119"/>
        <v>#REF!</v>
      </c>
      <c r="J3298" s="35"/>
      <c r="K3298" s="36"/>
    </row>
    <row r="3299" spans="1:11" ht="18" hidden="1" customHeight="1">
      <c r="A3299" s="40"/>
      <c r="B3299" s="199">
        <f>IF('PLANILHA CPOS '!C3275="X",'PLANILHA CPOS '!D3275,0)</f>
        <v>0</v>
      </c>
      <c r="C3299" s="195">
        <f>IF('PLANILHA CPOS '!C3275="X",'PLANILHA CPOS '!E3275,0)</f>
        <v>0</v>
      </c>
      <c r="D3299" s="141" t="e">
        <f>SUM(#REF!)</f>
        <v>#REF!</v>
      </c>
      <c r="E3299" s="42">
        <f>IF('PLANILHA CPOS '!C3275="X",'PLANILHA CPOS '!F3275,0)</f>
        <v>0</v>
      </c>
      <c r="F3299" s="42">
        <f>IF('PLANILHA CPOS '!C3275="X",'PLANILHA CPOS '!G3275,0)</f>
        <v>0</v>
      </c>
      <c r="G3299" s="42">
        <f>IF('PLANILHA CPOS '!C3275="X",'PLANILHA CPOS '!H3275,0)</f>
        <v>0</v>
      </c>
      <c r="H3299" s="42">
        <f>IF('PLANILHA CPOS '!C3275="X",'PLANILHA CPOS '!I3275,0)</f>
        <v>0</v>
      </c>
      <c r="I3299" s="42" t="e">
        <f t="shared" si="119"/>
        <v>#REF!</v>
      </c>
      <c r="J3299" s="35"/>
      <c r="K3299" s="36"/>
    </row>
    <row r="3300" spans="1:11" ht="18" hidden="1" customHeight="1">
      <c r="A3300" s="40"/>
      <c r="B3300" s="199">
        <f>IF('PLANILHA CPOS '!C3276="X",'PLANILHA CPOS '!D3276,0)</f>
        <v>0</v>
      </c>
      <c r="C3300" s="195">
        <f>IF('PLANILHA CPOS '!C3276="X",'PLANILHA CPOS '!E3276,0)</f>
        <v>0</v>
      </c>
      <c r="D3300" s="141" t="e">
        <f>SUM(#REF!)</f>
        <v>#REF!</v>
      </c>
      <c r="E3300" s="42">
        <f>IF('PLANILHA CPOS '!C3276="X",'PLANILHA CPOS '!F3276,0)</f>
        <v>0</v>
      </c>
      <c r="F3300" s="42">
        <f>IF('PLANILHA CPOS '!C3276="X",'PLANILHA CPOS '!G3276,0)</f>
        <v>0</v>
      </c>
      <c r="G3300" s="42">
        <f>IF('PLANILHA CPOS '!C3276="X",'PLANILHA CPOS '!H3276,0)</f>
        <v>0</v>
      </c>
      <c r="H3300" s="42">
        <f>IF('PLANILHA CPOS '!C3276="X",'PLANILHA CPOS '!I3276,0)</f>
        <v>0</v>
      </c>
      <c r="I3300" s="42" t="e">
        <f t="shared" si="119"/>
        <v>#REF!</v>
      </c>
      <c r="J3300" s="35"/>
      <c r="K3300" s="36"/>
    </row>
    <row r="3301" spans="1:11" ht="18" hidden="1" customHeight="1">
      <c r="A3301" s="40"/>
      <c r="B3301" s="199">
        <f>IF('PLANILHA CPOS '!C3277="X",'PLANILHA CPOS '!D3277,0)</f>
        <v>0</v>
      </c>
      <c r="C3301" s="195">
        <f>IF('PLANILHA CPOS '!C3277="X",'PLANILHA CPOS '!E3277,0)</f>
        <v>0</v>
      </c>
      <c r="D3301" s="141" t="e">
        <f>SUM(#REF!)</f>
        <v>#REF!</v>
      </c>
      <c r="E3301" s="42">
        <f>IF('PLANILHA CPOS '!C3277="X",'PLANILHA CPOS '!F3277,0)</f>
        <v>0</v>
      </c>
      <c r="F3301" s="42">
        <f>IF('PLANILHA CPOS '!C3277="X",'PLANILHA CPOS '!G3277,0)</f>
        <v>0</v>
      </c>
      <c r="G3301" s="42">
        <f>IF('PLANILHA CPOS '!C3277="X",'PLANILHA CPOS '!H3277,0)</f>
        <v>0</v>
      </c>
      <c r="H3301" s="42">
        <f>IF('PLANILHA CPOS '!C3277="X",'PLANILHA CPOS '!I3277,0)</f>
        <v>0</v>
      </c>
      <c r="I3301" s="42" t="e">
        <f t="shared" si="119"/>
        <v>#REF!</v>
      </c>
      <c r="J3301" s="35"/>
      <c r="K3301" s="36"/>
    </row>
    <row r="3302" spans="1:11" ht="18" hidden="1" customHeight="1">
      <c r="A3302" s="40"/>
      <c r="B3302" s="199">
        <f>IF('PLANILHA CPOS '!C3278="X",'PLANILHA CPOS '!D3278,0)</f>
        <v>0</v>
      </c>
      <c r="C3302" s="195">
        <f>IF('PLANILHA CPOS '!C3278="X",'PLANILHA CPOS '!E3278,0)</f>
        <v>0</v>
      </c>
      <c r="D3302" s="141" t="e">
        <f>SUM(#REF!)</f>
        <v>#REF!</v>
      </c>
      <c r="E3302" s="42">
        <f>IF('PLANILHA CPOS '!C3278="X",'PLANILHA CPOS '!F3278,0)</f>
        <v>0</v>
      </c>
      <c r="F3302" s="42">
        <f>IF('PLANILHA CPOS '!C3278="X",'PLANILHA CPOS '!G3278,0)</f>
        <v>0</v>
      </c>
      <c r="G3302" s="42">
        <f>IF('PLANILHA CPOS '!C3278="X",'PLANILHA CPOS '!H3278,0)</f>
        <v>0</v>
      </c>
      <c r="H3302" s="42">
        <f>IF('PLANILHA CPOS '!C3278="X",'PLANILHA CPOS '!I3278,0)</f>
        <v>0</v>
      </c>
      <c r="I3302" s="42" t="e">
        <f t="shared" ref="I3302:I3365" si="120">H3302*D3302</f>
        <v>#REF!</v>
      </c>
      <c r="J3302" s="35"/>
      <c r="K3302" s="36"/>
    </row>
    <row r="3303" spans="1:11" ht="18" hidden="1" customHeight="1">
      <c r="A3303" s="40"/>
      <c r="B3303" s="199">
        <f>IF('PLANILHA CPOS '!C3279="X",'PLANILHA CPOS '!D3279,0)</f>
        <v>0</v>
      </c>
      <c r="C3303" s="195">
        <f>IF('PLANILHA CPOS '!C3279="X",'PLANILHA CPOS '!E3279,0)</f>
        <v>0</v>
      </c>
      <c r="D3303" s="141" t="e">
        <f>SUM(#REF!)</f>
        <v>#REF!</v>
      </c>
      <c r="E3303" s="42">
        <f>IF('PLANILHA CPOS '!C3279="X",'PLANILHA CPOS '!F3279,0)</f>
        <v>0</v>
      </c>
      <c r="F3303" s="42">
        <f>IF('PLANILHA CPOS '!C3279="X",'PLANILHA CPOS '!G3279,0)</f>
        <v>0</v>
      </c>
      <c r="G3303" s="42">
        <f>IF('PLANILHA CPOS '!C3279="X",'PLANILHA CPOS '!H3279,0)</f>
        <v>0</v>
      </c>
      <c r="H3303" s="42">
        <f>IF('PLANILHA CPOS '!C3279="X",'PLANILHA CPOS '!I3279,0)</f>
        <v>0</v>
      </c>
      <c r="I3303" s="42" t="e">
        <f t="shared" si="120"/>
        <v>#REF!</v>
      </c>
      <c r="J3303" s="35"/>
      <c r="K3303" s="36"/>
    </row>
    <row r="3304" spans="1:11" ht="18" hidden="1" customHeight="1">
      <c r="A3304" s="40"/>
      <c r="B3304" s="199">
        <f>IF('PLANILHA CPOS '!C3280="X",'PLANILHA CPOS '!D3280,0)</f>
        <v>0</v>
      </c>
      <c r="C3304" s="195">
        <f>IF('PLANILHA CPOS '!C3280="X",'PLANILHA CPOS '!E3280,0)</f>
        <v>0</v>
      </c>
      <c r="D3304" s="141" t="e">
        <f>SUM(#REF!)</f>
        <v>#REF!</v>
      </c>
      <c r="E3304" s="42">
        <f>IF('PLANILHA CPOS '!C3280="X",'PLANILHA CPOS '!F3280,0)</f>
        <v>0</v>
      </c>
      <c r="F3304" s="42">
        <f>IF('PLANILHA CPOS '!C3280="X",'PLANILHA CPOS '!G3280,0)</f>
        <v>0</v>
      </c>
      <c r="G3304" s="42">
        <f>IF('PLANILHA CPOS '!C3280="X",'PLANILHA CPOS '!H3280,0)</f>
        <v>0</v>
      </c>
      <c r="H3304" s="42">
        <f>IF('PLANILHA CPOS '!C3280="X",'PLANILHA CPOS '!I3280,0)</f>
        <v>0</v>
      </c>
      <c r="I3304" s="42" t="e">
        <f t="shared" si="120"/>
        <v>#REF!</v>
      </c>
      <c r="J3304" s="35"/>
      <c r="K3304" s="36"/>
    </row>
    <row r="3305" spans="1:11" ht="18" hidden="1" customHeight="1">
      <c r="A3305" s="40"/>
      <c r="B3305" s="199">
        <f>IF('PLANILHA CPOS '!C3281="X",'PLANILHA CPOS '!D3281,0)</f>
        <v>0</v>
      </c>
      <c r="C3305" s="195">
        <f>IF('PLANILHA CPOS '!C3281="X",'PLANILHA CPOS '!E3281,0)</f>
        <v>0</v>
      </c>
      <c r="D3305" s="141" t="e">
        <f>SUM(#REF!)</f>
        <v>#REF!</v>
      </c>
      <c r="E3305" s="42">
        <f>IF('PLANILHA CPOS '!C3281="X",'PLANILHA CPOS '!F3281,0)</f>
        <v>0</v>
      </c>
      <c r="F3305" s="42">
        <f>IF('PLANILHA CPOS '!C3281="X",'PLANILHA CPOS '!G3281,0)</f>
        <v>0</v>
      </c>
      <c r="G3305" s="42">
        <f>IF('PLANILHA CPOS '!C3281="X",'PLANILHA CPOS '!H3281,0)</f>
        <v>0</v>
      </c>
      <c r="H3305" s="42">
        <f>IF('PLANILHA CPOS '!C3281="X",'PLANILHA CPOS '!I3281,0)</f>
        <v>0</v>
      </c>
      <c r="I3305" s="42" t="e">
        <f t="shared" si="120"/>
        <v>#REF!</v>
      </c>
      <c r="J3305" s="35"/>
      <c r="K3305" s="36"/>
    </row>
    <row r="3306" spans="1:11" ht="18" hidden="1" customHeight="1">
      <c r="A3306" s="40"/>
      <c r="B3306" s="199">
        <f>IF('PLANILHA CPOS '!C3282="X",'PLANILHA CPOS '!D3282,0)</f>
        <v>0</v>
      </c>
      <c r="C3306" s="195">
        <f>IF('PLANILHA CPOS '!C3282="X",'PLANILHA CPOS '!E3282,0)</f>
        <v>0</v>
      </c>
      <c r="D3306" s="141" t="e">
        <f>SUM(#REF!)</f>
        <v>#REF!</v>
      </c>
      <c r="E3306" s="42">
        <f>IF('PLANILHA CPOS '!C3282="X",'PLANILHA CPOS '!F3282,0)</f>
        <v>0</v>
      </c>
      <c r="F3306" s="42">
        <f>IF('PLANILHA CPOS '!C3282="X",'PLANILHA CPOS '!G3282,0)</f>
        <v>0</v>
      </c>
      <c r="G3306" s="42">
        <f>IF('PLANILHA CPOS '!C3282="X",'PLANILHA CPOS '!H3282,0)</f>
        <v>0</v>
      </c>
      <c r="H3306" s="42">
        <f>IF('PLANILHA CPOS '!C3282="X",'PLANILHA CPOS '!I3282,0)</f>
        <v>0</v>
      </c>
      <c r="I3306" s="42" t="e">
        <f t="shared" si="120"/>
        <v>#REF!</v>
      </c>
      <c r="J3306" s="35"/>
      <c r="K3306" s="36"/>
    </row>
    <row r="3307" spans="1:11" ht="18" hidden="1" customHeight="1">
      <c r="A3307" s="40"/>
      <c r="B3307" s="199">
        <f>IF('PLANILHA CPOS '!C3283="X",'PLANILHA CPOS '!D3283,0)</f>
        <v>0</v>
      </c>
      <c r="C3307" s="195">
        <f>IF('PLANILHA CPOS '!C3283="X",'PLANILHA CPOS '!E3283,0)</f>
        <v>0</v>
      </c>
      <c r="D3307" s="141" t="e">
        <f>SUM(#REF!)</f>
        <v>#REF!</v>
      </c>
      <c r="E3307" s="42">
        <f>IF('PLANILHA CPOS '!C3283="X",'PLANILHA CPOS '!F3283,0)</f>
        <v>0</v>
      </c>
      <c r="F3307" s="42">
        <f>IF('PLANILHA CPOS '!C3283="X",'PLANILHA CPOS '!G3283,0)</f>
        <v>0</v>
      </c>
      <c r="G3307" s="42">
        <f>IF('PLANILHA CPOS '!C3283="X",'PLANILHA CPOS '!H3283,0)</f>
        <v>0</v>
      </c>
      <c r="H3307" s="42">
        <f>IF('PLANILHA CPOS '!C3283="X",'PLANILHA CPOS '!I3283,0)</f>
        <v>0</v>
      </c>
      <c r="I3307" s="42" t="e">
        <f t="shared" si="120"/>
        <v>#REF!</v>
      </c>
      <c r="J3307" s="35"/>
      <c r="K3307" s="36"/>
    </row>
    <row r="3308" spans="1:11" ht="18" hidden="1" customHeight="1">
      <c r="A3308" s="40"/>
      <c r="B3308" s="199">
        <f>IF('PLANILHA CPOS '!C3284="X",'PLANILHA CPOS '!D3284,0)</f>
        <v>0</v>
      </c>
      <c r="C3308" s="195">
        <f>IF('PLANILHA CPOS '!C3284="X",'PLANILHA CPOS '!E3284,0)</f>
        <v>0</v>
      </c>
      <c r="D3308" s="141" t="e">
        <f>SUM(#REF!)</f>
        <v>#REF!</v>
      </c>
      <c r="E3308" s="42">
        <f>IF('PLANILHA CPOS '!C3284="X",'PLANILHA CPOS '!F3284,0)</f>
        <v>0</v>
      </c>
      <c r="F3308" s="42">
        <f>IF('PLANILHA CPOS '!C3284="X",'PLANILHA CPOS '!G3284,0)</f>
        <v>0</v>
      </c>
      <c r="G3308" s="42">
        <f>IF('PLANILHA CPOS '!C3284="X",'PLANILHA CPOS '!H3284,0)</f>
        <v>0</v>
      </c>
      <c r="H3308" s="42">
        <f>IF('PLANILHA CPOS '!C3284="X",'PLANILHA CPOS '!I3284,0)</f>
        <v>0</v>
      </c>
      <c r="I3308" s="42" t="e">
        <f t="shared" si="120"/>
        <v>#REF!</v>
      </c>
      <c r="J3308" s="35"/>
      <c r="K3308" s="36"/>
    </row>
    <row r="3309" spans="1:11" ht="18" hidden="1" customHeight="1">
      <c r="A3309" s="40"/>
      <c r="B3309" s="199">
        <f>IF('PLANILHA CPOS '!C3285="X",'PLANILHA CPOS '!D3285,0)</f>
        <v>0</v>
      </c>
      <c r="C3309" s="195">
        <f>IF('PLANILHA CPOS '!C3285="X",'PLANILHA CPOS '!E3285,0)</f>
        <v>0</v>
      </c>
      <c r="D3309" s="141" t="e">
        <f>SUM(#REF!)</f>
        <v>#REF!</v>
      </c>
      <c r="E3309" s="42">
        <f>IF('PLANILHA CPOS '!C3285="X",'PLANILHA CPOS '!F3285,0)</f>
        <v>0</v>
      </c>
      <c r="F3309" s="42">
        <f>IF('PLANILHA CPOS '!C3285="X",'PLANILHA CPOS '!G3285,0)</f>
        <v>0</v>
      </c>
      <c r="G3309" s="42">
        <f>IF('PLANILHA CPOS '!C3285="X",'PLANILHA CPOS '!H3285,0)</f>
        <v>0</v>
      </c>
      <c r="H3309" s="42">
        <f>IF('PLANILHA CPOS '!C3285="X",'PLANILHA CPOS '!I3285,0)</f>
        <v>0</v>
      </c>
      <c r="I3309" s="42" t="e">
        <f t="shared" si="120"/>
        <v>#REF!</v>
      </c>
      <c r="J3309" s="35"/>
      <c r="K3309" s="36"/>
    </row>
    <row r="3310" spans="1:11" ht="18" hidden="1" customHeight="1">
      <c r="A3310" s="40"/>
      <c r="B3310" s="199">
        <f>IF('PLANILHA CPOS '!C3286="X",'PLANILHA CPOS '!D3286,0)</f>
        <v>0</v>
      </c>
      <c r="C3310" s="195">
        <f>IF('PLANILHA CPOS '!C3286="X",'PLANILHA CPOS '!E3286,0)</f>
        <v>0</v>
      </c>
      <c r="D3310" s="141" t="e">
        <f>SUM(#REF!)</f>
        <v>#REF!</v>
      </c>
      <c r="E3310" s="42">
        <f>IF('PLANILHA CPOS '!C3286="X",'PLANILHA CPOS '!F3286,0)</f>
        <v>0</v>
      </c>
      <c r="F3310" s="42">
        <f>IF('PLANILHA CPOS '!C3286="X",'PLANILHA CPOS '!G3286,0)</f>
        <v>0</v>
      </c>
      <c r="G3310" s="42">
        <f>IF('PLANILHA CPOS '!C3286="X",'PLANILHA CPOS '!H3286,0)</f>
        <v>0</v>
      </c>
      <c r="H3310" s="42">
        <f>IF('PLANILHA CPOS '!C3286="X",'PLANILHA CPOS '!I3286,0)</f>
        <v>0</v>
      </c>
      <c r="I3310" s="42" t="e">
        <f t="shared" si="120"/>
        <v>#REF!</v>
      </c>
      <c r="J3310" s="35"/>
      <c r="K3310" s="36"/>
    </row>
    <row r="3311" spans="1:11" ht="18" hidden="1" customHeight="1">
      <c r="A3311" s="40"/>
      <c r="B3311" s="199">
        <f>IF('PLANILHA CPOS '!C3287="X",'PLANILHA CPOS '!D3287,0)</f>
        <v>0</v>
      </c>
      <c r="C3311" s="195">
        <f>IF('PLANILHA CPOS '!C3287="X",'PLANILHA CPOS '!E3287,0)</f>
        <v>0</v>
      </c>
      <c r="D3311" s="141" t="e">
        <f>SUM(#REF!)</f>
        <v>#REF!</v>
      </c>
      <c r="E3311" s="42">
        <f>IF('PLANILHA CPOS '!C3287="X",'PLANILHA CPOS '!F3287,0)</f>
        <v>0</v>
      </c>
      <c r="F3311" s="42">
        <f>IF('PLANILHA CPOS '!C3287="X",'PLANILHA CPOS '!G3287,0)</f>
        <v>0</v>
      </c>
      <c r="G3311" s="42">
        <f>IF('PLANILHA CPOS '!C3287="X",'PLANILHA CPOS '!H3287,0)</f>
        <v>0</v>
      </c>
      <c r="H3311" s="42">
        <f>IF('PLANILHA CPOS '!C3287="X",'PLANILHA CPOS '!I3287,0)</f>
        <v>0</v>
      </c>
      <c r="I3311" s="42" t="e">
        <f t="shared" si="120"/>
        <v>#REF!</v>
      </c>
      <c r="J3311" s="35"/>
      <c r="K3311" s="36"/>
    </row>
    <row r="3312" spans="1:11" ht="18" hidden="1" customHeight="1">
      <c r="A3312" s="40"/>
      <c r="B3312" s="199">
        <f>IF('PLANILHA CPOS '!C3288="X",'PLANILHA CPOS '!D3288,0)</f>
        <v>0</v>
      </c>
      <c r="C3312" s="195">
        <f>IF('PLANILHA CPOS '!C3288="X",'PLANILHA CPOS '!E3288,0)</f>
        <v>0</v>
      </c>
      <c r="D3312" s="141" t="e">
        <f>SUM(#REF!)</f>
        <v>#REF!</v>
      </c>
      <c r="E3312" s="42">
        <f>IF('PLANILHA CPOS '!C3288="X",'PLANILHA CPOS '!F3288,0)</f>
        <v>0</v>
      </c>
      <c r="F3312" s="42">
        <f>IF('PLANILHA CPOS '!C3288="X",'PLANILHA CPOS '!G3288,0)</f>
        <v>0</v>
      </c>
      <c r="G3312" s="42">
        <f>IF('PLANILHA CPOS '!C3288="X",'PLANILHA CPOS '!H3288,0)</f>
        <v>0</v>
      </c>
      <c r="H3312" s="42">
        <f>IF('PLANILHA CPOS '!C3288="X",'PLANILHA CPOS '!I3288,0)</f>
        <v>0</v>
      </c>
      <c r="I3312" s="42" t="e">
        <f t="shared" si="120"/>
        <v>#REF!</v>
      </c>
      <c r="J3312" s="35"/>
      <c r="K3312" s="36"/>
    </row>
    <row r="3313" spans="1:11" ht="18" hidden="1" customHeight="1">
      <c r="A3313" s="40"/>
      <c r="B3313" s="199">
        <f>IF('PLANILHA CPOS '!C3289="X",'PLANILHA CPOS '!D3289,0)</f>
        <v>0</v>
      </c>
      <c r="C3313" s="195">
        <f>IF('PLANILHA CPOS '!C3289="X",'PLANILHA CPOS '!E3289,0)</f>
        <v>0</v>
      </c>
      <c r="D3313" s="141" t="e">
        <f>SUM(#REF!)</f>
        <v>#REF!</v>
      </c>
      <c r="E3313" s="42">
        <f>IF('PLANILHA CPOS '!C3289="X",'PLANILHA CPOS '!F3289,0)</f>
        <v>0</v>
      </c>
      <c r="F3313" s="42">
        <f>IF('PLANILHA CPOS '!C3289="X",'PLANILHA CPOS '!G3289,0)</f>
        <v>0</v>
      </c>
      <c r="G3313" s="42">
        <f>IF('PLANILHA CPOS '!C3289="X",'PLANILHA CPOS '!H3289,0)</f>
        <v>0</v>
      </c>
      <c r="H3313" s="42">
        <f>IF('PLANILHA CPOS '!C3289="X",'PLANILHA CPOS '!I3289,0)</f>
        <v>0</v>
      </c>
      <c r="I3313" s="42" t="e">
        <f t="shared" si="120"/>
        <v>#REF!</v>
      </c>
      <c r="J3313" s="35"/>
      <c r="K3313" s="36"/>
    </row>
    <row r="3314" spans="1:11" ht="18" hidden="1" customHeight="1">
      <c r="A3314" s="40"/>
      <c r="B3314" s="199">
        <f>IF('PLANILHA CPOS '!C3290="X",'PLANILHA CPOS '!D3290,0)</f>
        <v>0</v>
      </c>
      <c r="C3314" s="195">
        <f>IF('PLANILHA CPOS '!C3290="X",'PLANILHA CPOS '!E3290,0)</f>
        <v>0</v>
      </c>
      <c r="D3314" s="141" t="e">
        <f>SUM(#REF!)</f>
        <v>#REF!</v>
      </c>
      <c r="E3314" s="42">
        <f>IF('PLANILHA CPOS '!C3290="X",'PLANILHA CPOS '!F3290,0)</f>
        <v>0</v>
      </c>
      <c r="F3314" s="42">
        <f>IF('PLANILHA CPOS '!C3290="X",'PLANILHA CPOS '!G3290,0)</f>
        <v>0</v>
      </c>
      <c r="G3314" s="42">
        <f>IF('PLANILHA CPOS '!C3290="X",'PLANILHA CPOS '!H3290,0)</f>
        <v>0</v>
      </c>
      <c r="H3314" s="42">
        <f>IF('PLANILHA CPOS '!C3290="X",'PLANILHA CPOS '!I3290,0)</f>
        <v>0</v>
      </c>
      <c r="I3314" s="42" t="e">
        <f t="shared" si="120"/>
        <v>#REF!</v>
      </c>
      <c r="J3314" s="35"/>
      <c r="K3314" s="36"/>
    </row>
    <row r="3315" spans="1:11" ht="18" hidden="1" customHeight="1">
      <c r="A3315" s="40"/>
      <c r="B3315" s="199">
        <f>IF('PLANILHA CPOS '!C3291="X",'PLANILHA CPOS '!D3291,0)</f>
        <v>0</v>
      </c>
      <c r="C3315" s="195">
        <f>IF('PLANILHA CPOS '!C3291="X",'PLANILHA CPOS '!E3291,0)</f>
        <v>0</v>
      </c>
      <c r="D3315" s="141" t="e">
        <f>SUM(#REF!)</f>
        <v>#REF!</v>
      </c>
      <c r="E3315" s="42">
        <f>IF('PLANILHA CPOS '!C3291="X",'PLANILHA CPOS '!F3291,0)</f>
        <v>0</v>
      </c>
      <c r="F3315" s="42">
        <f>IF('PLANILHA CPOS '!C3291="X",'PLANILHA CPOS '!G3291,0)</f>
        <v>0</v>
      </c>
      <c r="G3315" s="42">
        <f>IF('PLANILHA CPOS '!C3291="X",'PLANILHA CPOS '!H3291,0)</f>
        <v>0</v>
      </c>
      <c r="H3315" s="42">
        <f>IF('PLANILHA CPOS '!C3291="X",'PLANILHA CPOS '!I3291,0)</f>
        <v>0</v>
      </c>
      <c r="I3315" s="42" t="e">
        <f t="shared" si="120"/>
        <v>#REF!</v>
      </c>
      <c r="J3315" s="35"/>
      <c r="K3315" s="36"/>
    </row>
    <row r="3316" spans="1:11" ht="18" hidden="1" customHeight="1">
      <c r="A3316" s="40"/>
      <c r="B3316" s="199">
        <f>IF('PLANILHA CPOS '!C3292="X",'PLANILHA CPOS '!D3292,0)</f>
        <v>0</v>
      </c>
      <c r="C3316" s="195">
        <f>IF('PLANILHA CPOS '!C3292="X",'PLANILHA CPOS '!E3292,0)</f>
        <v>0</v>
      </c>
      <c r="D3316" s="141" t="e">
        <f>SUM(#REF!)</f>
        <v>#REF!</v>
      </c>
      <c r="E3316" s="42">
        <f>IF('PLANILHA CPOS '!C3292="X",'PLANILHA CPOS '!F3292,0)</f>
        <v>0</v>
      </c>
      <c r="F3316" s="42">
        <f>IF('PLANILHA CPOS '!C3292="X",'PLANILHA CPOS '!G3292,0)</f>
        <v>0</v>
      </c>
      <c r="G3316" s="42">
        <f>IF('PLANILHA CPOS '!C3292="X",'PLANILHA CPOS '!H3292,0)</f>
        <v>0</v>
      </c>
      <c r="H3316" s="42">
        <f>IF('PLANILHA CPOS '!C3292="X",'PLANILHA CPOS '!I3292,0)</f>
        <v>0</v>
      </c>
      <c r="I3316" s="42" t="e">
        <f t="shared" si="120"/>
        <v>#REF!</v>
      </c>
      <c r="J3316" s="35"/>
      <c r="K3316" s="36"/>
    </row>
    <row r="3317" spans="1:11" ht="18" hidden="1" customHeight="1">
      <c r="A3317" s="40"/>
      <c r="B3317" s="199">
        <f>IF('PLANILHA CPOS '!C3293="X",'PLANILHA CPOS '!D3293,0)</f>
        <v>0</v>
      </c>
      <c r="C3317" s="195">
        <f>IF('PLANILHA CPOS '!C3293="X",'PLANILHA CPOS '!E3293,0)</f>
        <v>0</v>
      </c>
      <c r="D3317" s="141" t="e">
        <f>SUM(#REF!)</f>
        <v>#REF!</v>
      </c>
      <c r="E3317" s="42">
        <f>IF('PLANILHA CPOS '!C3293="X",'PLANILHA CPOS '!F3293,0)</f>
        <v>0</v>
      </c>
      <c r="F3317" s="42">
        <f>IF('PLANILHA CPOS '!C3293="X",'PLANILHA CPOS '!G3293,0)</f>
        <v>0</v>
      </c>
      <c r="G3317" s="42">
        <f>IF('PLANILHA CPOS '!C3293="X",'PLANILHA CPOS '!H3293,0)</f>
        <v>0</v>
      </c>
      <c r="H3317" s="42">
        <f>IF('PLANILHA CPOS '!C3293="X",'PLANILHA CPOS '!I3293,0)</f>
        <v>0</v>
      </c>
      <c r="I3317" s="42" t="e">
        <f t="shared" si="120"/>
        <v>#REF!</v>
      </c>
      <c r="J3317" s="35"/>
      <c r="K3317" s="36"/>
    </row>
    <row r="3318" spans="1:11" ht="18" hidden="1" customHeight="1">
      <c r="A3318" s="40"/>
      <c r="B3318" s="199">
        <f>IF('PLANILHA CPOS '!C3294="X",'PLANILHA CPOS '!D3294,0)</f>
        <v>0</v>
      </c>
      <c r="C3318" s="195">
        <f>IF('PLANILHA CPOS '!C3294="X",'PLANILHA CPOS '!E3294,0)</f>
        <v>0</v>
      </c>
      <c r="D3318" s="141" t="e">
        <f>SUM(#REF!)</f>
        <v>#REF!</v>
      </c>
      <c r="E3318" s="42">
        <f>IF('PLANILHA CPOS '!C3294="X",'PLANILHA CPOS '!F3294,0)</f>
        <v>0</v>
      </c>
      <c r="F3318" s="42">
        <f>IF('PLANILHA CPOS '!C3294="X",'PLANILHA CPOS '!G3294,0)</f>
        <v>0</v>
      </c>
      <c r="G3318" s="42">
        <f>IF('PLANILHA CPOS '!C3294="X",'PLANILHA CPOS '!H3294,0)</f>
        <v>0</v>
      </c>
      <c r="H3318" s="42">
        <f>IF('PLANILHA CPOS '!C3294="X",'PLANILHA CPOS '!I3294,0)</f>
        <v>0</v>
      </c>
      <c r="I3318" s="42" t="e">
        <f t="shared" si="120"/>
        <v>#REF!</v>
      </c>
      <c r="J3318" s="35"/>
      <c r="K3318" s="36"/>
    </row>
    <row r="3319" spans="1:11" ht="18" hidden="1" customHeight="1">
      <c r="A3319" s="40"/>
      <c r="B3319" s="199">
        <f>IF('PLANILHA CPOS '!C3295="X",'PLANILHA CPOS '!D3295,0)</f>
        <v>0</v>
      </c>
      <c r="C3319" s="195">
        <f>IF('PLANILHA CPOS '!C3295="X",'PLANILHA CPOS '!E3295,0)</f>
        <v>0</v>
      </c>
      <c r="D3319" s="141" t="e">
        <f>SUM(#REF!)</f>
        <v>#REF!</v>
      </c>
      <c r="E3319" s="42">
        <f>IF('PLANILHA CPOS '!C3295="X",'PLANILHA CPOS '!F3295,0)</f>
        <v>0</v>
      </c>
      <c r="F3319" s="42">
        <f>IF('PLANILHA CPOS '!C3295="X",'PLANILHA CPOS '!G3295,0)</f>
        <v>0</v>
      </c>
      <c r="G3319" s="42">
        <f>IF('PLANILHA CPOS '!C3295="X",'PLANILHA CPOS '!H3295,0)</f>
        <v>0</v>
      </c>
      <c r="H3319" s="42">
        <f>IF('PLANILHA CPOS '!C3295="X",'PLANILHA CPOS '!I3295,0)</f>
        <v>0</v>
      </c>
      <c r="I3319" s="42" t="e">
        <f t="shared" si="120"/>
        <v>#REF!</v>
      </c>
      <c r="J3319" s="35"/>
      <c r="K3319" s="36"/>
    </row>
    <row r="3320" spans="1:11" ht="18" hidden="1" customHeight="1">
      <c r="A3320" s="40"/>
      <c r="B3320" s="199">
        <f>IF('PLANILHA CPOS '!C3296="X",'PLANILHA CPOS '!D3296,0)</f>
        <v>0</v>
      </c>
      <c r="C3320" s="195">
        <f>IF('PLANILHA CPOS '!C3296="X",'PLANILHA CPOS '!E3296,0)</f>
        <v>0</v>
      </c>
      <c r="D3320" s="141" t="e">
        <f>SUM(#REF!)</f>
        <v>#REF!</v>
      </c>
      <c r="E3320" s="42">
        <f>IF('PLANILHA CPOS '!C3296="X",'PLANILHA CPOS '!F3296,0)</f>
        <v>0</v>
      </c>
      <c r="F3320" s="42">
        <f>IF('PLANILHA CPOS '!C3296="X",'PLANILHA CPOS '!G3296,0)</f>
        <v>0</v>
      </c>
      <c r="G3320" s="42">
        <f>IF('PLANILHA CPOS '!C3296="X",'PLANILHA CPOS '!H3296,0)</f>
        <v>0</v>
      </c>
      <c r="H3320" s="42">
        <f>IF('PLANILHA CPOS '!C3296="X",'PLANILHA CPOS '!I3296,0)</f>
        <v>0</v>
      </c>
      <c r="I3320" s="42" t="e">
        <f t="shared" si="120"/>
        <v>#REF!</v>
      </c>
      <c r="J3320" s="35"/>
      <c r="K3320" s="36"/>
    </row>
    <row r="3321" spans="1:11" ht="18" hidden="1" customHeight="1">
      <c r="A3321" s="40"/>
      <c r="B3321" s="199">
        <f>IF('PLANILHA CPOS '!C3297="X",'PLANILHA CPOS '!D3297,0)</f>
        <v>0</v>
      </c>
      <c r="C3321" s="195">
        <f>IF('PLANILHA CPOS '!C3297="X",'PLANILHA CPOS '!E3297,0)</f>
        <v>0</v>
      </c>
      <c r="D3321" s="141" t="e">
        <f>SUM(#REF!)</f>
        <v>#REF!</v>
      </c>
      <c r="E3321" s="42">
        <f>IF('PLANILHA CPOS '!C3297="X",'PLANILHA CPOS '!F3297,0)</f>
        <v>0</v>
      </c>
      <c r="F3321" s="42">
        <f>IF('PLANILHA CPOS '!C3297="X",'PLANILHA CPOS '!G3297,0)</f>
        <v>0</v>
      </c>
      <c r="G3321" s="42">
        <f>IF('PLANILHA CPOS '!C3297="X",'PLANILHA CPOS '!H3297,0)</f>
        <v>0</v>
      </c>
      <c r="H3321" s="42">
        <f>IF('PLANILHA CPOS '!C3297="X",'PLANILHA CPOS '!I3297,0)</f>
        <v>0</v>
      </c>
      <c r="I3321" s="42" t="e">
        <f t="shared" si="120"/>
        <v>#REF!</v>
      </c>
      <c r="J3321" s="35"/>
      <c r="K3321" s="36"/>
    </row>
    <row r="3322" spans="1:11" ht="18" hidden="1" customHeight="1">
      <c r="A3322" s="40"/>
      <c r="B3322" s="199">
        <f>IF('PLANILHA CPOS '!C3298="X",'PLANILHA CPOS '!D3298,0)</f>
        <v>0</v>
      </c>
      <c r="C3322" s="195">
        <f>IF('PLANILHA CPOS '!C3298="X",'PLANILHA CPOS '!E3298,0)</f>
        <v>0</v>
      </c>
      <c r="D3322" s="141" t="e">
        <f>SUM(#REF!)</f>
        <v>#REF!</v>
      </c>
      <c r="E3322" s="42">
        <f>IF('PLANILHA CPOS '!C3298="X",'PLANILHA CPOS '!F3298,0)</f>
        <v>0</v>
      </c>
      <c r="F3322" s="42">
        <f>IF('PLANILHA CPOS '!C3298="X",'PLANILHA CPOS '!G3298,0)</f>
        <v>0</v>
      </c>
      <c r="G3322" s="42">
        <f>IF('PLANILHA CPOS '!C3298="X",'PLANILHA CPOS '!H3298,0)</f>
        <v>0</v>
      </c>
      <c r="H3322" s="42">
        <f>IF('PLANILHA CPOS '!C3298="X",'PLANILHA CPOS '!I3298,0)</f>
        <v>0</v>
      </c>
      <c r="I3322" s="42" t="e">
        <f t="shared" si="120"/>
        <v>#REF!</v>
      </c>
      <c r="J3322" s="35"/>
      <c r="K3322" s="36"/>
    </row>
    <row r="3323" spans="1:11" ht="18" hidden="1" customHeight="1">
      <c r="A3323" s="40"/>
      <c r="B3323" s="199">
        <f>IF('PLANILHA CPOS '!C3299="X",'PLANILHA CPOS '!D3299,0)</f>
        <v>0</v>
      </c>
      <c r="C3323" s="195">
        <f>IF('PLANILHA CPOS '!C3299="X",'PLANILHA CPOS '!E3299,0)</f>
        <v>0</v>
      </c>
      <c r="D3323" s="141" t="e">
        <f>SUM(#REF!)</f>
        <v>#REF!</v>
      </c>
      <c r="E3323" s="42">
        <f>IF('PLANILHA CPOS '!C3299="X",'PLANILHA CPOS '!F3299,0)</f>
        <v>0</v>
      </c>
      <c r="F3323" s="42">
        <f>IF('PLANILHA CPOS '!C3299="X",'PLANILHA CPOS '!G3299,0)</f>
        <v>0</v>
      </c>
      <c r="G3323" s="42">
        <f>IF('PLANILHA CPOS '!C3299="X",'PLANILHA CPOS '!H3299,0)</f>
        <v>0</v>
      </c>
      <c r="H3323" s="42">
        <f>IF('PLANILHA CPOS '!C3299="X",'PLANILHA CPOS '!I3299,0)</f>
        <v>0</v>
      </c>
      <c r="I3323" s="42" t="e">
        <f t="shared" si="120"/>
        <v>#REF!</v>
      </c>
      <c r="J3323" s="35"/>
      <c r="K3323" s="36"/>
    </row>
    <row r="3324" spans="1:11" ht="18" hidden="1" customHeight="1">
      <c r="A3324" s="40"/>
      <c r="B3324" s="199">
        <f>IF('PLANILHA CPOS '!C3300="X",'PLANILHA CPOS '!D3300,0)</f>
        <v>0</v>
      </c>
      <c r="C3324" s="195">
        <f>IF('PLANILHA CPOS '!C3300="X",'PLANILHA CPOS '!E3300,0)</f>
        <v>0</v>
      </c>
      <c r="D3324" s="141" t="e">
        <f>SUM(#REF!)</f>
        <v>#REF!</v>
      </c>
      <c r="E3324" s="42">
        <f>IF('PLANILHA CPOS '!C3300="X",'PLANILHA CPOS '!F3300,0)</f>
        <v>0</v>
      </c>
      <c r="F3324" s="42">
        <f>IF('PLANILHA CPOS '!C3300="X",'PLANILHA CPOS '!G3300,0)</f>
        <v>0</v>
      </c>
      <c r="G3324" s="42">
        <f>IF('PLANILHA CPOS '!C3300="X",'PLANILHA CPOS '!H3300,0)</f>
        <v>0</v>
      </c>
      <c r="H3324" s="42">
        <f>IF('PLANILHA CPOS '!C3300="X",'PLANILHA CPOS '!I3300,0)</f>
        <v>0</v>
      </c>
      <c r="I3324" s="42" t="e">
        <f t="shared" si="120"/>
        <v>#REF!</v>
      </c>
      <c r="J3324" s="35"/>
      <c r="K3324" s="36"/>
    </row>
    <row r="3325" spans="1:11" ht="18" hidden="1" customHeight="1">
      <c r="A3325" s="40"/>
      <c r="B3325" s="199">
        <f>IF('PLANILHA CPOS '!C3301="X",'PLANILHA CPOS '!D3301,0)</f>
        <v>0</v>
      </c>
      <c r="C3325" s="195">
        <f>IF('PLANILHA CPOS '!C3301="X",'PLANILHA CPOS '!E3301,0)</f>
        <v>0</v>
      </c>
      <c r="D3325" s="141" t="e">
        <f>SUM(#REF!)</f>
        <v>#REF!</v>
      </c>
      <c r="E3325" s="42">
        <f>IF('PLANILHA CPOS '!C3301="X",'PLANILHA CPOS '!F3301,0)</f>
        <v>0</v>
      </c>
      <c r="F3325" s="42">
        <f>IF('PLANILHA CPOS '!C3301="X",'PLANILHA CPOS '!G3301,0)</f>
        <v>0</v>
      </c>
      <c r="G3325" s="42">
        <f>IF('PLANILHA CPOS '!C3301="X",'PLANILHA CPOS '!H3301,0)</f>
        <v>0</v>
      </c>
      <c r="H3325" s="42">
        <f>IF('PLANILHA CPOS '!C3301="X",'PLANILHA CPOS '!I3301,0)</f>
        <v>0</v>
      </c>
      <c r="I3325" s="42" t="e">
        <f t="shared" si="120"/>
        <v>#REF!</v>
      </c>
      <c r="J3325" s="35"/>
      <c r="K3325" s="36"/>
    </row>
    <row r="3326" spans="1:11" ht="18" hidden="1" customHeight="1">
      <c r="A3326" s="40"/>
      <c r="B3326" s="199">
        <f>IF('PLANILHA CPOS '!C3302="X",'PLANILHA CPOS '!D3302,0)</f>
        <v>0</v>
      </c>
      <c r="C3326" s="195">
        <f>IF('PLANILHA CPOS '!C3302="X",'PLANILHA CPOS '!E3302,0)</f>
        <v>0</v>
      </c>
      <c r="D3326" s="141" t="e">
        <f>SUM(#REF!)</f>
        <v>#REF!</v>
      </c>
      <c r="E3326" s="42">
        <f>IF('PLANILHA CPOS '!C3302="X",'PLANILHA CPOS '!F3302,0)</f>
        <v>0</v>
      </c>
      <c r="F3326" s="42">
        <f>IF('PLANILHA CPOS '!C3302="X",'PLANILHA CPOS '!G3302,0)</f>
        <v>0</v>
      </c>
      <c r="G3326" s="42">
        <f>IF('PLANILHA CPOS '!C3302="X",'PLANILHA CPOS '!H3302,0)</f>
        <v>0</v>
      </c>
      <c r="H3326" s="42">
        <f>IF('PLANILHA CPOS '!C3302="X",'PLANILHA CPOS '!I3302,0)</f>
        <v>0</v>
      </c>
      <c r="I3326" s="42" t="e">
        <f t="shared" si="120"/>
        <v>#REF!</v>
      </c>
      <c r="J3326" s="35"/>
      <c r="K3326" s="36"/>
    </row>
    <row r="3327" spans="1:11" ht="18" hidden="1" customHeight="1">
      <c r="A3327" s="40"/>
      <c r="B3327" s="199">
        <f>IF('PLANILHA CPOS '!C3303="X",'PLANILHA CPOS '!D3303,0)</f>
        <v>0</v>
      </c>
      <c r="C3327" s="195">
        <f>IF('PLANILHA CPOS '!C3303="X",'PLANILHA CPOS '!E3303,0)</f>
        <v>0</v>
      </c>
      <c r="D3327" s="141" t="e">
        <f>SUM(#REF!)</f>
        <v>#REF!</v>
      </c>
      <c r="E3327" s="42">
        <f>IF('PLANILHA CPOS '!C3303="X",'PLANILHA CPOS '!F3303,0)</f>
        <v>0</v>
      </c>
      <c r="F3327" s="42">
        <f>IF('PLANILHA CPOS '!C3303="X",'PLANILHA CPOS '!G3303,0)</f>
        <v>0</v>
      </c>
      <c r="G3327" s="42">
        <f>IF('PLANILHA CPOS '!C3303="X",'PLANILHA CPOS '!H3303,0)</f>
        <v>0</v>
      </c>
      <c r="H3327" s="42">
        <f>IF('PLANILHA CPOS '!C3303="X",'PLANILHA CPOS '!I3303,0)</f>
        <v>0</v>
      </c>
      <c r="I3327" s="42" t="e">
        <f t="shared" si="120"/>
        <v>#REF!</v>
      </c>
      <c r="J3327" s="35"/>
      <c r="K3327" s="36"/>
    </row>
    <row r="3328" spans="1:11" ht="18" hidden="1" customHeight="1">
      <c r="A3328" s="40"/>
      <c r="B3328" s="199">
        <f>IF('PLANILHA CPOS '!C3304="X",'PLANILHA CPOS '!D3304,0)</f>
        <v>0</v>
      </c>
      <c r="C3328" s="195">
        <f>IF('PLANILHA CPOS '!C3304="X",'PLANILHA CPOS '!E3304,0)</f>
        <v>0</v>
      </c>
      <c r="D3328" s="141" t="e">
        <f>SUM(#REF!)</f>
        <v>#REF!</v>
      </c>
      <c r="E3328" s="42">
        <f>IF('PLANILHA CPOS '!C3304="X",'PLANILHA CPOS '!F3304,0)</f>
        <v>0</v>
      </c>
      <c r="F3328" s="42">
        <f>IF('PLANILHA CPOS '!C3304="X",'PLANILHA CPOS '!G3304,0)</f>
        <v>0</v>
      </c>
      <c r="G3328" s="42">
        <f>IF('PLANILHA CPOS '!C3304="X",'PLANILHA CPOS '!H3304,0)</f>
        <v>0</v>
      </c>
      <c r="H3328" s="42">
        <f>IF('PLANILHA CPOS '!C3304="X",'PLANILHA CPOS '!I3304,0)</f>
        <v>0</v>
      </c>
      <c r="I3328" s="42" t="e">
        <f t="shared" si="120"/>
        <v>#REF!</v>
      </c>
      <c r="J3328" s="35"/>
      <c r="K3328" s="36"/>
    </row>
    <row r="3329" spans="1:11" ht="18" hidden="1" customHeight="1">
      <c r="A3329" s="40"/>
      <c r="B3329" s="199">
        <f>IF('PLANILHA CPOS '!C3305="X",'PLANILHA CPOS '!D3305,0)</f>
        <v>0</v>
      </c>
      <c r="C3329" s="195">
        <f>IF('PLANILHA CPOS '!C3305="X",'PLANILHA CPOS '!E3305,0)</f>
        <v>0</v>
      </c>
      <c r="D3329" s="141" t="e">
        <f>SUM(#REF!)</f>
        <v>#REF!</v>
      </c>
      <c r="E3329" s="42">
        <f>IF('PLANILHA CPOS '!C3305="X",'PLANILHA CPOS '!F3305,0)</f>
        <v>0</v>
      </c>
      <c r="F3329" s="42">
        <f>IF('PLANILHA CPOS '!C3305="X",'PLANILHA CPOS '!G3305,0)</f>
        <v>0</v>
      </c>
      <c r="G3329" s="42">
        <f>IF('PLANILHA CPOS '!C3305="X",'PLANILHA CPOS '!H3305,0)</f>
        <v>0</v>
      </c>
      <c r="H3329" s="42">
        <f>IF('PLANILHA CPOS '!C3305="X",'PLANILHA CPOS '!I3305,0)</f>
        <v>0</v>
      </c>
      <c r="I3329" s="42" t="e">
        <f t="shared" si="120"/>
        <v>#REF!</v>
      </c>
      <c r="J3329" s="35"/>
      <c r="K3329" s="36"/>
    </row>
    <row r="3330" spans="1:11" ht="18" hidden="1" customHeight="1">
      <c r="A3330" s="40"/>
      <c r="B3330" s="199">
        <f>IF('PLANILHA CPOS '!C3306="X",'PLANILHA CPOS '!D3306,0)</f>
        <v>0</v>
      </c>
      <c r="C3330" s="195">
        <f>IF('PLANILHA CPOS '!C3306="X",'PLANILHA CPOS '!E3306,0)</f>
        <v>0</v>
      </c>
      <c r="D3330" s="141" t="e">
        <f>SUM(#REF!)</f>
        <v>#REF!</v>
      </c>
      <c r="E3330" s="42">
        <f>IF('PLANILHA CPOS '!C3306="X",'PLANILHA CPOS '!F3306,0)</f>
        <v>0</v>
      </c>
      <c r="F3330" s="42">
        <f>IF('PLANILHA CPOS '!C3306="X",'PLANILHA CPOS '!G3306,0)</f>
        <v>0</v>
      </c>
      <c r="G3330" s="42">
        <f>IF('PLANILHA CPOS '!C3306="X",'PLANILHA CPOS '!H3306,0)</f>
        <v>0</v>
      </c>
      <c r="H3330" s="42">
        <f>IF('PLANILHA CPOS '!C3306="X",'PLANILHA CPOS '!I3306,0)</f>
        <v>0</v>
      </c>
      <c r="I3330" s="42" t="e">
        <f t="shared" si="120"/>
        <v>#REF!</v>
      </c>
      <c r="J3330" s="35"/>
      <c r="K3330" s="36"/>
    </row>
    <row r="3331" spans="1:11" ht="18" hidden="1" customHeight="1">
      <c r="A3331" s="40"/>
      <c r="B3331" s="199">
        <f>IF('PLANILHA CPOS '!C3307="X",'PLANILHA CPOS '!D3307,0)</f>
        <v>0</v>
      </c>
      <c r="C3331" s="195">
        <f>IF('PLANILHA CPOS '!C3307="X",'PLANILHA CPOS '!E3307,0)</f>
        <v>0</v>
      </c>
      <c r="D3331" s="141" t="e">
        <f>SUM(#REF!)</f>
        <v>#REF!</v>
      </c>
      <c r="E3331" s="42">
        <f>IF('PLANILHA CPOS '!C3307="X",'PLANILHA CPOS '!F3307,0)</f>
        <v>0</v>
      </c>
      <c r="F3331" s="42">
        <f>IF('PLANILHA CPOS '!C3307="X",'PLANILHA CPOS '!G3307,0)</f>
        <v>0</v>
      </c>
      <c r="G3331" s="42">
        <f>IF('PLANILHA CPOS '!C3307="X",'PLANILHA CPOS '!H3307,0)</f>
        <v>0</v>
      </c>
      <c r="H3331" s="42">
        <f>IF('PLANILHA CPOS '!C3307="X",'PLANILHA CPOS '!I3307,0)</f>
        <v>0</v>
      </c>
      <c r="I3331" s="42" t="e">
        <f t="shared" si="120"/>
        <v>#REF!</v>
      </c>
      <c r="J3331" s="35"/>
      <c r="K3331" s="36"/>
    </row>
    <row r="3332" spans="1:11" ht="18" hidden="1" customHeight="1">
      <c r="A3332" s="40"/>
      <c r="B3332" s="199">
        <f>IF('PLANILHA CPOS '!C3308="X",'PLANILHA CPOS '!D3308,0)</f>
        <v>0</v>
      </c>
      <c r="C3332" s="195">
        <f>IF('PLANILHA CPOS '!C3308="X",'PLANILHA CPOS '!E3308,0)</f>
        <v>0</v>
      </c>
      <c r="D3332" s="141" t="e">
        <f>SUM(#REF!)</f>
        <v>#REF!</v>
      </c>
      <c r="E3332" s="42">
        <f>IF('PLANILHA CPOS '!C3308="X",'PLANILHA CPOS '!F3308,0)</f>
        <v>0</v>
      </c>
      <c r="F3332" s="42">
        <f>IF('PLANILHA CPOS '!C3308="X",'PLANILHA CPOS '!G3308,0)</f>
        <v>0</v>
      </c>
      <c r="G3332" s="42">
        <f>IF('PLANILHA CPOS '!C3308="X",'PLANILHA CPOS '!H3308,0)</f>
        <v>0</v>
      </c>
      <c r="H3332" s="42">
        <f>IF('PLANILHA CPOS '!C3308="X",'PLANILHA CPOS '!I3308,0)</f>
        <v>0</v>
      </c>
      <c r="I3332" s="42" t="e">
        <f t="shared" si="120"/>
        <v>#REF!</v>
      </c>
      <c r="J3332" s="35"/>
      <c r="K3332" s="36"/>
    </row>
    <row r="3333" spans="1:11" ht="18" hidden="1" customHeight="1">
      <c r="A3333" s="40"/>
      <c r="B3333" s="199">
        <f>IF('PLANILHA CPOS '!C3309="X",'PLANILHA CPOS '!D3309,0)</f>
        <v>0</v>
      </c>
      <c r="C3333" s="195">
        <f>IF('PLANILHA CPOS '!C3309="X",'PLANILHA CPOS '!E3309,0)</f>
        <v>0</v>
      </c>
      <c r="D3333" s="141" t="e">
        <f>SUM(#REF!)</f>
        <v>#REF!</v>
      </c>
      <c r="E3333" s="42">
        <f>IF('PLANILHA CPOS '!C3309="X",'PLANILHA CPOS '!F3309,0)</f>
        <v>0</v>
      </c>
      <c r="F3333" s="42">
        <f>IF('PLANILHA CPOS '!C3309="X",'PLANILHA CPOS '!G3309,0)</f>
        <v>0</v>
      </c>
      <c r="G3333" s="42">
        <f>IF('PLANILHA CPOS '!C3309="X",'PLANILHA CPOS '!H3309,0)</f>
        <v>0</v>
      </c>
      <c r="H3333" s="42">
        <f>IF('PLANILHA CPOS '!C3309="X",'PLANILHA CPOS '!I3309,0)</f>
        <v>0</v>
      </c>
      <c r="I3333" s="42" t="e">
        <f t="shared" si="120"/>
        <v>#REF!</v>
      </c>
      <c r="J3333" s="35"/>
      <c r="K3333" s="36"/>
    </row>
    <row r="3334" spans="1:11" ht="18" hidden="1" customHeight="1">
      <c r="A3334" s="40"/>
      <c r="B3334" s="199">
        <f>IF('PLANILHA CPOS '!C3310="X",'PLANILHA CPOS '!D3310,0)</f>
        <v>0</v>
      </c>
      <c r="C3334" s="195">
        <f>IF('PLANILHA CPOS '!C3310="X",'PLANILHA CPOS '!E3310,0)</f>
        <v>0</v>
      </c>
      <c r="D3334" s="141" t="e">
        <f>SUM(#REF!)</f>
        <v>#REF!</v>
      </c>
      <c r="E3334" s="42">
        <f>IF('PLANILHA CPOS '!C3310="X",'PLANILHA CPOS '!F3310,0)</f>
        <v>0</v>
      </c>
      <c r="F3334" s="42">
        <f>IF('PLANILHA CPOS '!C3310="X",'PLANILHA CPOS '!G3310,0)</f>
        <v>0</v>
      </c>
      <c r="G3334" s="42">
        <f>IF('PLANILHA CPOS '!C3310="X",'PLANILHA CPOS '!H3310,0)</f>
        <v>0</v>
      </c>
      <c r="H3334" s="42">
        <f>IF('PLANILHA CPOS '!C3310="X",'PLANILHA CPOS '!I3310,0)</f>
        <v>0</v>
      </c>
      <c r="I3334" s="42" t="e">
        <f t="shared" si="120"/>
        <v>#REF!</v>
      </c>
      <c r="J3334" s="35"/>
      <c r="K3334" s="36"/>
    </row>
    <row r="3335" spans="1:11" ht="18" hidden="1" customHeight="1">
      <c r="A3335" s="40"/>
      <c r="B3335" s="199">
        <f>IF('PLANILHA CPOS '!C3311="X",'PLANILHA CPOS '!D3311,0)</f>
        <v>0</v>
      </c>
      <c r="C3335" s="195">
        <f>IF('PLANILHA CPOS '!C3311="X",'PLANILHA CPOS '!E3311,0)</f>
        <v>0</v>
      </c>
      <c r="D3335" s="141" t="e">
        <f>SUM(#REF!)</f>
        <v>#REF!</v>
      </c>
      <c r="E3335" s="42">
        <f>IF('PLANILHA CPOS '!C3311="X",'PLANILHA CPOS '!F3311,0)</f>
        <v>0</v>
      </c>
      <c r="F3335" s="42">
        <f>IF('PLANILHA CPOS '!C3311="X",'PLANILHA CPOS '!G3311,0)</f>
        <v>0</v>
      </c>
      <c r="G3335" s="42">
        <f>IF('PLANILHA CPOS '!C3311="X",'PLANILHA CPOS '!H3311,0)</f>
        <v>0</v>
      </c>
      <c r="H3335" s="42">
        <f>IF('PLANILHA CPOS '!C3311="X",'PLANILHA CPOS '!I3311,0)</f>
        <v>0</v>
      </c>
      <c r="I3335" s="42" t="e">
        <f t="shared" si="120"/>
        <v>#REF!</v>
      </c>
      <c r="J3335" s="35"/>
      <c r="K3335" s="36"/>
    </row>
    <row r="3336" spans="1:11" ht="18" hidden="1" customHeight="1">
      <c r="A3336" s="40"/>
      <c r="B3336" s="199">
        <f>IF('PLANILHA CPOS '!C3312="X",'PLANILHA CPOS '!D3312,0)</f>
        <v>0</v>
      </c>
      <c r="C3336" s="195">
        <f>IF('PLANILHA CPOS '!C3312="X",'PLANILHA CPOS '!E3312,0)</f>
        <v>0</v>
      </c>
      <c r="D3336" s="141" t="e">
        <f>SUM(#REF!)</f>
        <v>#REF!</v>
      </c>
      <c r="E3336" s="42">
        <f>IF('PLANILHA CPOS '!C3312="X",'PLANILHA CPOS '!F3312,0)</f>
        <v>0</v>
      </c>
      <c r="F3336" s="42">
        <f>IF('PLANILHA CPOS '!C3312="X",'PLANILHA CPOS '!G3312,0)</f>
        <v>0</v>
      </c>
      <c r="G3336" s="42">
        <f>IF('PLANILHA CPOS '!C3312="X",'PLANILHA CPOS '!H3312,0)</f>
        <v>0</v>
      </c>
      <c r="H3336" s="42">
        <f>IF('PLANILHA CPOS '!C3312="X",'PLANILHA CPOS '!I3312,0)</f>
        <v>0</v>
      </c>
      <c r="I3336" s="42" t="e">
        <f t="shared" si="120"/>
        <v>#REF!</v>
      </c>
      <c r="J3336" s="35"/>
      <c r="K3336" s="36"/>
    </row>
    <row r="3337" spans="1:11" ht="18" hidden="1" customHeight="1">
      <c r="A3337" s="40"/>
      <c r="B3337" s="199">
        <f>IF('PLANILHA CPOS '!C3313="X",'PLANILHA CPOS '!D3313,0)</f>
        <v>0</v>
      </c>
      <c r="C3337" s="195">
        <f>IF('PLANILHA CPOS '!C3313="X",'PLANILHA CPOS '!E3313,0)</f>
        <v>0</v>
      </c>
      <c r="D3337" s="141" t="e">
        <f>SUM(#REF!)</f>
        <v>#REF!</v>
      </c>
      <c r="E3337" s="42">
        <f>IF('PLANILHA CPOS '!C3313="X",'PLANILHA CPOS '!F3313,0)</f>
        <v>0</v>
      </c>
      <c r="F3337" s="42">
        <f>IF('PLANILHA CPOS '!C3313="X",'PLANILHA CPOS '!G3313,0)</f>
        <v>0</v>
      </c>
      <c r="G3337" s="42">
        <f>IF('PLANILHA CPOS '!C3313="X",'PLANILHA CPOS '!H3313,0)</f>
        <v>0</v>
      </c>
      <c r="H3337" s="42">
        <f>IF('PLANILHA CPOS '!C3313="X",'PLANILHA CPOS '!I3313,0)</f>
        <v>0</v>
      </c>
      <c r="I3337" s="42" t="e">
        <f t="shared" si="120"/>
        <v>#REF!</v>
      </c>
      <c r="J3337" s="35"/>
      <c r="K3337" s="36"/>
    </row>
    <row r="3338" spans="1:11" ht="18" hidden="1" customHeight="1">
      <c r="A3338" s="40"/>
      <c r="B3338" s="199">
        <f>IF('PLANILHA CPOS '!C3314="X",'PLANILHA CPOS '!D3314,0)</f>
        <v>0</v>
      </c>
      <c r="C3338" s="195">
        <f>IF('PLANILHA CPOS '!C3314="X",'PLANILHA CPOS '!E3314,0)</f>
        <v>0</v>
      </c>
      <c r="D3338" s="141" t="e">
        <f>SUM(#REF!)</f>
        <v>#REF!</v>
      </c>
      <c r="E3338" s="42">
        <f>IF('PLANILHA CPOS '!C3314="X",'PLANILHA CPOS '!F3314,0)</f>
        <v>0</v>
      </c>
      <c r="F3338" s="42">
        <f>IF('PLANILHA CPOS '!C3314="X",'PLANILHA CPOS '!G3314,0)</f>
        <v>0</v>
      </c>
      <c r="G3338" s="42">
        <f>IF('PLANILHA CPOS '!C3314="X",'PLANILHA CPOS '!H3314,0)</f>
        <v>0</v>
      </c>
      <c r="H3338" s="42">
        <f>IF('PLANILHA CPOS '!C3314="X",'PLANILHA CPOS '!I3314,0)</f>
        <v>0</v>
      </c>
      <c r="I3338" s="42" t="e">
        <f t="shared" si="120"/>
        <v>#REF!</v>
      </c>
      <c r="J3338" s="35"/>
      <c r="K3338" s="36"/>
    </row>
    <row r="3339" spans="1:11" ht="18" hidden="1" customHeight="1">
      <c r="A3339" s="40"/>
      <c r="B3339" s="199">
        <f>IF('PLANILHA CPOS '!C3315="X",'PLANILHA CPOS '!D3315,0)</f>
        <v>0</v>
      </c>
      <c r="C3339" s="195">
        <f>IF('PLANILHA CPOS '!C3315="X",'PLANILHA CPOS '!E3315,0)</f>
        <v>0</v>
      </c>
      <c r="D3339" s="141" t="e">
        <f>SUM(#REF!)</f>
        <v>#REF!</v>
      </c>
      <c r="E3339" s="42">
        <f>IF('PLANILHA CPOS '!C3315="X",'PLANILHA CPOS '!F3315,0)</f>
        <v>0</v>
      </c>
      <c r="F3339" s="42">
        <f>IF('PLANILHA CPOS '!C3315="X",'PLANILHA CPOS '!G3315,0)</f>
        <v>0</v>
      </c>
      <c r="G3339" s="42">
        <f>IF('PLANILHA CPOS '!C3315="X",'PLANILHA CPOS '!H3315,0)</f>
        <v>0</v>
      </c>
      <c r="H3339" s="42">
        <f>IF('PLANILHA CPOS '!C3315="X",'PLANILHA CPOS '!I3315,0)</f>
        <v>0</v>
      </c>
      <c r="I3339" s="42" t="e">
        <f t="shared" si="120"/>
        <v>#REF!</v>
      </c>
      <c r="J3339" s="35"/>
      <c r="K3339" s="36"/>
    </row>
    <row r="3340" spans="1:11" ht="18" hidden="1" customHeight="1">
      <c r="A3340" s="40"/>
      <c r="B3340" s="199">
        <f>IF('PLANILHA CPOS '!C3316="X",'PLANILHA CPOS '!D3316,0)</f>
        <v>0</v>
      </c>
      <c r="C3340" s="195">
        <f>IF('PLANILHA CPOS '!C3316="X",'PLANILHA CPOS '!E3316,0)</f>
        <v>0</v>
      </c>
      <c r="D3340" s="141" t="e">
        <f>SUM(#REF!)</f>
        <v>#REF!</v>
      </c>
      <c r="E3340" s="42">
        <f>IF('PLANILHA CPOS '!C3316="X",'PLANILHA CPOS '!F3316,0)</f>
        <v>0</v>
      </c>
      <c r="F3340" s="42">
        <f>IF('PLANILHA CPOS '!C3316="X",'PLANILHA CPOS '!G3316,0)</f>
        <v>0</v>
      </c>
      <c r="G3340" s="42">
        <f>IF('PLANILHA CPOS '!C3316="X",'PLANILHA CPOS '!H3316,0)</f>
        <v>0</v>
      </c>
      <c r="H3340" s="42">
        <f>IF('PLANILHA CPOS '!C3316="X",'PLANILHA CPOS '!I3316,0)</f>
        <v>0</v>
      </c>
      <c r="I3340" s="42" t="e">
        <f t="shared" si="120"/>
        <v>#REF!</v>
      </c>
      <c r="J3340" s="35"/>
      <c r="K3340" s="36"/>
    </row>
    <row r="3341" spans="1:11" ht="18" hidden="1" customHeight="1">
      <c r="A3341" s="40"/>
      <c r="B3341" s="199">
        <f>IF('PLANILHA CPOS '!C3317="X",'PLANILHA CPOS '!D3317,0)</f>
        <v>0</v>
      </c>
      <c r="C3341" s="195">
        <f>IF('PLANILHA CPOS '!C3317="X",'PLANILHA CPOS '!E3317,0)</f>
        <v>0</v>
      </c>
      <c r="D3341" s="141" t="e">
        <f>SUM(#REF!)</f>
        <v>#REF!</v>
      </c>
      <c r="E3341" s="42">
        <f>IF('PLANILHA CPOS '!C3317="X",'PLANILHA CPOS '!F3317,0)</f>
        <v>0</v>
      </c>
      <c r="F3341" s="42">
        <f>IF('PLANILHA CPOS '!C3317="X",'PLANILHA CPOS '!G3317,0)</f>
        <v>0</v>
      </c>
      <c r="G3341" s="42">
        <f>IF('PLANILHA CPOS '!C3317="X",'PLANILHA CPOS '!H3317,0)</f>
        <v>0</v>
      </c>
      <c r="H3341" s="42">
        <f>IF('PLANILHA CPOS '!C3317="X",'PLANILHA CPOS '!I3317,0)</f>
        <v>0</v>
      </c>
      <c r="I3341" s="42" t="e">
        <f t="shared" si="120"/>
        <v>#REF!</v>
      </c>
      <c r="J3341" s="35"/>
      <c r="K3341" s="36"/>
    </row>
    <row r="3342" spans="1:11" ht="18" hidden="1" customHeight="1">
      <c r="A3342" s="40"/>
      <c r="B3342" s="199">
        <f>IF('PLANILHA CPOS '!C3318="X",'PLANILHA CPOS '!D3318,0)</f>
        <v>0</v>
      </c>
      <c r="C3342" s="195">
        <f>IF('PLANILHA CPOS '!C3318="X",'PLANILHA CPOS '!E3318,0)</f>
        <v>0</v>
      </c>
      <c r="D3342" s="141" t="e">
        <f>SUM(#REF!)</f>
        <v>#REF!</v>
      </c>
      <c r="E3342" s="42">
        <f>IF('PLANILHA CPOS '!C3318="X",'PLANILHA CPOS '!F3318,0)</f>
        <v>0</v>
      </c>
      <c r="F3342" s="42">
        <f>IF('PLANILHA CPOS '!C3318="X",'PLANILHA CPOS '!G3318,0)</f>
        <v>0</v>
      </c>
      <c r="G3342" s="42">
        <f>IF('PLANILHA CPOS '!C3318="X",'PLANILHA CPOS '!H3318,0)</f>
        <v>0</v>
      </c>
      <c r="H3342" s="42">
        <f>IF('PLANILHA CPOS '!C3318="X",'PLANILHA CPOS '!I3318,0)</f>
        <v>0</v>
      </c>
      <c r="I3342" s="42" t="e">
        <f t="shared" si="120"/>
        <v>#REF!</v>
      </c>
      <c r="J3342" s="35"/>
      <c r="K3342" s="36"/>
    </row>
    <row r="3343" spans="1:11" ht="18" hidden="1" customHeight="1">
      <c r="A3343" s="40"/>
      <c r="B3343" s="199">
        <f>IF('PLANILHA CPOS '!C3319="X",'PLANILHA CPOS '!D3319,0)</f>
        <v>0</v>
      </c>
      <c r="C3343" s="195">
        <f>IF('PLANILHA CPOS '!C3319="X",'PLANILHA CPOS '!E3319,0)</f>
        <v>0</v>
      </c>
      <c r="D3343" s="141" t="e">
        <f>SUM(#REF!)</f>
        <v>#REF!</v>
      </c>
      <c r="E3343" s="42">
        <f>IF('PLANILHA CPOS '!C3319="X",'PLANILHA CPOS '!F3319,0)</f>
        <v>0</v>
      </c>
      <c r="F3343" s="42">
        <f>IF('PLANILHA CPOS '!C3319="X",'PLANILHA CPOS '!G3319,0)</f>
        <v>0</v>
      </c>
      <c r="G3343" s="42">
        <f>IF('PLANILHA CPOS '!C3319="X",'PLANILHA CPOS '!H3319,0)</f>
        <v>0</v>
      </c>
      <c r="H3343" s="42">
        <f>IF('PLANILHA CPOS '!C3319="X",'PLANILHA CPOS '!I3319,0)</f>
        <v>0</v>
      </c>
      <c r="I3343" s="42" t="e">
        <f t="shared" si="120"/>
        <v>#REF!</v>
      </c>
      <c r="J3343" s="35"/>
      <c r="K3343" s="36"/>
    </row>
    <row r="3344" spans="1:11" ht="18" hidden="1" customHeight="1">
      <c r="A3344" s="40"/>
      <c r="B3344" s="199">
        <f>IF('PLANILHA CPOS '!C3320="X",'PLANILHA CPOS '!D3320,0)</f>
        <v>0</v>
      </c>
      <c r="C3344" s="195">
        <f>IF('PLANILHA CPOS '!C3320="X",'PLANILHA CPOS '!E3320,0)</f>
        <v>0</v>
      </c>
      <c r="D3344" s="141" t="e">
        <f>SUM(#REF!)</f>
        <v>#REF!</v>
      </c>
      <c r="E3344" s="42">
        <f>IF('PLANILHA CPOS '!C3320="X",'PLANILHA CPOS '!F3320,0)</f>
        <v>0</v>
      </c>
      <c r="F3344" s="42">
        <f>IF('PLANILHA CPOS '!C3320="X",'PLANILHA CPOS '!G3320,0)</f>
        <v>0</v>
      </c>
      <c r="G3344" s="42">
        <f>IF('PLANILHA CPOS '!C3320="X",'PLANILHA CPOS '!H3320,0)</f>
        <v>0</v>
      </c>
      <c r="H3344" s="42">
        <f>IF('PLANILHA CPOS '!C3320="X",'PLANILHA CPOS '!I3320,0)</f>
        <v>0</v>
      </c>
      <c r="I3344" s="42" t="e">
        <f t="shared" si="120"/>
        <v>#REF!</v>
      </c>
      <c r="J3344" s="35"/>
      <c r="K3344" s="36"/>
    </row>
    <row r="3345" spans="1:11" ht="18" hidden="1" customHeight="1">
      <c r="A3345" s="40"/>
      <c r="B3345" s="199">
        <f>IF('PLANILHA CPOS '!C3321="X",'PLANILHA CPOS '!D3321,0)</f>
        <v>0</v>
      </c>
      <c r="C3345" s="195">
        <f>IF('PLANILHA CPOS '!C3321="X",'PLANILHA CPOS '!E3321,0)</f>
        <v>0</v>
      </c>
      <c r="D3345" s="141" t="e">
        <f>SUM(#REF!)</f>
        <v>#REF!</v>
      </c>
      <c r="E3345" s="42">
        <f>IF('PLANILHA CPOS '!C3321="X",'PLANILHA CPOS '!F3321,0)</f>
        <v>0</v>
      </c>
      <c r="F3345" s="42">
        <f>IF('PLANILHA CPOS '!C3321="X",'PLANILHA CPOS '!G3321,0)</f>
        <v>0</v>
      </c>
      <c r="G3345" s="42">
        <f>IF('PLANILHA CPOS '!C3321="X",'PLANILHA CPOS '!H3321,0)</f>
        <v>0</v>
      </c>
      <c r="H3345" s="42">
        <f>IF('PLANILHA CPOS '!C3321="X",'PLANILHA CPOS '!I3321,0)</f>
        <v>0</v>
      </c>
      <c r="I3345" s="42" t="e">
        <f t="shared" si="120"/>
        <v>#REF!</v>
      </c>
      <c r="J3345" s="35"/>
      <c r="K3345" s="36"/>
    </row>
    <row r="3346" spans="1:11" ht="18" hidden="1" customHeight="1">
      <c r="A3346" s="40"/>
      <c r="B3346" s="199">
        <f>IF('PLANILHA CPOS '!C3322="X",'PLANILHA CPOS '!D3322,0)</f>
        <v>0</v>
      </c>
      <c r="C3346" s="195">
        <f>IF('PLANILHA CPOS '!C3322="X",'PLANILHA CPOS '!E3322,0)</f>
        <v>0</v>
      </c>
      <c r="D3346" s="141" t="e">
        <f>SUM(#REF!)</f>
        <v>#REF!</v>
      </c>
      <c r="E3346" s="42">
        <f>IF('PLANILHA CPOS '!C3322="X",'PLANILHA CPOS '!F3322,0)</f>
        <v>0</v>
      </c>
      <c r="F3346" s="42">
        <f>IF('PLANILHA CPOS '!C3322="X",'PLANILHA CPOS '!G3322,0)</f>
        <v>0</v>
      </c>
      <c r="G3346" s="42">
        <f>IF('PLANILHA CPOS '!C3322="X",'PLANILHA CPOS '!H3322,0)</f>
        <v>0</v>
      </c>
      <c r="H3346" s="42">
        <f>IF('PLANILHA CPOS '!C3322="X",'PLANILHA CPOS '!I3322,0)</f>
        <v>0</v>
      </c>
      <c r="I3346" s="42" t="e">
        <f t="shared" si="120"/>
        <v>#REF!</v>
      </c>
      <c r="J3346" s="35"/>
      <c r="K3346" s="36"/>
    </row>
    <row r="3347" spans="1:11" ht="18" hidden="1" customHeight="1">
      <c r="A3347" s="40"/>
      <c r="B3347" s="199">
        <f>IF('PLANILHA CPOS '!C3323="X",'PLANILHA CPOS '!D3323,0)</f>
        <v>0</v>
      </c>
      <c r="C3347" s="195">
        <f>IF('PLANILHA CPOS '!C3323="X",'PLANILHA CPOS '!E3323,0)</f>
        <v>0</v>
      </c>
      <c r="D3347" s="141" t="e">
        <f>SUM(#REF!)</f>
        <v>#REF!</v>
      </c>
      <c r="E3347" s="42">
        <f>IF('PLANILHA CPOS '!C3323="X",'PLANILHA CPOS '!F3323,0)</f>
        <v>0</v>
      </c>
      <c r="F3347" s="42">
        <f>IF('PLANILHA CPOS '!C3323="X",'PLANILHA CPOS '!G3323,0)</f>
        <v>0</v>
      </c>
      <c r="G3347" s="42">
        <f>IF('PLANILHA CPOS '!C3323="X",'PLANILHA CPOS '!H3323,0)</f>
        <v>0</v>
      </c>
      <c r="H3347" s="42">
        <f>IF('PLANILHA CPOS '!C3323="X",'PLANILHA CPOS '!I3323,0)</f>
        <v>0</v>
      </c>
      <c r="I3347" s="42" t="e">
        <f t="shared" si="120"/>
        <v>#REF!</v>
      </c>
      <c r="J3347" s="35"/>
      <c r="K3347" s="36"/>
    </row>
    <row r="3348" spans="1:11" ht="18" hidden="1" customHeight="1">
      <c r="A3348" s="40"/>
      <c r="B3348" s="199">
        <f>IF('PLANILHA CPOS '!C3324="X",'PLANILHA CPOS '!D3324,0)</f>
        <v>0</v>
      </c>
      <c r="C3348" s="195">
        <f>IF('PLANILHA CPOS '!C3324="X",'PLANILHA CPOS '!E3324,0)</f>
        <v>0</v>
      </c>
      <c r="D3348" s="141" t="e">
        <f>SUM(#REF!)</f>
        <v>#REF!</v>
      </c>
      <c r="E3348" s="42">
        <f>IF('PLANILHA CPOS '!C3324="X",'PLANILHA CPOS '!F3324,0)</f>
        <v>0</v>
      </c>
      <c r="F3348" s="42">
        <f>IF('PLANILHA CPOS '!C3324="X",'PLANILHA CPOS '!G3324,0)</f>
        <v>0</v>
      </c>
      <c r="G3348" s="42">
        <f>IF('PLANILHA CPOS '!C3324="X",'PLANILHA CPOS '!H3324,0)</f>
        <v>0</v>
      </c>
      <c r="H3348" s="42">
        <f>IF('PLANILHA CPOS '!C3324="X",'PLANILHA CPOS '!I3324,0)</f>
        <v>0</v>
      </c>
      <c r="I3348" s="42" t="e">
        <f t="shared" si="120"/>
        <v>#REF!</v>
      </c>
      <c r="J3348" s="35"/>
      <c r="K3348" s="36"/>
    </row>
    <row r="3349" spans="1:11" ht="18" hidden="1" customHeight="1">
      <c r="A3349" s="40"/>
      <c r="B3349" s="199">
        <f>IF('PLANILHA CPOS '!C3325="X",'PLANILHA CPOS '!D3325,0)</f>
        <v>0</v>
      </c>
      <c r="C3349" s="195">
        <f>IF('PLANILHA CPOS '!C3325="X",'PLANILHA CPOS '!E3325,0)</f>
        <v>0</v>
      </c>
      <c r="D3349" s="141" t="e">
        <f>SUM(#REF!)</f>
        <v>#REF!</v>
      </c>
      <c r="E3349" s="42">
        <f>IF('PLANILHA CPOS '!C3325="X",'PLANILHA CPOS '!F3325,0)</f>
        <v>0</v>
      </c>
      <c r="F3349" s="42">
        <f>IF('PLANILHA CPOS '!C3325="X",'PLANILHA CPOS '!G3325,0)</f>
        <v>0</v>
      </c>
      <c r="G3349" s="42">
        <f>IF('PLANILHA CPOS '!C3325="X",'PLANILHA CPOS '!H3325,0)</f>
        <v>0</v>
      </c>
      <c r="H3349" s="42">
        <f>IF('PLANILHA CPOS '!C3325="X",'PLANILHA CPOS '!I3325,0)</f>
        <v>0</v>
      </c>
      <c r="I3349" s="42" t="e">
        <f t="shared" si="120"/>
        <v>#REF!</v>
      </c>
      <c r="J3349" s="35"/>
      <c r="K3349" s="36"/>
    </row>
    <row r="3350" spans="1:11" ht="18" hidden="1" customHeight="1">
      <c r="A3350" s="40"/>
      <c r="B3350" s="199">
        <f>IF('PLANILHA CPOS '!C3326="X",'PLANILHA CPOS '!D3326,0)</f>
        <v>0</v>
      </c>
      <c r="C3350" s="195">
        <f>IF('PLANILHA CPOS '!C3326="X",'PLANILHA CPOS '!E3326,0)</f>
        <v>0</v>
      </c>
      <c r="D3350" s="141" t="e">
        <f>SUM(#REF!)</f>
        <v>#REF!</v>
      </c>
      <c r="E3350" s="42">
        <f>IF('PLANILHA CPOS '!C3326="X",'PLANILHA CPOS '!F3326,0)</f>
        <v>0</v>
      </c>
      <c r="F3350" s="42">
        <f>IF('PLANILHA CPOS '!C3326="X",'PLANILHA CPOS '!G3326,0)</f>
        <v>0</v>
      </c>
      <c r="G3350" s="42">
        <f>IF('PLANILHA CPOS '!C3326="X",'PLANILHA CPOS '!H3326,0)</f>
        <v>0</v>
      </c>
      <c r="H3350" s="42">
        <f>IF('PLANILHA CPOS '!C3326="X",'PLANILHA CPOS '!I3326,0)</f>
        <v>0</v>
      </c>
      <c r="I3350" s="42" t="e">
        <f t="shared" si="120"/>
        <v>#REF!</v>
      </c>
      <c r="J3350" s="35"/>
      <c r="K3350" s="36"/>
    </row>
    <row r="3351" spans="1:11" ht="18" hidden="1" customHeight="1">
      <c r="A3351" s="40"/>
      <c r="B3351" s="199">
        <f>IF('PLANILHA CPOS '!C3327="X",'PLANILHA CPOS '!D3327,0)</f>
        <v>0</v>
      </c>
      <c r="C3351" s="195">
        <f>IF('PLANILHA CPOS '!C3327="X",'PLANILHA CPOS '!E3327,0)</f>
        <v>0</v>
      </c>
      <c r="D3351" s="141" t="e">
        <f>SUM(#REF!)</f>
        <v>#REF!</v>
      </c>
      <c r="E3351" s="42">
        <f>IF('PLANILHA CPOS '!C3327="X",'PLANILHA CPOS '!F3327,0)</f>
        <v>0</v>
      </c>
      <c r="F3351" s="42">
        <f>IF('PLANILHA CPOS '!C3327="X",'PLANILHA CPOS '!G3327,0)</f>
        <v>0</v>
      </c>
      <c r="G3351" s="42">
        <f>IF('PLANILHA CPOS '!C3327="X",'PLANILHA CPOS '!H3327,0)</f>
        <v>0</v>
      </c>
      <c r="H3351" s="42">
        <f>IF('PLANILHA CPOS '!C3327="X",'PLANILHA CPOS '!I3327,0)</f>
        <v>0</v>
      </c>
      <c r="I3351" s="42" t="e">
        <f t="shared" si="120"/>
        <v>#REF!</v>
      </c>
      <c r="J3351" s="35"/>
      <c r="K3351" s="36"/>
    </row>
    <row r="3352" spans="1:11" ht="18" hidden="1" customHeight="1">
      <c r="A3352" s="40"/>
      <c r="B3352" s="199">
        <f>IF('PLANILHA CPOS '!C3328="X",'PLANILHA CPOS '!D3328,0)</f>
        <v>0</v>
      </c>
      <c r="C3352" s="195">
        <f>IF('PLANILHA CPOS '!C3328="X",'PLANILHA CPOS '!E3328,0)</f>
        <v>0</v>
      </c>
      <c r="D3352" s="141" t="e">
        <f>SUM(#REF!)</f>
        <v>#REF!</v>
      </c>
      <c r="E3352" s="42">
        <f>IF('PLANILHA CPOS '!C3328="X",'PLANILHA CPOS '!F3328,0)</f>
        <v>0</v>
      </c>
      <c r="F3352" s="42">
        <f>IF('PLANILHA CPOS '!C3328="X",'PLANILHA CPOS '!G3328,0)</f>
        <v>0</v>
      </c>
      <c r="G3352" s="42">
        <f>IF('PLANILHA CPOS '!C3328="X",'PLANILHA CPOS '!H3328,0)</f>
        <v>0</v>
      </c>
      <c r="H3352" s="42">
        <f>IF('PLANILHA CPOS '!C3328="X",'PLANILHA CPOS '!I3328,0)</f>
        <v>0</v>
      </c>
      <c r="I3352" s="42" t="e">
        <f t="shared" si="120"/>
        <v>#REF!</v>
      </c>
      <c r="J3352" s="35"/>
      <c r="K3352" s="36"/>
    </row>
    <row r="3353" spans="1:11" ht="18" hidden="1" customHeight="1">
      <c r="A3353" s="40"/>
      <c r="B3353" s="199">
        <f>IF('PLANILHA CPOS '!C3329="X",'PLANILHA CPOS '!D3329,0)</f>
        <v>0</v>
      </c>
      <c r="C3353" s="195">
        <f>IF('PLANILHA CPOS '!C3329="X",'PLANILHA CPOS '!E3329,0)</f>
        <v>0</v>
      </c>
      <c r="D3353" s="141" t="e">
        <f>SUM(#REF!)</f>
        <v>#REF!</v>
      </c>
      <c r="E3353" s="42">
        <f>IF('PLANILHA CPOS '!C3329="X",'PLANILHA CPOS '!F3329,0)</f>
        <v>0</v>
      </c>
      <c r="F3353" s="42">
        <f>IF('PLANILHA CPOS '!C3329="X",'PLANILHA CPOS '!G3329,0)</f>
        <v>0</v>
      </c>
      <c r="G3353" s="42">
        <f>IF('PLANILHA CPOS '!C3329="X",'PLANILHA CPOS '!H3329,0)</f>
        <v>0</v>
      </c>
      <c r="H3353" s="42">
        <f>IF('PLANILHA CPOS '!C3329="X",'PLANILHA CPOS '!I3329,0)</f>
        <v>0</v>
      </c>
      <c r="I3353" s="42" t="e">
        <f t="shared" si="120"/>
        <v>#REF!</v>
      </c>
      <c r="J3353" s="35"/>
      <c r="K3353" s="36"/>
    </row>
    <row r="3354" spans="1:11" ht="18" hidden="1" customHeight="1">
      <c r="A3354" s="40"/>
      <c r="B3354" s="199">
        <f>IF('PLANILHA CPOS '!C3330="X",'PLANILHA CPOS '!D3330,0)</f>
        <v>0</v>
      </c>
      <c r="C3354" s="195">
        <f>IF('PLANILHA CPOS '!C3330="X",'PLANILHA CPOS '!E3330,0)</f>
        <v>0</v>
      </c>
      <c r="D3354" s="141" t="e">
        <f>SUM(#REF!)</f>
        <v>#REF!</v>
      </c>
      <c r="E3354" s="42">
        <f>IF('PLANILHA CPOS '!C3330="X",'PLANILHA CPOS '!F3330,0)</f>
        <v>0</v>
      </c>
      <c r="F3354" s="42">
        <f>IF('PLANILHA CPOS '!C3330="X",'PLANILHA CPOS '!G3330,0)</f>
        <v>0</v>
      </c>
      <c r="G3354" s="42">
        <f>IF('PLANILHA CPOS '!C3330="X",'PLANILHA CPOS '!H3330,0)</f>
        <v>0</v>
      </c>
      <c r="H3354" s="42">
        <f>IF('PLANILHA CPOS '!C3330="X",'PLANILHA CPOS '!I3330,0)</f>
        <v>0</v>
      </c>
      <c r="I3354" s="42" t="e">
        <f t="shared" si="120"/>
        <v>#REF!</v>
      </c>
      <c r="J3354" s="35"/>
      <c r="K3354" s="36"/>
    </row>
    <row r="3355" spans="1:11" ht="18" hidden="1" customHeight="1">
      <c r="A3355" s="40"/>
      <c r="B3355" s="199">
        <f>IF('PLANILHA CPOS '!C3331="X",'PLANILHA CPOS '!D3331,0)</f>
        <v>0</v>
      </c>
      <c r="C3355" s="195">
        <f>IF('PLANILHA CPOS '!C3331="X",'PLANILHA CPOS '!E3331,0)</f>
        <v>0</v>
      </c>
      <c r="D3355" s="141" t="e">
        <f>SUM(#REF!)</f>
        <v>#REF!</v>
      </c>
      <c r="E3355" s="42">
        <f>IF('PLANILHA CPOS '!C3331="X",'PLANILHA CPOS '!F3331,0)</f>
        <v>0</v>
      </c>
      <c r="F3355" s="42">
        <f>IF('PLANILHA CPOS '!C3331="X",'PLANILHA CPOS '!G3331,0)</f>
        <v>0</v>
      </c>
      <c r="G3355" s="42">
        <f>IF('PLANILHA CPOS '!C3331="X",'PLANILHA CPOS '!H3331,0)</f>
        <v>0</v>
      </c>
      <c r="H3355" s="42">
        <f>IF('PLANILHA CPOS '!C3331="X",'PLANILHA CPOS '!I3331,0)</f>
        <v>0</v>
      </c>
      <c r="I3355" s="42" t="e">
        <f t="shared" si="120"/>
        <v>#REF!</v>
      </c>
      <c r="J3355" s="35"/>
      <c r="K3355" s="36"/>
    </row>
    <row r="3356" spans="1:11" ht="18" hidden="1" customHeight="1">
      <c r="A3356" s="40"/>
      <c r="B3356" s="199">
        <f>IF('PLANILHA CPOS '!C3332="X",'PLANILHA CPOS '!D3332,0)</f>
        <v>0</v>
      </c>
      <c r="C3356" s="195">
        <f>IF('PLANILHA CPOS '!C3332="X",'PLANILHA CPOS '!E3332,0)</f>
        <v>0</v>
      </c>
      <c r="D3356" s="141" t="e">
        <f>SUM(#REF!)</f>
        <v>#REF!</v>
      </c>
      <c r="E3356" s="42">
        <f>IF('PLANILHA CPOS '!C3332="X",'PLANILHA CPOS '!F3332,0)</f>
        <v>0</v>
      </c>
      <c r="F3356" s="42">
        <f>IF('PLANILHA CPOS '!C3332="X",'PLANILHA CPOS '!G3332,0)</f>
        <v>0</v>
      </c>
      <c r="G3356" s="42">
        <f>IF('PLANILHA CPOS '!C3332="X",'PLANILHA CPOS '!H3332,0)</f>
        <v>0</v>
      </c>
      <c r="H3356" s="42">
        <f>IF('PLANILHA CPOS '!C3332="X",'PLANILHA CPOS '!I3332,0)</f>
        <v>0</v>
      </c>
      <c r="I3356" s="42" t="e">
        <f t="shared" si="120"/>
        <v>#REF!</v>
      </c>
      <c r="J3356" s="35"/>
      <c r="K3356" s="36"/>
    </row>
    <row r="3357" spans="1:11" ht="18" hidden="1" customHeight="1">
      <c r="A3357" s="40"/>
      <c r="B3357" s="199">
        <f>IF('PLANILHA CPOS '!C3333="X",'PLANILHA CPOS '!D3333,0)</f>
        <v>0</v>
      </c>
      <c r="C3357" s="195">
        <f>IF('PLANILHA CPOS '!C3333="X",'PLANILHA CPOS '!E3333,0)</f>
        <v>0</v>
      </c>
      <c r="D3357" s="141" t="e">
        <f>SUM(#REF!)</f>
        <v>#REF!</v>
      </c>
      <c r="E3357" s="42">
        <f>IF('PLANILHA CPOS '!C3333="X",'PLANILHA CPOS '!F3333,0)</f>
        <v>0</v>
      </c>
      <c r="F3357" s="42">
        <f>IF('PLANILHA CPOS '!C3333="X",'PLANILHA CPOS '!G3333,0)</f>
        <v>0</v>
      </c>
      <c r="G3357" s="42">
        <f>IF('PLANILHA CPOS '!C3333="X",'PLANILHA CPOS '!H3333,0)</f>
        <v>0</v>
      </c>
      <c r="H3357" s="42">
        <f>IF('PLANILHA CPOS '!C3333="X",'PLANILHA CPOS '!I3333,0)</f>
        <v>0</v>
      </c>
      <c r="I3357" s="42" t="e">
        <f t="shared" si="120"/>
        <v>#REF!</v>
      </c>
      <c r="J3357" s="35"/>
      <c r="K3357" s="36"/>
    </row>
    <row r="3358" spans="1:11" ht="18" hidden="1" customHeight="1">
      <c r="A3358" s="40"/>
      <c r="B3358" s="199">
        <f>IF('PLANILHA CPOS '!C3334="X",'PLANILHA CPOS '!D3334,0)</f>
        <v>0</v>
      </c>
      <c r="C3358" s="195">
        <f>IF('PLANILHA CPOS '!C3334="X",'PLANILHA CPOS '!E3334,0)</f>
        <v>0</v>
      </c>
      <c r="D3358" s="141" t="e">
        <f>SUM(#REF!)</f>
        <v>#REF!</v>
      </c>
      <c r="E3358" s="42">
        <f>IF('PLANILHA CPOS '!C3334="X",'PLANILHA CPOS '!F3334,0)</f>
        <v>0</v>
      </c>
      <c r="F3358" s="42">
        <f>IF('PLANILHA CPOS '!C3334="X",'PLANILHA CPOS '!G3334,0)</f>
        <v>0</v>
      </c>
      <c r="G3358" s="42">
        <f>IF('PLANILHA CPOS '!C3334="X",'PLANILHA CPOS '!H3334,0)</f>
        <v>0</v>
      </c>
      <c r="H3358" s="42">
        <f>IF('PLANILHA CPOS '!C3334="X",'PLANILHA CPOS '!I3334,0)</f>
        <v>0</v>
      </c>
      <c r="I3358" s="42" t="e">
        <f t="shared" si="120"/>
        <v>#REF!</v>
      </c>
      <c r="J3358" s="35"/>
      <c r="K3358" s="36"/>
    </row>
    <row r="3359" spans="1:11" ht="18" hidden="1" customHeight="1">
      <c r="A3359" s="40"/>
      <c r="B3359" s="199">
        <f>IF('PLANILHA CPOS '!C3335="X",'PLANILHA CPOS '!D3335,0)</f>
        <v>0</v>
      </c>
      <c r="C3359" s="195">
        <f>IF('PLANILHA CPOS '!C3335="X",'PLANILHA CPOS '!E3335,0)</f>
        <v>0</v>
      </c>
      <c r="D3359" s="141" t="e">
        <f>SUM(#REF!)</f>
        <v>#REF!</v>
      </c>
      <c r="E3359" s="42">
        <f>IF('PLANILHA CPOS '!C3335="X",'PLANILHA CPOS '!F3335,0)</f>
        <v>0</v>
      </c>
      <c r="F3359" s="42">
        <f>IF('PLANILHA CPOS '!C3335="X",'PLANILHA CPOS '!G3335,0)</f>
        <v>0</v>
      </c>
      <c r="G3359" s="42">
        <f>IF('PLANILHA CPOS '!C3335="X",'PLANILHA CPOS '!H3335,0)</f>
        <v>0</v>
      </c>
      <c r="H3359" s="42">
        <f>IF('PLANILHA CPOS '!C3335="X",'PLANILHA CPOS '!I3335,0)</f>
        <v>0</v>
      </c>
      <c r="I3359" s="42" t="e">
        <f t="shared" si="120"/>
        <v>#REF!</v>
      </c>
      <c r="J3359" s="35"/>
      <c r="K3359" s="36"/>
    </row>
    <row r="3360" spans="1:11" ht="18" hidden="1" customHeight="1">
      <c r="A3360" s="40"/>
      <c r="B3360" s="199">
        <f>IF('PLANILHA CPOS '!C3336="X",'PLANILHA CPOS '!D3336,0)</f>
        <v>0</v>
      </c>
      <c r="C3360" s="195">
        <f>IF('PLANILHA CPOS '!C3336="X",'PLANILHA CPOS '!E3336,0)</f>
        <v>0</v>
      </c>
      <c r="D3360" s="141" t="e">
        <f>SUM(#REF!)</f>
        <v>#REF!</v>
      </c>
      <c r="E3360" s="42">
        <f>IF('PLANILHA CPOS '!C3336="X",'PLANILHA CPOS '!F3336,0)</f>
        <v>0</v>
      </c>
      <c r="F3360" s="42">
        <f>IF('PLANILHA CPOS '!C3336="X",'PLANILHA CPOS '!G3336,0)</f>
        <v>0</v>
      </c>
      <c r="G3360" s="42">
        <f>IF('PLANILHA CPOS '!C3336="X",'PLANILHA CPOS '!H3336,0)</f>
        <v>0</v>
      </c>
      <c r="H3360" s="42">
        <f>IF('PLANILHA CPOS '!C3336="X",'PLANILHA CPOS '!I3336,0)</f>
        <v>0</v>
      </c>
      <c r="I3360" s="42" t="e">
        <f t="shared" si="120"/>
        <v>#REF!</v>
      </c>
      <c r="J3360" s="35"/>
      <c r="K3360" s="36"/>
    </row>
    <row r="3361" spans="1:11" ht="18" hidden="1" customHeight="1">
      <c r="A3361" s="40"/>
      <c r="B3361" s="199">
        <f>IF('PLANILHA CPOS '!C3337="X",'PLANILHA CPOS '!D3337,0)</f>
        <v>0</v>
      </c>
      <c r="C3361" s="195">
        <f>IF('PLANILHA CPOS '!C3337="X",'PLANILHA CPOS '!E3337,0)</f>
        <v>0</v>
      </c>
      <c r="D3361" s="141" t="e">
        <f>SUM(#REF!)</f>
        <v>#REF!</v>
      </c>
      <c r="E3361" s="42">
        <f>IF('PLANILHA CPOS '!C3337="X",'PLANILHA CPOS '!F3337,0)</f>
        <v>0</v>
      </c>
      <c r="F3361" s="42">
        <f>IF('PLANILHA CPOS '!C3337="X",'PLANILHA CPOS '!G3337,0)</f>
        <v>0</v>
      </c>
      <c r="G3361" s="42">
        <f>IF('PLANILHA CPOS '!C3337="X",'PLANILHA CPOS '!H3337,0)</f>
        <v>0</v>
      </c>
      <c r="H3361" s="42">
        <f>IF('PLANILHA CPOS '!C3337="X",'PLANILHA CPOS '!I3337,0)</f>
        <v>0</v>
      </c>
      <c r="I3361" s="42" t="e">
        <f t="shared" si="120"/>
        <v>#REF!</v>
      </c>
      <c r="J3361" s="35"/>
      <c r="K3361" s="36"/>
    </row>
    <row r="3362" spans="1:11" ht="18" hidden="1" customHeight="1">
      <c r="A3362" s="40"/>
      <c r="B3362" s="199">
        <f>IF('PLANILHA CPOS '!C3338="X",'PLANILHA CPOS '!D3338,0)</f>
        <v>0</v>
      </c>
      <c r="C3362" s="195">
        <f>IF('PLANILHA CPOS '!C3338="X",'PLANILHA CPOS '!E3338,0)</f>
        <v>0</v>
      </c>
      <c r="D3362" s="141" t="e">
        <f>SUM(#REF!)</f>
        <v>#REF!</v>
      </c>
      <c r="E3362" s="42">
        <f>IF('PLANILHA CPOS '!C3338="X",'PLANILHA CPOS '!F3338,0)</f>
        <v>0</v>
      </c>
      <c r="F3362" s="42">
        <f>IF('PLANILHA CPOS '!C3338="X",'PLANILHA CPOS '!G3338,0)</f>
        <v>0</v>
      </c>
      <c r="G3362" s="42">
        <f>IF('PLANILHA CPOS '!C3338="X",'PLANILHA CPOS '!H3338,0)</f>
        <v>0</v>
      </c>
      <c r="H3362" s="42">
        <f>IF('PLANILHA CPOS '!C3338="X",'PLANILHA CPOS '!I3338,0)</f>
        <v>0</v>
      </c>
      <c r="I3362" s="42" t="e">
        <f t="shared" si="120"/>
        <v>#REF!</v>
      </c>
      <c r="J3362" s="35"/>
      <c r="K3362" s="36"/>
    </row>
    <row r="3363" spans="1:11" ht="18" hidden="1" customHeight="1">
      <c r="A3363" s="40"/>
      <c r="B3363" s="199">
        <f>IF('PLANILHA CPOS '!C3339="X",'PLANILHA CPOS '!D3339,0)</f>
        <v>0</v>
      </c>
      <c r="C3363" s="195">
        <f>IF('PLANILHA CPOS '!C3339="X",'PLANILHA CPOS '!E3339,0)</f>
        <v>0</v>
      </c>
      <c r="D3363" s="141" t="e">
        <f>SUM(#REF!)</f>
        <v>#REF!</v>
      </c>
      <c r="E3363" s="42">
        <f>IF('PLANILHA CPOS '!C3339="X",'PLANILHA CPOS '!F3339,0)</f>
        <v>0</v>
      </c>
      <c r="F3363" s="42">
        <f>IF('PLANILHA CPOS '!C3339="X",'PLANILHA CPOS '!G3339,0)</f>
        <v>0</v>
      </c>
      <c r="G3363" s="42">
        <f>IF('PLANILHA CPOS '!C3339="X",'PLANILHA CPOS '!H3339,0)</f>
        <v>0</v>
      </c>
      <c r="H3363" s="42">
        <f>IF('PLANILHA CPOS '!C3339="X",'PLANILHA CPOS '!I3339,0)</f>
        <v>0</v>
      </c>
      <c r="I3363" s="42" t="e">
        <f t="shared" si="120"/>
        <v>#REF!</v>
      </c>
      <c r="J3363" s="35"/>
      <c r="K3363" s="36"/>
    </row>
    <row r="3364" spans="1:11" ht="18" hidden="1" customHeight="1">
      <c r="A3364" s="40"/>
      <c r="B3364" s="199">
        <f>IF('PLANILHA CPOS '!C3340="X",'PLANILHA CPOS '!D3340,0)</f>
        <v>0</v>
      </c>
      <c r="C3364" s="195">
        <f>IF('PLANILHA CPOS '!C3340="X",'PLANILHA CPOS '!E3340,0)</f>
        <v>0</v>
      </c>
      <c r="D3364" s="141" t="e">
        <f>SUM(#REF!)</f>
        <v>#REF!</v>
      </c>
      <c r="E3364" s="42">
        <f>IF('PLANILHA CPOS '!C3340="X",'PLANILHA CPOS '!F3340,0)</f>
        <v>0</v>
      </c>
      <c r="F3364" s="42">
        <f>IF('PLANILHA CPOS '!C3340="X",'PLANILHA CPOS '!G3340,0)</f>
        <v>0</v>
      </c>
      <c r="G3364" s="42">
        <f>IF('PLANILHA CPOS '!C3340="X",'PLANILHA CPOS '!H3340,0)</f>
        <v>0</v>
      </c>
      <c r="H3364" s="42">
        <f>IF('PLANILHA CPOS '!C3340="X",'PLANILHA CPOS '!I3340,0)</f>
        <v>0</v>
      </c>
      <c r="I3364" s="42" t="e">
        <f t="shared" si="120"/>
        <v>#REF!</v>
      </c>
      <c r="J3364" s="35"/>
      <c r="K3364" s="36"/>
    </row>
    <row r="3365" spans="1:11" ht="18" hidden="1" customHeight="1">
      <c r="A3365" s="40"/>
      <c r="B3365" s="199">
        <f>IF('PLANILHA CPOS '!C3341="X",'PLANILHA CPOS '!D3341,0)</f>
        <v>0</v>
      </c>
      <c r="C3365" s="195">
        <f>IF('PLANILHA CPOS '!C3341="X",'PLANILHA CPOS '!E3341,0)</f>
        <v>0</v>
      </c>
      <c r="D3365" s="141" t="e">
        <f>SUM(#REF!)</f>
        <v>#REF!</v>
      </c>
      <c r="E3365" s="42">
        <f>IF('PLANILHA CPOS '!C3341="X",'PLANILHA CPOS '!F3341,0)</f>
        <v>0</v>
      </c>
      <c r="F3365" s="42">
        <f>IF('PLANILHA CPOS '!C3341="X",'PLANILHA CPOS '!G3341,0)</f>
        <v>0</v>
      </c>
      <c r="G3365" s="42">
        <f>IF('PLANILHA CPOS '!C3341="X",'PLANILHA CPOS '!H3341,0)</f>
        <v>0</v>
      </c>
      <c r="H3365" s="42">
        <f>IF('PLANILHA CPOS '!C3341="X",'PLANILHA CPOS '!I3341,0)</f>
        <v>0</v>
      </c>
      <c r="I3365" s="42" t="e">
        <f t="shared" si="120"/>
        <v>#REF!</v>
      </c>
      <c r="J3365" s="35"/>
      <c r="K3365" s="36"/>
    </row>
    <row r="3366" spans="1:11" ht="18" hidden="1" customHeight="1">
      <c r="A3366" s="40"/>
      <c r="B3366" s="199">
        <f>IF('PLANILHA CPOS '!C3342="X",'PLANILHA CPOS '!D3342,0)</f>
        <v>0</v>
      </c>
      <c r="C3366" s="195">
        <f>IF('PLANILHA CPOS '!C3342="X",'PLANILHA CPOS '!E3342,0)</f>
        <v>0</v>
      </c>
      <c r="D3366" s="141" t="e">
        <f>SUM(#REF!)</f>
        <v>#REF!</v>
      </c>
      <c r="E3366" s="42">
        <f>IF('PLANILHA CPOS '!C3342="X",'PLANILHA CPOS '!F3342,0)</f>
        <v>0</v>
      </c>
      <c r="F3366" s="42">
        <f>IF('PLANILHA CPOS '!C3342="X",'PLANILHA CPOS '!G3342,0)</f>
        <v>0</v>
      </c>
      <c r="G3366" s="42">
        <f>IF('PLANILHA CPOS '!C3342="X",'PLANILHA CPOS '!H3342,0)</f>
        <v>0</v>
      </c>
      <c r="H3366" s="42">
        <f>IF('PLANILHA CPOS '!C3342="X",'PLANILHA CPOS '!I3342,0)</f>
        <v>0</v>
      </c>
      <c r="I3366" s="42" t="e">
        <f t="shared" ref="I3366:I3429" si="121">H3366*D3366</f>
        <v>#REF!</v>
      </c>
      <c r="J3366" s="35"/>
      <c r="K3366" s="36"/>
    </row>
    <row r="3367" spans="1:11" ht="18" hidden="1" customHeight="1">
      <c r="A3367" s="40"/>
      <c r="B3367" s="199">
        <f>IF('PLANILHA CPOS '!C3343="X",'PLANILHA CPOS '!D3343,0)</f>
        <v>0</v>
      </c>
      <c r="C3367" s="195">
        <f>IF('PLANILHA CPOS '!C3343="X",'PLANILHA CPOS '!E3343,0)</f>
        <v>0</v>
      </c>
      <c r="D3367" s="141" t="e">
        <f>SUM(#REF!)</f>
        <v>#REF!</v>
      </c>
      <c r="E3367" s="42">
        <f>IF('PLANILHA CPOS '!C3343="X",'PLANILHA CPOS '!F3343,0)</f>
        <v>0</v>
      </c>
      <c r="F3367" s="42">
        <f>IF('PLANILHA CPOS '!C3343="X",'PLANILHA CPOS '!G3343,0)</f>
        <v>0</v>
      </c>
      <c r="G3367" s="42">
        <f>IF('PLANILHA CPOS '!C3343="X",'PLANILHA CPOS '!H3343,0)</f>
        <v>0</v>
      </c>
      <c r="H3367" s="42">
        <f>IF('PLANILHA CPOS '!C3343="X",'PLANILHA CPOS '!I3343,0)</f>
        <v>0</v>
      </c>
      <c r="I3367" s="42" t="e">
        <f t="shared" si="121"/>
        <v>#REF!</v>
      </c>
      <c r="J3367" s="35"/>
      <c r="K3367" s="36"/>
    </row>
    <row r="3368" spans="1:11" ht="18" hidden="1" customHeight="1">
      <c r="A3368" s="40"/>
      <c r="B3368" s="199">
        <f>IF('PLANILHA CPOS '!C3344="X",'PLANILHA CPOS '!D3344,0)</f>
        <v>0</v>
      </c>
      <c r="C3368" s="195">
        <f>IF('PLANILHA CPOS '!C3344="X",'PLANILHA CPOS '!E3344,0)</f>
        <v>0</v>
      </c>
      <c r="D3368" s="141" t="e">
        <f>SUM(#REF!)</f>
        <v>#REF!</v>
      </c>
      <c r="E3368" s="42">
        <f>IF('PLANILHA CPOS '!C3344="X",'PLANILHA CPOS '!F3344,0)</f>
        <v>0</v>
      </c>
      <c r="F3368" s="42">
        <f>IF('PLANILHA CPOS '!C3344="X",'PLANILHA CPOS '!G3344,0)</f>
        <v>0</v>
      </c>
      <c r="G3368" s="42">
        <f>IF('PLANILHA CPOS '!C3344="X",'PLANILHA CPOS '!H3344,0)</f>
        <v>0</v>
      </c>
      <c r="H3368" s="42">
        <f>IF('PLANILHA CPOS '!C3344="X",'PLANILHA CPOS '!I3344,0)</f>
        <v>0</v>
      </c>
      <c r="I3368" s="42" t="e">
        <f t="shared" si="121"/>
        <v>#REF!</v>
      </c>
      <c r="J3368" s="35"/>
      <c r="K3368" s="36"/>
    </row>
    <row r="3369" spans="1:11" ht="18" hidden="1" customHeight="1">
      <c r="A3369" s="40"/>
      <c r="B3369" s="199">
        <f>IF('PLANILHA CPOS '!C3345="X",'PLANILHA CPOS '!D3345,0)</f>
        <v>0</v>
      </c>
      <c r="C3369" s="195">
        <f>IF('PLANILHA CPOS '!C3345="X",'PLANILHA CPOS '!E3345,0)</f>
        <v>0</v>
      </c>
      <c r="D3369" s="141" t="e">
        <f>SUM(#REF!)</f>
        <v>#REF!</v>
      </c>
      <c r="E3369" s="42">
        <f>IF('PLANILHA CPOS '!C3345="X",'PLANILHA CPOS '!F3345,0)</f>
        <v>0</v>
      </c>
      <c r="F3369" s="42">
        <f>IF('PLANILHA CPOS '!C3345="X",'PLANILHA CPOS '!G3345,0)</f>
        <v>0</v>
      </c>
      <c r="G3369" s="42">
        <f>IF('PLANILHA CPOS '!C3345="X",'PLANILHA CPOS '!H3345,0)</f>
        <v>0</v>
      </c>
      <c r="H3369" s="42">
        <f>IF('PLANILHA CPOS '!C3345="X",'PLANILHA CPOS '!I3345,0)</f>
        <v>0</v>
      </c>
      <c r="I3369" s="42" t="e">
        <f t="shared" si="121"/>
        <v>#REF!</v>
      </c>
      <c r="J3369" s="35"/>
      <c r="K3369" s="36"/>
    </row>
    <row r="3370" spans="1:11" ht="18" hidden="1" customHeight="1">
      <c r="A3370" s="40"/>
      <c r="B3370" s="199">
        <f>IF('PLANILHA CPOS '!C3346="X",'PLANILHA CPOS '!D3346,0)</f>
        <v>0</v>
      </c>
      <c r="C3370" s="195">
        <f>IF('PLANILHA CPOS '!C3346="X",'PLANILHA CPOS '!E3346,0)</f>
        <v>0</v>
      </c>
      <c r="D3370" s="141" t="e">
        <f>SUM(#REF!)</f>
        <v>#REF!</v>
      </c>
      <c r="E3370" s="42">
        <f>IF('PLANILHA CPOS '!C3346="X",'PLANILHA CPOS '!F3346,0)</f>
        <v>0</v>
      </c>
      <c r="F3370" s="42">
        <f>IF('PLANILHA CPOS '!C3346="X",'PLANILHA CPOS '!G3346,0)</f>
        <v>0</v>
      </c>
      <c r="G3370" s="42">
        <f>IF('PLANILHA CPOS '!C3346="X",'PLANILHA CPOS '!H3346,0)</f>
        <v>0</v>
      </c>
      <c r="H3370" s="42">
        <f>IF('PLANILHA CPOS '!C3346="X",'PLANILHA CPOS '!I3346,0)</f>
        <v>0</v>
      </c>
      <c r="I3370" s="42" t="e">
        <f t="shared" si="121"/>
        <v>#REF!</v>
      </c>
      <c r="J3370" s="35"/>
      <c r="K3370" s="36"/>
    </row>
    <row r="3371" spans="1:11" ht="18" hidden="1" customHeight="1">
      <c r="A3371" s="40"/>
      <c r="B3371" s="199">
        <f>IF('PLANILHA CPOS '!C3347="X",'PLANILHA CPOS '!D3347,0)</f>
        <v>0</v>
      </c>
      <c r="C3371" s="195">
        <f>IF('PLANILHA CPOS '!C3347="X",'PLANILHA CPOS '!E3347,0)</f>
        <v>0</v>
      </c>
      <c r="D3371" s="141" t="e">
        <f>SUM(#REF!)</f>
        <v>#REF!</v>
      </c>
      <c r="E3371" s="42">
        <f>IF('PLANILHA CPOS '!C3347="X",'PLANILHA CPOS '!F3347,0)</f>
        <v>0</v>
      </c>
      <c r="F3371" s="42">
        <f>IF('PLANILHA CPOS '!C3347="X",'PLANILHA CPOS '!G3347,0)</f>
        <v>0</v>
      </c>
      <c r="G3371" s="42">
        <f>IF('PLANILHA CPOS '!C3347="X",'PLANILHA CPOS '!H3347,0)</f>
        <v>0</v>
      </c>
      <c r="H3371" s="42">
        <f>IF('PLANILHA CPOS '!C3347="X",'PLANILHA CPOS '!I3347,0)</f>
        <v>0</v>
      </c>
      <c r="I3371" s="42" t="e">
        <f t="shared" si="121"/>
        <v>#REF!</v>
      </c>
      <c r="J3371" s="35"/>
      <c r="K3371" s="36"/>
    </row>
    <row r="3372" spans="1:11" ht="18" hidden="1" customHeight="1">
      <c r="A3372" s="40"/>
      <c r="B3372" s="199">
        <f>IF('PLANILHA CPOS '!C3348="X",'PLANILHA CPOS '!D3348,0)</f>
        <v>0</v>
      </c>
      <c r="C3372" s="195">
        <f>IF('PLANILHA CPOS '!C3348="X",'PLANILHA CPOS '!E3348,0)</f>
        <v>0</v>
      </c>
      <c r="D3372" s="141" t="e">
        <f>SUM(#REF!)</f>
        <v>#REF!</v>
      </c>
      <c r="E3372" s="42">
        <f>IF('PLANILHA CPOS '!C3348="X",'PLANILHA CPOS '!F3348,0)</f>
        <v>0</v>
      </c>
      <c r="F3372" s="42">
        <f>IF('PLANILHA CPOS '!C3348="X",'PLANILHA CPOS '!G3348,0)</f>
        <v>0</v>
      </c>
      <c r="G3372" s="42">
        <f>IF('PLANILHA CPOS '!C3348="X",'PLANILHA CPOS '!H3348,0)</f>
        <v>0</v>
      </c>
      <c r="H3372" s="42">
        <f>IF('PLANILHA CPOS '!C3348="X",'PLANILHA CPOS '!I3348,0)</f>
        <v>0</v>
      </c>
      <c r="I3372" s="42" t="e">
        <f t="shared" si="121"/>
        <v>#REF!</v>
      </c>
      <c r="J3372" s="35"/>
      <c r="K3372" s="36"/>
    </row>
    <row r="3373" spans="1:11" ht="18" hidden="1" customHeight="1">
      <c r="A3373" s="40"/>
      <c r="B3373" s="199">
        <f>IF('PLANILHA CPOS '!C3349="X",'PLANILHA CPOS '!D3349,0)</f>
        <v>0</v>
      </c>
      <c r="C3373" s="195">
        <f>IF('PLANILHA CPOS '!C3349="X",'PLANILHA CPOS '!E3349,0)</f>
        <v>0</v>
      </c>
      <c r="D3373" s="141" t="e">
        <f>SUM(#REF!)</f>
        <v>#REF!</v>
      </c>
      <c r="E3373" s="42">
        <f>IF('PLANILHA CPOS '!C3349="X",'PLANILHA CPOS '!F3349,0)</f>
        <v>0</v>
      </c>
      <c r="F3373" s="42">
        <f>IF('PLANILHA CPOS '!C3349="X",'PLANILHA CPOS '!G3349,0)</f>
        <v>0</v>
      </c>
      <c r="G3373" s="42">
        <f>IF('PLANILHA CPOS '!C3349="X",'PLANILHA CPOS '!H3349,0)</f>
        <v>0</v>
      </c>
      <c r="H3373" s="42">
        <f>IF('PLANILHA CPOS '!C3349="X",'PLANILHA CPOS '!I3349,0)</f>
        <v>0</v>
      </c>
      <c r="I3373" s="42" t="e">
        <f t="shared" si="121"/>
        <v>#REF!</v>
      </c>
      <c r="J3373" s="35"/>
      <c r="K3373" s="36"/>
    </row>
    <row r="3374" spans="1:11" ht="18" hidden="1" customHeight="1">
      <c r="A3374" s="40"/>
      <c r="B3374" s="199">
        <f>IF('PLANILHA CPOS '!C3350="X",'PLANILHA CPOS '!D3350,0)</f>
        <v>0</v>
      </c>
      <c r="C3374" s="195">
        <f>IF('PLANILHA CPOS '!C3350="X",'PLANILHA CPOS '!E3350,0)</f>
        <v>0</v>
      </c>
      <c r="D3374" s="141" t="e">
        <f>SUM(#REF!)</f>
        <v>#REF!</v>
      </c>
      <c r="E3374" s="42">
        <f>IF('PLANILHA CPOS '!C3350="X",'PLANILHA CPOS '!F3350,0)</f>
        <v>0</v>
      </c>
      <c r="F3374" s="42">
        <f>IF('PLANILHA CPOS '!C3350="X",'PLANILHA CPOS '!G3350,0)</f>
        <v>0</v>
      </c>
      <c r="G3374" s="42">
        <f>IF('PLANILHA CPOS '!C3350="X",'PLANILHA CPOS '!H3350,0)</f>
        <v>0</v>
      </c>
      <c r="H3374" s="42">
        <f>IF('PLANILHA CPOS '!C3350="X",'PLANILHA CPOS '!I3350,0)</f>
        <v>0</v>
      </c>
      <c r="I3374" s="42" t="e">
        <f t="shared" si="121"/>
        <v>#REF!</v>
      </c>
      <c r="J3374" s="35"/>
      <c r="K3374" s="36"/>
    </row>
    <row r="3375" spans="1:11" ht="18" hidden="1" customHeight="1">
      <c r="A3375" s="40"/>
      <c r="B3375" s="199">
        <f>IF('PLANILHA CPOS '!C3351="X",'PLANILHA CPOS '!D3351,0)</f>
        <v>0</v>
      </c>
      <c r="C3375" s="195">
        <f>IF('PLANILHA CPOS '!C3351="X",'PLANILHA CPOS '!E3351,0)</f>
        <v>0</v>
      </c>
      <c r="D3375" s="141" t="e">
        <f>SUM(#REF!)</f>
        <v>#REF!</v>
      </c>
      <c r="E3375" s="42">
        <f>IF('PLANILHA CPOS '!C3351="X",'PLANILHA CPOS '!F3351,0)</f>
        <v>0</v>
      </c>
      <c r="F3375" s="42">
        <f>IF('PLANILHA CPOS '!C3351="X",'PLANILHA CPOS '!G3351,0)</f>
        <v>0</v>
      </c>
      <c r="G3375" s="42">
        <f>IF('PLANILHA CPOS '!C3351="X",'PLANILHA CPOS '!H3351,0)</f>
        <v>0</v>
      </c>
      <c r="H3375" s="42">
        <f>IF('PLANILHA CPOS '!C3351="X",'PLANILHA CPOS '!I3351,0)</f>
        <v>0</v>
      </c>
      <c r="I3375" s="42" t="e">
        <f t="shared" si="121"/>
        <v>#REF!</v>
      </c>
      <c r="J3375" s="35"/>
      <c r="K3375" s="36"/>
    </row>
    <row r="3376" spans="1:11" ht="18" hidden="1" customHeight="1">
      <c r="A3376" s="40"/>
      <c r="B3376" s="199">
        <f>IF('PLANILHA CPOS '!C3352="X",'PLANILHA CPOS '!D3352,0)</f>
        <v>0</v>
      </c>
      <c r="C3376" s="195">
        <f>IF('PLANILHA CPOS '!C3352="X",'PLANILHA CPOS '!E3352,0)</f>
        <v>0</v>
      </c>
      <c r="D3376" s="141" t="e">
        <f>SUM(#REF!)</f>
        <v>#REF!</v>
      </c>
      <c r="E3376" s="42">
        <f>IF('PLANILHA CPOS '!C3352="X",'PLANILHA CPOS '!F3352,0)</f>
        <v>0</v>
      </c>
      <c r="F3376" s="42">
        <f>IF('PLANILHA CPOS '!C3352="X",'PLANILHA CPOS '!G3352,0)</f>
        <v>0</v>
      </c>
      <c r="G3376" s="42">
        <f>IF('PLANILHA CPOS '!C3352="X",'PLANILHA CPOS '!H3352,0)</f>
        <v>0</v>
      </c>
      <c r="H3376" s="42">
        <f>IF('PLANILHA CPOS '!C3352="X",'PLANILHA CPOS '!I3352,0)</f>
        <v>0</v>
      </c>
      <c r="I3376" s="42" t="e">
        <f t="shared" si="121"/>
        <v>#REF!</v>
      </c>
      <c r="J3376" s="35"/>
      <c r="K3376" s="36"/>
    </row>
    <row r="3377" spans="1:11" ht="18" hidden="1" customHeight="1">
      <c r="A3377" s="40"/>
      <c r="B3377" s="199">
        <f>IF('PLANILHA CPOS '!C3353="X",'PLANILHA CPOS '!D3353,0)</f>
        <v>0</v>
      </c>
      <c r="C3377" s="195">
        <f>IF('PLANILHA CPOS '!C3353="X",'PLANILHA CPOS '!E3353,0)</f>
        <v>0</v>
      </c>
      <c r="D3377" s="141" t="e">
        <f>SUM(#REF!)</f>
        <v>#REF!</v>
      </c>
      <c r="E3377" s="42">
        <f>IF('PLANILHA CPOS '!C3353="X",'PLANILHA CPOS '!F3353,0)</f>
        <v>0</v>
      </c>
      <c r="F3377" s="42">
        <f>IF('PLANILHA CPOS '!C3353="X",'PLANILHA CPOS '!G3353,0)</f>
        <v>0</v>
      </c>
      <c r="G3377" s="42">
        <f>IF('PLANILHA CPOS '!C3353="X",'PLANILHA CPOS '!H3353,0)</f>
        <v>0</v>
      </c>
      <c r="H3377" s="42">
        <f>IF('PLANILHA CPOS '!C3353="X",'PLANILHA CPOS '!I3353,0)</f>
        <v>0</v>
      </c>
      <c r="I3377" s="42" t="e">
        <f t="shared" si="121"/>
        <v>#REF!</v>
      </c>
      <c r="J3377" s="35"/>
      <c r="K3377" s="36"/>
    </row>
    <row r="3378" spans="1:11" ht="18" hidden="1" customHeight="1">
      <c r="A3378" s="40"/>
      <c r="B3378" s="199">
        <f>IF('PLANILHA CPOS '!C3354="X",'PLANILHA CPOS '!D3354,0)</f>
        <v>0</v>
      </c>
      <c r="C3378" s="195">
        <f>IF('PLANILHA CPOS '!C3354="X",'PLANILHA CPOS '!E3354,0)</f>
        <v>0</v>
      </c>
      <c r="D3378" s="141" t="e">
        <f>SUM(#REF!)</f>
        <v>#REF!</v>
      </c>
      <c r="E3378" s="42">
        <f>IF('PLANILHA CPOS '!C3354="X",'PLANILHA CPOS '!F3354,0)</f>
        <v>0</v>
      </c>
      <c r="F3378" s="42">
        <f>IF('PLANILHA CPOS '!C3354="X",'PLANILHA CPOS '!G3354,0)</f>
        <v>0</v>
      </c>
      <c r="G3378" s="42">
        <f>IF('PLANILHA CPOS '!C3354="X",'PLANILHA CPOS '!H3354,0)</f>
        <v>0</v>
      </c>
      <c r="H3378" s="42">
        <f>IF('PLANILHA CPOS '!C3354="X",'PLANILHA CPOS '!I3354,0)</f>
        <v>0</v>
      </c>
      <c r="I3378" s="42" t="e">
        <f t="shared" si="121"/>
        <v>#REF!</v>
      </c>
      <c r="J3378" s="35"/>
      <c r="K3378" s="36"/>
    </row>
    <row r="3379" spans="1:11" ht="18" hidden="1" customHeight="1">
      <c r="A3379" s="40"/>
      <c r="B3379" s="199">
        <f>IF('PLANILHA CPOS '!C3355="X",'PLANILHA CPOS '!D3355,0)</f>
        <v>0</v>
      </c>
      <c r="C3379" s="195">
        <f>IF('PLANILHA CPOS '!C3355="X",'PLANILHA CPOS '!E3355,0)</f>
        <v>0</v>
      </c>
      <c r="D3379" s="141" t="e">
        <f>SUM(#REF!)</f>
        <v>#REF!</v>
      </c>
      <c r="E3379" s="42">
        <f>IF('PLANILHA CPOS '!C3355="X",'PLANILHA CPOS '!F3355,0)</f>
        <v>0</v>
      </c>
      <c r="F3379" s="42">
        <f>IF('PLANILHA CPOS '!C3355="X",'PLANILHA CPOS '!G3355,0)</f>
        <v>0</v>
      </c>
      <c r="G3379" s="42">
        <f>IF('PLANILHA CPOS '!C3355="X",'PLANILHA CPOS '!H3355,0)</f>
        <v>0</v>
      </c>
      <c r="H3379" s="42">
        <f>IF('PLANILHA CPOS '!C3355="X",'PLANILHA CPOS '!I3355,0)</f>
        <v>0</v>
      </c>
      <c r="I3379" s="42" t="e">
        <f t="shared" si="121"/>
        <v>#REF!</v>
      </c>
      <c r="J3379" s="35"/>
      <c r="K3379" s="36"/>
    </row>
    <row r="3380" spans="1:11" ht="18" hidden="1" customHeight="1">
      <c r="A3380" s="40"/>
      <c r="B3380" s="199">
        <f>IF('PLANILHA CPOS '!C3356="X",'PLANILHA CPOS '!D3356,0)</f>
        <v>0</v>
      </c>
      <c r="C3380" s="195">
        <f>IF('PLANILHA CPOS '!C3356="X",'PLANILHA CPOS '!E3356,0)</f>
        <v>0</v>
      </c>
      <c r="D3380" s="141" t="e">
        <f>SUM(#REF!)</f>
        <v>#REF!</v>
      </c>
      <c r="E3380" s="42">
        <f>IF('PLANILHA CPOS '!C3356="X",'PLANILHA CPOS '!F3356,0)</f>
        <v>0</v>
      </c>
      <c r="F3380" s="42">
        <f>IF('PLANILHA CPOS '!C3356="X",'PLANILHA CPOS '!G3356,0)</f>
        <v>0</v>
      </c>
      <c r="G3380" s="42">
        <f>IF('PLANILHA CPOS '!C3356="X",'PLANILHA CPOS '!H3356,0)</f>
        <v>0</v>
      </c>
      <c r="H3380" s="42">
        <f>IF('PLANILHA CPOS '!C3356="X",'PLANILHA CPOS '!I3356,0)</f>
        <v>0</v>
      </c>
      <c r="I3380" s="42" t="e">
        <f t="shared" si="121"/>
        <v>#REF!</v>
      </c>
      <c r="J3380" s="35"/>
      <c r="K3380" s="36"/>
    </row>
    <row r="3381" spans="1:11" ht="18" hidden="1" customHeight="1">
      <c r="A3381" s="40"/>
      <c r="B3381" s="199">
        <f>IF('PLANILHA CPOS '!C3357="X",'PLANILHA CPOS '!D3357,0)</f>
        <v>0</v>
      </c>
      <c r="C3381" s="195">
        <f>IF('PLANILHA CPOS '!C3357="X",'PLANILHA CPOS '!E3357,0)</f>
        <v>0</v>
      </c>
      <c r="D3381" s="141" t="e">
        <f>SUM(#REF!)</f>
        <v>#REF!</v>
      </c>
      <c r="E3381" s="42">
        <f>IF('PLANILHA CPOS '!C3357="X",'PLANILHA CPOS '!F3357,0)</f>
        <v>0</v>
      </c>
      <c r="F3381" s="42">
        <f>IF('PLANILHA CPOS '!C3357="X",'PLANILHA CPOS '!G3357,0)</f>
        <v>0</v>
      </c>
      <c r="G3381" s="42">
        <f>IF('PLANILHA CPOS '!C3357="X",'PLANILHA CPOS '!H3357,0)</f>
        <v>0</v>
      </c>
      <c r="H3381" s="42">
        <f>IF('PLANILHA CPOS '!C3357="X",'PLANILHA CPOS '!I3357,0)</f>
        <v>0</v>
      </c>
      <c r="I3381" s="42" t="e">
        <f t="shared" si="121"/>
        <v>#REF!</v>
      </c>
      <c r="J3381" s="35"/>
      <c r="K3381" s="36"/>
    </row>
    <row r="3382" spans="1:11" ht="18" hidden="1" customHeight="1">
      <c r="A3382" s="40"/>
      <c r="B3382" s="199">
        <f>IF('PLANILHA CPOS '!C3358="X",'PLANILHA CPOS '!D3358,0)</f>
        <v>0</v>
      </c>
      <c r="C3382" s="195">
        <f>IF('PLANILHA CPOS '!C3358="X",'PLANILHA CPOS '!E3358,0)</f>
        <v>0</v>
      </c>
      <c r="D3382" s="141" t="e">
        <f>SUM(#REF!)</f>
        <v>#REF!</v>
      </c>
      <c r="E3382" s="42">
        <f>IF('PLANILHA CPOS '!C3358="X",'PLANILHA CPOS '!F3358,0)</f>
        <v>0</v>
      </c>
      <c r="F3382" s="42">
        <f>IF('PLANILHA CPOS '!C3358="X",'PLANILHA CPOS '!G3358,0)</f>
        <v>0</v>
      </c>
      <c r="G3382" s="42">
        <f>IF('PLANILHA CPOS '!C3358="X",'PLANILHA CPOS '!H3358,0)</f>
        <v>0</v>
      </c>
      <c r="H3382" s="42">
        <f>IF('PLANILHA CPOS '!C3358="X",'PLANILHA CPOS '!I3358,0)</f>
        <v>0</v>
      </c>
      <c r="I3382" s="42" t="e">
        <f t="shared" si="121"/>
        <v>#REF!</v>
      </c>
      <c r="J3382" s="35"/>
      <c r="K3382" s="36"/>
    </row>
    <row r="3383" spans="1:11" ht="18" hidden="1" customHeight="1">
      <c r="A3383" s="40"/>
      <c r="B3383" s="199">
        <f>IF('PLANILHA CPOS '!C3359="X",'PLANILHA CPOS '!D3359,0)</f>
        <v>0</v>
      </c>
      <c r="C3383" s="195">
        <f>IF('PLANILHA CPOS '!C3359="X",'PLANILHA CPOS '!E3359,0)</f>
        <v>0</v>
      </c>
      <c r="D3383" s="141" t="e">
        <f>SUM(#REF!)</f>
        <v>#REF!</v>
      </c>
      <c r="E3383" s="42">
        <f>IF('PLANILHA CPOS '!C3359="X",'PLANILHA CPOS '!F3359,0)</f>
        <v>0</v>
      </c>
      <c r="F3383" s="42">
        <f>IF('PLANILHA CPOS '!C3359="X",'PLANILHA CPOS '!G3359,0)</f>
        <v>0</v>
      </c>
      <c r="G3383" s="42">
        <f>IF('PLANILHA CPOS '!C3359="X",'PLANILHA CPOS '!H3359,0)</f>
        <v>0</v>
      </c>
      <c r="H3383" s="42">
        <f>IF('PLANILHA CPOS '!C3359="X",'PLANILHA CPOS '!I3359,0)</f>
        <v>0</v>
      </c>
      <c r="I3383" s="42" t="e">
        <f t="shared" si="121"/>
        <v>#REF!</v>
      </c>
      <c r="J3383" s="35"/>
      <c r="K3383" s="36"/>
    </row>
    <row r="3384" spans="1:11" ht="18" hidden="1" customHeight="1">
      <c r="A3384" s="40"/>
      <c r="B3384" s="199">
        <f>IF('PLANILHA CPOS '!C3360="X",'PLANILHA CPOS '!D3360,0)</f>
        <v>0</v>
      </c>
      <c r="C3384" s="195">
        <f>IF('PLANILHA CPOS '!C3360="X",'PLANILHA CPOS '!E3360,0)</f>
        <v>0</v>
      </c>
      <c r="D3384" s="141" t="e">
        <f>SUM(#REF!)</f>
        <v>#REF!</v>
      </c>
      <c r="E3384" s="42">
        <f>IF('PLANILHA CPOS '!C3360="X",'PLANILHA CPOS '!F3360,0)</f>
        <v>0</v>
      </c>
      <c r="F3384" s="42">
        <f>IF('PLANILHA CPOS '!C3360="X",'PLANILHA CPOS '!G3360,0)</f>
        <v>0</v>
      </c>
      <c r="G3384" s="42">
        <f>IF('PLANILHA CPOS '!C3360="X",'PLANILHA CPOS '!H3360,0)</f>
        <v>0</v>
      </c>
      <c r="H3384" s="42">
        <f>IF('PLANILHA CPOS '!C3360="X",'PLANILHA CPOS '!I3360,0)</f>
        <v>0</v>
      </c>
      <c r="I3384" s="42" t="e">
        <f t="shared" si="121"/>
        <v>#REF!</v>
      </c>
      <c r="J3384" s="35"/>
      <c r="K3384" s="36"/>
    </row>
    <row r="3385" spans="1:11" ht="18" hidden="1" customHeight="1">
      <c r="A3385" s="40"/>
      <c r="B3385" s="199">
        <f>IF('PLANILHA CPOS '!C3361="X",'PLANILHA CPOS '!D3361,0)</f>
        <v>0</v>
      </c>
      <c r="C3385" s="195">
        <f>IF('PLANILHA CPOS '!C3361="X",'PLANILHA CPOS '!E3361,0)</f>
        <v>0</v>
      </c>
      <c r="D3385" s="141" t="e">
        <f>SUM(#REF!)</f>
        <v>#REF!</v>
      </c>
      <c r="E3385" s="42">
        <f>IF('PLANILHA CPOS '!C3361="X",'PLANILHA CPOS '!F3361,0)</f>
        <v>0</v>
      </c>
      <c r="F3385" s="42">
        <f>IF('PLANILHA CPOS '!C3361="X",'PLANILHA CPOS '!G3361,0)</f>
        <v>0</v>
      </c>
      <c r="G3385" s="42">
        <f>IF('PLANILHA CPOS '!C3361="X",'PLANILHA CPOS '!H3361,0)</f>
        <v>0</v>
      </c>
      <c r="H3385" s="42">
        <f>IF('PLANILHA CPOS '!C3361="X",'PLANILHA CPOS '!I3361,0)</f>
        <v>0</v>
      </c>
      <c r="I3385" s="42" t="e">
        <f t="shared" si="121"/>
        <v>#REF!</v>
      </c>
      <c r="J3385" s="35"/>
      <c r="K3385" s="36"/>
    </row>
    <row r="3386" spans="1:11" ht="18" hidden="1" customHeight="1">
      <c r="A3386" s="40"/>
      <c r="B3386" s="199">
        <f>IF('PLANILHA CPOS '!C3362="X",'PLANILHA CPOS '!D3362,0)</f>
        <v>0</v>
      </c>
      <c r="C3386" s="195">
        <f>IF('PLANILHA CPOS '!C3362="X",'PLANILHA CPOS '!E3362,0)</f>
        <v>0</v>
      </c>
      <c r="D3386" s="141" t="e">
        <f>SUM(#REF!)</f>
        <v>#REF!</v>
      </c>
      <c r="E3386" s="42">
        <f>IF('PLANILHA CPOS '!C3362="X",'PLANILHA CPOS '!F3362,0)</f>
        <v>0</v>
      </c>
      <c r="F3386" s="42">
        <f>IF('PLANILHA CPOS '!C3362="X",'PLANILHA CPOS '!G3362,0)</f>
        <v>0</v>
      </c>
      <c r="G3386" s="42">
        <f>IF('PLANILHA CPOS '!C3362="X",'PLANILHA CPOS '!H3362,0)</f>
        <v>0</v>
      </c>
      <c r="H3386" s="42">
        <f>IF('PLANILHA CPOS '!C3362="X",'PLANILHA CPOS '!I3362,0)</f>
        <v>0</v>
      </c>
      <c r="I3386" s="42" t="e">
        <f t="shared" si="121"/>
        <v>#REF!</v>
      </c>
      <c r="J3386" s="35"/>
      <c r="K3386" s="36"/>
    </row>
    <row r="3387" spans="1:11" ht="18" hidden="1" customHeight="1">
      <c r="A3387" s="40"/>
      <c r="B3387" s="199">
        <f>IF('PLANILHA CPOS '!C3363="X",'PLANILHA CPOS '!D3363,0)</f>
        <v>0</v>
      </c>
      <c r="C3387" s="195">
        <f>IF('PLANILHA CPOS '!C3363="X",'PLANILHA CPOS '!E3363,0)</f>
        <v>0</v>
      </c>
      <c r="D3387" s="141" t="e">
        <f>SUM(#REF!)</f>
        <v>#REF!</v>
      </c>
      <c r="E3387" s="42">
        <f>IF('PLANILHA CPOS '!C3363="X",'PLANILHA CPOS '!F3363,0)</f>
        <v>0</v>
      </c>
      <c r="F3387" s="42">
        <f>IF('PLANILHA CPOS '!C3363="X",'PLANILHA CPOS '!G3363,0)</f>
        <v>0</v>
      </c>
      <c r="G3387" s="42">
        <f>IF('PLANILHA CPOS '!C3363="X",'PLANILHA CPOS '!H3363,0)</f>
        <v>0</v>
      </c>
      <c r="H3387" s="42">
        <f>IF('PLANILHA CPOS '!C3363="X",'PLANILHA CPOS '!I3363,0)</f>
        <v>0</v>
      </c>
      <c r="I3387" s="42" t="e">
        <f t="shared" si="121"/>
        <v>#REF!</v>
      </c>
      <c r="J3387" s="35"/>
      <c r="K3387" s="36"/>
    </row>
    <row r="3388" spans="1:11" ht="18" hidden="1" customHeight="1">
      <c r="A3388" s="40"/>
      <c r="B3388" s="199">
        <f>IF('PLANILHA CPOS '!C3364="X",'PLANILHA CPOS '!D3364,0)</f>
        <v>0</v>
      </c>
      <c r="C3388" s="195">
        <f>IF('PLANILHA CPOS '!C3364="X",'PLANILHA CPOS '!E3364,0)</f>
        <v>0</v>
      </c>
      <c r="D3388" s="141" t="e">
        <f>SUM(#REF!)</f>
        <v>#REF!</v>
      </c>
      <c r="E3388" s="42">
        <f>IF('PLANILHA CPOS '!C3364="X",'PLANILHA CPOS '!F3364,0)</f>
        <v>0</v>
      </c>
      <c r="F3388" s="42">
        <f>IF('PLANILHA CPOS '!C3364="X",'PLANILHA CPOS '!G3364,0)</f>
        <v>0</v>
      </c>
      <c r="G3388" s="42">
        <f>IF('PLANILHA CPOS '!C3364="X",'PLANILHA CPOS '!H3364,0)</f>
        <v>0</v>
      </c>
      <c r="H3388" s="42">
        <f>IF('PLANILHA CPOS '!C3364="X",'PLANILHA CPOS '!I3364,0)</f>
        <v>0</v>
      </c>
      <c r="I3388" s="42" t="e">
        <f t="shared" si="121"/>
        <v>#REF!</v>
      </c>
      <c r="J3388" s="35"/>
      <c r="K3388" s="36"/>
    </row>
    <row r="3389" spans="1:11" ht="18" hidden="1" customHeight="1">
      <c r="A3389" s="40"/>
      <c r="B3389" s="199">
        <f>IF('PLANILHA CPOS '!C3365="X",'PLANILHA CPOS '!D3365,0)</f>
        <v>0</v>
      </c>
      <c r="C3389" s="195">
        <f>IF('PLANILHA CPOS '!C3365="X",'PLANILHA CPOS '!E3365,0)</f>
        <v>0</v>
      </c>
      <c r="D3389" s="141" t="e">
        <f>SUM(#REF!)</f>
        <v>#REF!</v>
      </c>
      <c r="E3389" s="42">
        <f>IF('PLANILHA CPOS '!C3365="X",'PLANILHA CPOS '!F3365,0)</f>
        <v>0</v>
      </c>
      <c r="F3389" s="42">
        <f>IF('PLANILHA CPOS '!C3365="X",'PLANILHA CPOS '!G3365,0)</f>
        <v>0</v>
      </c>
      <c r="G3389" s="42">
        <f>IF('PLANILHA CPOS '!C3365="X",'PLANILHA CPOS '!H3365,0)</f>
        <v>0</v>
      </c>
      <c r="H3389" s="42">
        <f>IF('PLANILHA CPOS '!C3365="X",'PLANILHA CPOS '!I3365,0)</f>
        <v>0</v>
      </c>
      <c r="I3389" s="42" t="e">
        <f t="shared" si="121"/>
        <v>#REF!</v>
      </c>
      <c r="J3389" s="35"/>
      <c r="K3389" s="36"/>
    </row>
    <row r="3390" spans="1:11" ht="18" hidden="1" customHeight="1">
      <c r="A3390" s="40"/>
      <c r="B3390" s="199">
        <f>IF('PLANILHA CPOS '!C3366="X",'PLANILHA CPOS '!D3366,0)</f>
        <v>0</v>
      </c>
      <c r="C3390" s="195">
        <f>IF('PLANILHA CPOS '!C3366="X",'PLANILHA CPOS '!E3366,0)</f>
        <v>0</v>
      </c>
      <c r="D3390" s="141" t="e">
        <f>SUM(#REF!)</f>
        <v>#REF!</v>
      </c>
      <c r="E3390" s="42">
        <f>IF('PLANILHA CPOS '!C3366="X",'PLANILHA CPOS '!F3366,0)</f>
        <v>0</v>
      </c>
      <c r="F3390" s="42">
        <f>IF('PLANILHA CPOS '!C3366="X",'PLANILHA CPOS '!G3366,0)</f>
        <v>0</v>
      </c>
      <c r="G3390" s="42">
        <f>IF('PLANILHA CPOS '!C3366="X",'PLANILHA CPOS '!H3366,0)</f>
        <v>0</v>
      </c>
      <c r="H3390" s="42">
        <f>IF('PLANILHA CPOS '!C3366="X",'PLANILHA CPOS '!I3366,0)</f>
        <v>0</v>
      </c>
      <c r="I3390" s="42" t="e">
        <f t="shared" si="121"/>
        <v>#REF!</v>
      </c>
      <c r="J3390" s="35"/>
      <c r="K3390" s="36"/>
    </row>
    <row r="3391" spans="1:11" ht="18" hidden="1" customHeight="1">
      <c r="A3391" s="40"/>
      <c r="B3391" s="199">
        <f>IF('PLANILHA CPOS '!C3367="X",'PLANILHA CPOS '!D3367,0)</f>
        <v>0</v>
      </c>
      <c r="C3391" s="195">
        <f>IF('PLANILHA CPOS '!C3367="X",'PLANILHA CPOS '!E3367,0)</f>
        <v>0</v>
      </c>
      <c r="D3391" s="141" t="e">
        <f>SUM(#REF!)</f>
        <v>#REF!</v>
      </c>
      <c r="E3391" s="42">
        <f>IF('PLANILHA CPOS '!C3367="X",'PLANILHA CPOS '!F3367,0)</f>
        <v>0</v>
      </c>
      <c r="F3391" s="42">
        <f>IF('PLANILHA CPOS '!C3367="X",'PLANILHA CPOS '!G3367,0)</f>
        <v>0</v>
      </c>
      <c r="G3391" s="42">
        <f>IF('PLANILHA CPOS '!C3367="X",'PLANILHA CPOS '!H3367,0)</f>
        <v>0</v>
      </c>
      <c r="H3391" s="42">
        <f>IF('PLANILHA CPOS '!C3367="X",'PLANILHA CPOS '!I3367,0)</f>
        <v>0</v>
      </c>
      <c r="I3391" s="42" t="e">
        <f t="shared" si="121"/>
        <v>#REF!</v>
      </c>
      <c r="J3391" s="35"/>
      <c r="K3391" s="36"/>
    </row>
    <row r="3392" spans="1:11" ht="18" hidden="1" customHeight="1">
      <c r="A3392" s="40"/>
      <c r="B3392" s="199">
        <f>IF('PLANILHA CPOS '!C3368="X",'PLANILHA CPOS '!D3368,0)</f>
        <v>0</v>
      </c>
      <c r="C3392" s="195">
        <f>IF('PLANILHA CPOS '!C3368="X",'PLANILHA CPOS '!E3368,0)</f>
        <v>0</v>
      </c>
      <c r="D3392" s="141" t="e">
        <f>SUM(#REF!)</f>
        <v>#REF!</v>
      </c>
      <c r="E3392" s="42">
        <f>IF('PLANILHA CPOS '!C3368="X",'PLANILHA CPOS '!F3368,0)</f>
        <v>0</v>
      </c>
      <c r="F3392" s="42">
        <f>IF('PLANILHA CPOS '!C3368="X",'PLANILHA CPOS '!G3368,0)</f>
        <v>0</v>
      </c>
      <c r="G3392" s="42">
        <f>IF('PLANILHA CPOS '!C3368="X",'PLANILHA CPOS '!H3368,0)</f>
        <v>0</v>
      </c>
      <c r="H3392" s="42">
        <f>IF('PLANILHA CPOS '!C3368="X",'PLANILHA CPOS '!I3368,0)</f>
        <v>0</v>
      </c>
      <c r="I3392" s="42" t="e">
        <f t="shared" si="121"/>
        <v>#REF!</v>
      </c>
      <c r="J3392" s="35"/>
      <c r="K3392" s="36"/>
    </row>
    <row r="3393" spans="1:11" ht="18" hidden="1" customHeight="1">
      <c r="A3393" s="40"/>
      <c r="B3393" s="199">
        <f>IF('PLANILHA CPOS '!C3369="X",'PLANILHA CPOS '!D3369,0)</f>
        <v>0</v>
      </c>
      <c r="C3393" s="195">
        <f>IF('PLANILHA CPOS '!C3369="X",'PLANILHA CPOS '!E3369,0)</f>
        <v>0</v>
      </c>
      <c r="D3393" s="141" t="e">
        <f>SUM(#REF!)</f>
        <v>#REF!</v>
      </c>
      <c r="E3393" s="42">
        <f>IF('PLANILHA CPOS '!C3369="X",'PLANILHA CPOS '!F3369,0)</f>
        <v>0</v>
      </c>
      <c r="F3393" s="42">
        <f>IF('PLANILHA CPOS '!C3369="X",'PLANILHA CPOS '!G3369,0)</f>
        <v>0</v>
      </c>
      <c r="G3393" s="42">
        <f>IF('PLANILHA CPOS '!C3369="X",'PLANILHA CPOS '!H3369,0)</f>
        <v>0</v>
      </c>
      <c r="H3393" s="42">
        <f>IF('PLANILHA CPOS '!C3369="X",'PLANILHA CPOS '!I3369,0)</f>
        <v>0</v>
      </c>
      <c r="I3393" s="42" t="e">
        <f t="shared" si="121"/>
        <v>#REF!</v>
      </c>
      <c r="J3393" s="35"/>
      <c r="K3393" s="36"/>
    </row>
    <row r="3394" spans="1:11" ht="18" hidden="1" customHeight="1">
      <c r="A3394" s="40"/>
      <c r="B3394" s="199">
        <f>IF('PLANILHA CPOS '!C3370="X",'PLANILHA CPOS '!D3370,0)</f>
        <v>0</v>
      </c>
      <c r="C3394" s="195">
        <f>IF('PLANILHA CPOS '!C3370="X",'PLANILHA CPOS '!E3370,0)</f>
        <v>0</v>
      </c>
      <c r="D3394" s="141" t="e">
        <f>SUM(#REF!)</f>
        <v>#REF!</v>
      </c>
      <c r="E3394" s="42">
        <f>IF('PLANILHA CPOS '!C3370="X",'PLANILHA CPOS '!F3370,0)</f>
        <v>0</v>
      </c>
      <c r="F3394" s="42">
        <f>IF('PLANILHA CPOS '!C3370="X",'PLANILHA CPOS '!G3370,0)</f>
        <v>0</v>
      </c>
      <c r="G3394" s="42">
        <f>IF('PLANILHA CPOS '!C3370="X",'PLANILHA CPOS '!H3370,0)</f>
        <v>0</v>
      </c>
      <c r="H3394" s="42">
        <f>IF('PLANILHA CPOS '!C3370="X",'PLANILHA CPOS '!I3370,0)</f>
        <v>0</v>
      </c>
      <c r="I3394" s="42" t="e">
        <f t="shared" si="121"/>
        <v>#REF!</v>
      </c>
      <c r="J3394" s="35"/>
      <c r="K3394" s="36"/>
    </row>
    <row r="3395" spans="1:11" ht="18" hidden="1" customHeight="1">
      <c r="A3395" s="40"/>
      <c r="B3395" s="199">
        <f>IF('PLANILHA CPOS '!C3371="X",'PLANILHA CPOS '!D3371,0)</f>
        <v>0</v>
      </c>
      <c r="C3395" s="195">
        <f>IF('PLANILHA CPOS '!C3371="X",'PLANILHA CPOS '!E3371,0)</f>
        <v>0</v>
      </c>
      <c r="D3395" s="141" t="e">
        <f>SUM(#REF!)</f>
        <v>#REF!</v>
      </c>
      <c r="E3395" s="42">
        <f>IF('PLANILHA CPOS '!C3371="X",'PLANILHA CPOS '!F3371,0)</f>
        <v>0</v>
      </c>
      <c r="F3395" s="42">
        <f>IF('PLANILHA CPOS '!C3371="X",'PLANILHA CPOS '!G3371,0)</f>
        <v>0</v>
      </c>
      <c r="G3395" s="42">
        <f>IF('PLANILHA CPOS '!C3371="X",'PLANILHA CPOS '!H3371,0)</f>
        <v>0</v>
      </c>
      <c r="H3395" s="42">
        <f>IF('PLANILHA CPOS '!C3371="X",'PLANILHA CPOS '!I3371,0)</f>
        <v>0</v>
      </c>
      <c r="I3395" s="42" t="e">
        <f t="shared" si="121"/>
        <v>#REF!</v>
      </c>
      <c r="J3395" s="35"/>
      <c r="K3395" s="36"/>
    </row>
    <row r="3396" spans="1:11" ht="18" hidden="1" customHeight="1">
      <c r="A3396" s="40"/>
      <c r="B3396" s="199">
        <f>IF('PLANILHA CPOS '!C3372="X",'PLANILHA CPOS '!D3372,0)</f>
        <v>0</v>
      </c>
      <c r="C3396" s="195">
        <f>IF('PLANILHA CPOS '!C3372="X",'PLANILHA CPOS '!E3372,0)</f>
        <v>0</v>
      </c>
      <c r="D3396" s="141" t="e">
        <f>SUM(#REF!)</f>
        <v>#REF!</v>
      </c>
      <c r="E3396" s="42">
        <f>IF('PLANILHA CPOS '!C3372="X",'PLANILHA CPOS '!F3372,0)</f>
        <v>0</v>
      </c>
      <c r="F3396" s="42">
        <f>IF('PLANILHA CPOS '!C3372="X",'PLANILHA CPOS '!G3372,0)</f>
        <v>0</v>
      </c>
      <c r="G3396" s="42">
        <f>IF('PLANILHA CPOS '!C3372="X",'PLANILHA CPOS '!H3372,0)</f>
        <v>0</v>
      </c>
      <c r="H3396" s="42">
        <f>IF('PLANILHA CPOS '!C3372="X",'PLANILHA CPOS '!I3372,0)</f>
        <v>0</v>
      </c>
      <c r="I3396" s="42" t="e">
        <f t="shared" si="121"/>
        <v>#REF!</v>
      </c>
      <c r="J3396" s="35"/>
      <c r="K3396" s="36"/>
    </row>
    <row r="3397" spans="1:11" ht="18" hidden="1" customHeight="1">
      <c r="A3397" s="40"/>
      <c r="B3397" s="199">
        <f>IF('PLANILHA CPOS '!C3373="X",'PLANILHA CPOS '!D3373,0)</f>
        <v>0</v>
      </c>
      <c r="C3397" s="195">
        <f>IF('PLANILHA CPOS '!C3373="X",'PLANILHA CPOS '!E3373,0)</f>
        <v>0</v>
      </c>
      <c r="D3397" s="141" t="e">
        <f>SUM(#REF!)</f>
        <v>#REF!</v>
      </c>
      <c r="E3397" s="42">
        <f>IF('PLANILHA CPOS '!C3373="X",'PLANILHA CPOS '!F3373,0)</f>
        <v>0</v>
      </c>
      <c r="F3397" s="42">
        <f>IF('PLANILHA CPOS '!C3373="X",'PLANILHA CPOS '!G3373,0)</f>
        <v>0</v>
      </c>
      <c r="G3397" s="42">
        <f>IF('PLANILHA CPOS '!C3373="X",'PLANILHA CPOS '!H3373,0)</f>
        <v>0</v>
      </c>
      <c r="H3397" s="42">
        <f>IF('PLANILHA CPOS '!C3373="X",'PLANILHA CPOS '!I3373,0)</f>
        <v>0</v>
      </c>
      <c r="I3397" s="42" t="e">
        <f t="shared" si="121"/>
        <v>#REF!</v>
      </c>
      <c r="J3397" s="35"/>
      <c r="K3397" s="36"/>
    </row>
    <row r="3398" spans="1:11" ht="18" hidden="1" customHeight="1">
      <c r="A3398" s="163"/>
      <c r="B3398" s="202">
        <f>IF('PLANILHA CPOS '!C3374="X",'PLANILHA CPOS '!D3374,0)</f>
        <v>0</v>
      </c>
      <c r="C3398" s="196">
        <f>IF('PLANILHA CPOS '!C3374="X",'PLANILHA CPOS '!E3374,0)</f>
        <v>0</v>
      </c>
      <c r="D3398" s="160" t="e">
        <f>SUM(#REF!)</f>
        <v>#REF!</v>
      </c>
      <c r="E3398" s="161">
        <f>IF('PLANILHA CPOS '!C3374="X",'PLANILHA CPOS '!F3374,0)</f>
        <v>0</v>
      </c>
      <c r="F3398" s="161">
        <f>IF('PLANILHA CPOS '!C3374="X",'PLANILHA CPOS '!G3374,0)</f>
        <v>0</v>
      </c>
      <c r="G3398" s="161">
        <f>IF('PLANILHA CPOS '!C3374="X",'PLANILHA CPOS '!H3374,0)</f>
        <v>0</v>
      </c>
      <c r="H3398" s="161">
        <f>IF('PLANILHA CPOS '!C3374="X",'PLANILHA CPOS '!I3374,0)</f>
        <v>0</v>
      </c>
      <c r="I3398" s="161" t="e">
        <f t="shared" si="121"/>
        <v>#REF!</v>
      </c>
      <c r="J3398" s="162"/>
      <c r="K3398" s="125"/>
    </row>
    <row r="3399" spans="1:11" ht="18" customHeight="1" thickBot="1">
      <c r="A3399" s="170">
        <v>42</v>
      </c>
      <c r="B3399" s="200" t="str">
        <f>IF('PLANILHA CPOS '!C3375="X",'PLANILHA CPOS '!D3375,0)</f>
        <v>47.00.00</v>
      </c>
      <c r="C3399" s="215" t="str">
        <f>IF('PLANILHA CPOS '!C3375="X",'PLANILHA CPOS '!E3375,0)</f>
        <v>VÁLVULAS E APARELHOS DE MEDIÇÃO E CONTROLE PARA LÍQUIDOS E GASES</v>
      </c>
      <c r="D3399" s="231"/>
      <c r="E3399" s="257"/>
      <c r="F3399" s="225"/>
      <c r="G3399" s="225"/>
      <c r="H3399" s="235"/>
      <c r="I3399" s="225"/>
      <c r="J3399" s="188" t="s">
        <v>1953</v>
      </c>
      <c r="K3399" s="157">
        <f>SUBTOTAL(9,I3400:I3548)</f>
        <v>0</v>
      </c>
    </row>
    <row r="3400" spans="1:11" ht="18" hidden="1" customHeight="1">
      <c r="A3400" s="40"/>
      <c r="B3400" s="209">
        <f>IF('PLANILHA CPOS '!C3376="X",'PLANILHA CPOS '!D3376,0)</f>
        <v>0</v>
      </c>
      <c r="C3400" s="210">
        <f>IF('PLANILHA CPOS '!C3376="X",'PLANILHA CPOS '!E3376,0)</f>
        <v>0</v>
      </c>
      <c r="D3400" s="141" t="e">
        <f>SUM(#REF!)</f>
        <v>#REF!</v>
      </c>
      <c r="E3400" s="42">
        <f>IF('PLANILHA CPOS '!C3376="X",'PLANILHA CPOS '!F3376,0)</f>
        <v>0</v>
      </c>
      <c r="F3400" s="42">
        <f>IF('PLANILHA CPOS '!C3376="X",'PLANILHA CPOS '!G3376,0)</f>
        <v>0</v>
      </c>
      <c r="G3400" s="42">
        <f>IF('PLANILHA CPOS '!C3376="X",'PLANILHA CPOS '!H3376,0)</f>
        <v>0</v>
      </c>
      <c r="H3400" s="42">
        <f>IF('PLANILHA CPOS '!C3376="X",'PLANILHA CPOS '!I3376,0)</f>
        <v>0</v>
      </c>
      <c r="I3400" s="42" t="e">
        <f t="shared" si="121"/>
        <v>#REF!</v>
      </c>
      <c r="J3400" s="44"/>
      <c r="K3400" s="39"/>
    </row>
    <row r="3401" spans="1:11" ht="18" hidden="1" customHeight="1">
      <c r="A3401" s="40"/>
      <c r="B3401" s="199">
        <f>IF('PLANILHA CPOS '!C3377="X",'PLANILHA CPOS '!D3377,0)</f>
        <v>0</v>
      </c>
      <c r="C3401" s="195">
        <f>IF('PLANILHA CPOS '!C3377="X",'PLANILHA CPOS '!E3377,0)</f>
        <v>0</v>
      </c>
      <c r="D3401" s="141" t="e">
        <f>SUM(#REF!)</f>
        <v>#REF!</v>
      </c>
      <c r="E3401" s="42">
        <f>IF('PLANILHA CPOS '!C3377="X",'PLANILHA CPOS '!F3377,0)</f>
        <v>0</v>
      </c>
      <c r="F3401" s="42">
        <f>IF('PLANILHA CPOS '!C3377="X",'PLANILHA CPOS '!G3377,0)</f>
        <v>0</v>
      </c>
      <c r="G3401" s="42">
        <f>IF('PLANILHA CPOS '!C3377="X",'PLANILHA CPOS '!H3377,0)</f>
        <v>0</v>
      </c>
      <c r="H3401" s="42">
        <f>IF('PLANILHA CPOS '!C3377="X",'PLANILHA CPOS '!I3377,0)</f>
        <v>0</v>
      </c>
      <c r="I3401" s="42" t="e">
        <f t="shared" si="121"/>
        <v>#REF!</v>
      </c>
      <c r="J3401" s="35"/>
      <c r="K3401" s="36"/>
    </row>
    <row r="3402" spans="1:11" ht="18" hidden="1" customHeight="1">
      <c r="A3402" s="40"/>
      <c r="B3402" s="199">
        <f>IF('PLANILHA CPOS '!C3378="X",'PLANILHA CPOS '!D3378,0)</f>
        <v>0</v>
      </c>
      <c r="C3402" s="195">
        <f>IF('PLANILHA CPOS '!C3378="X",'PLANILHA CPOS '!E3378,0)</f>
        <v>0</v>
      </c>
      <c r="D3402" s="141" t="e">
        <f>SUM(#REF!)</f>
        <v>#REF!</v>
      </c>
      <c r="E3402" s="42">
        <f>IF('PLANILHA CPOS '!C3378="X",'PLANILHA CPOS '!F3378,0)</f>
        <v>0</v>
      </c>
      <c r="F3402" s="42">
        <f>IF('PLANILHA CPOS '!C3378="X",'PLANILHA CPOS '!G3378,0)</f>
        <v>0</v>
      </c>
      <c r="G3402" s="42">
        <f>IF('PLANILHA CPOS '!C3378="X",'PLANILHA CPOS '!H3378,0)</f>
        <v>0</v>
      </c>
      <c r="H3402" s="42">
        <f>IF('PLANILHA CPOS '!C3378="X",'PLANILHA CPOS '!I3378,0)</f>
        <v>0</v>
      </c>
      <c r="I3402" s="42" t="e">
        <f t="shared" si="121"/>
        <v>#REF!</v>
      </c>
      <c r="J3402" s="35"/>
      <c r="K3402" s="36"/>
    </row>
    <row r="3403" spans="1:11" ht="18" hidden="1" customHeight="1">
      <c r="A3403" s="40"/>
      <c r="B3403" s="199">
        <f>IF('PLANILHA CPOS '!C3379="X",'PLANILHA CPOS '!D3379,0)</f>
        <v>0</v>
      </c>
      <c r="C3403" s="195">
        <f>IF('PLANILHA CPOS '!C3379="X",'PLANILHA CPOS '!E3379,0)</f>
        <v>0</v>
      </c>
      <c r="D3403" s="141" t="e">
        <f>SUM(#REF!)</f>
        <v>#REF!</v>
      </c>
      <c r="E3403" s="42">
        <f>IF('PLANILHA CPOS '!C3379="X",'PLANILHA CPOS '!F3379,0)</f>
        <v>0</v>
      </c>
      <c r="F3403" s="42">
        <f>IF('PLANILHA CPOS '!C3379="X",'PLANILHA CPOS '!G3379,0)</f>
        <v>0</v>
      </c>
      <c r="G3403" s="42">
        <f>IF('PLANILHA CPOS '!C3379="X",'PLANILHA CPOS '!H3379,0)</f>
        <v>0</v>
      </c>
      <c r="H3403" s="42">
        <f>IF('PLANILHA CPOS '!C3379="X",'PLANILHA CPOS '!I3379,0)</f>
        <v>0</v>
      </c>
      <c r="I3403" s="42" t="e">
        <f t="shared" si="121"/>
        <v>#REF!</v>
      </c>
      <c r="J3403" s="35"/>
      <c r="K3403" s="36"/>
    </row>
    <row r="3404" spans="1:11" ht="18" hidden="1" customHeight="1">
      <c r="A3404" s="40"/>
      <c r="B3404" s="199">
        <f>IF('PLANILHA CPOS '!C3380="X",'PLANILHA CPOS '!D3380,0)</f>
        <v>0</v>
      </c>
      <c r="C3404" s="195">
        <f>IF('PLANILHA CPOS '!C3380="X",'PLANILHA CPOS '!E3380,0)</f>
        <v>0</v>
      </c>
      <c r="D3404" s="141" t="e">
        <f>SUM(#REF!)</f>
        <v>#REF!</v>
      </c>
      <c r="E3404" s="42">
        <f>IF('PLANILHA CPOS '!C3380="X",'PLANILHA CPOS '!F3380,0)</f>
        <v>0</v>
      </c>
      <c r="F3404" s="42">
        <f>IF('PLANILHA CPOS '!C3380="X",'PLANILHA CPOS '!G3380,0)</f>
        <v>0</v>
      </c>
      <c r="G3404" s="42">
        <f>IF('PLANILHA CPOS '!C3380="X",'PLANILHA CPOS '!H3380,0)</f>
        <v>0</v>
      </c>
      <c r="H3404" s="42">
        <f>IF('PLANILHA CPOS '!C3380="X",'PLANILHA CPOS '!I3380,0)</f>
        <v>0</v>
      </c>
      <c r="I3404" s="42" t="e">
        <f t="shared" si="121"/>
        <v>#REF!</v>
      </c>
      <c r="J3404" s="35"/>
      <c r="K3404" s="36"/>
    </row>
    <row r="3405" spans="1:11" ht="18" hidden="1" customHeight="1">
      <c r="A3405" s="40"/>
      <c r="B3405" s="199">
        <f>IF('PLANILHA CPOS '!C3381="X",'PLANILHA CPOS '!D3381,0)</f>
        <v>0</v>
      </c>
      <c r="C3405" s="195">
        <f>IF('PLANILHA CPOS '!C3381="X",'PLANILHA CPOS '!E3381,0)</f>
        <v>0</v>
      </c>
      <c r="D3405" s="141" t="e">
        <f>SUM(#REF!)</f>
        <v>#REF!</v>
      </c>
      <c r="E3405" s="42">
        <f>IF('PLANILHA CPOS '!C3381="X",'PLANILHA CPOS '!F3381,0)</f>
        <v>0</v>
      </c>
      <c r="F3405" s="42">
        <f>IF('PLANILHA CPOS '!C3381="X",'PLANILHA CPOS '!G3381,0)</f>
        <v>0</v>
      </c>
      <c r="G3405" s="42">
        <f>IF('PLANILHA CPOS '!C3381="X",'PLANILHA CPOS '!H3381,0)</f>
        <v>0</v>
      </c>
      <c r="H3405" s="42">
        <f>IF('PLANILHA CPOS '!C3381="X",'PLANILHA CPOS '!I3381,0)</f>
        <v>0</v>
      </c>
      <c r="I3405" s="42" t="e">
        <f t="shared" si="121"/>
        <v>#REF!</v>
      </c>
      <c r="J3405" s="35"/>
      <c r="K3405" s="36"/>
    </row>
    <row r="3406" spans="1:11" ht="18" hidden="1" customHeight="1">
      <c r="A3406" s="163"/>
      <c r="B3406" s="202">
        <f>IF('PLANILHA CPOS '!C3382="X",'PLANILHA CPOS '!D3382,0)</f>
        <v>0</v>
      </c>
      <c r="C3406" s="196">
        <f>IF('PLANILHA CPOS '!C3382="X",'PLANILHA CPOS '!E3382,0)</f>
        <v>0</v>
      </c>
      <c r="D3406" s="160" t="e">
        <f>SUM(#REF!)</f>
        <v>#REF!</v>
      </c>
      <c r="E3406" s="161">
        <f>IF('PLANILHA CPOS '!C3382="X",'PLANILHA CPOS '!F3382,0)</f>
        <v>0</v>
      </c>
      <c r="F3406" s="161">
        <f>IF('PLANILHA CPOS '!C3382="X",'PLANILHA CPOS '!G3382,0)</f>
        <v>0</v>
      </c>
      <c r="G3406" s="161">
        <f>IF('PLANILHA CPOS '!C3382="X",'PLANILHA CPOS '!H3382,0)</f>
        <v>0</v>
      </c>
      <c r="H3406" s="161">
        <f>IF('PLANILHA CPOS '!C3382="X",'PLANILHA CPOS '!I3382,0)</f>
        <v>0</v>
      </c>
      <c r="I3406" s="161" t="e">
        <f t="shared" si="121"/>
        <v>#REF!</v>
      </c>
      <c r="J3406" s="162"/>
      <c r="K3406" s="125"/>
    </row>
    <row r="3407" spans="1:11" ht="18" customHeight="1">
      <c r="A3407" s="203" t="s">
        <v>8463</v>
      </c>
      <c r="B3407" s="201" t="str">
        <f>IF('PLANILHA CPOS '!C3383="X",'PLANILHA CPOS '!D3383,0)</f>
        <v>47.01.070</v>
      </c>
      <c r="C3407" s="216" t="str">
        <f>IF('PLANILHA CPOS '!C3383="X",'PLANILHA CPOS '!E3383,0)</f>
        <v>Registro de gaveta em latão fundido sem acabamento, DN= 2 1/2´</v>
      </c>
      <c r="D3407" s="228">
        <v>4</v>
      </c>
      <c r="E3407" s="255" t="str">
        <f>IF('PLANILHA CPOS '!C3383="X",'PLANILHA CPOS '!F3383,0)</f>
        <v>un</v>
      </c>
      <c r="F3407" s="240">
        <v>281.93</v>
      </c>
      <c r="G3407" s="240">
        <v>62.99</v>
      </c>
      <c r="H3407" s="233">
        <f t="shared" ref="H3407:H3409" si="122">SUM(F3407:G3407)</f>
        <v>344.92</v>
      </c>
      <c r="I3407" s="222"/>
      <c r="J3407" s="279"/>
      <c r="K3407" s="280"/>
    </row>
    <row r="3408" spans="1:11" ht="18" customHeight="1">
      <c r="A3408" s="203" t="s">
        <v>8464</v>
      </c>
      <c r="B3408" s="201" t="str">
        <f>IF('PLANILHA CPOS '!C3384="X",'PLANILHA CPOS '!D3384,0)</f>
        <v>47.01.080</v>
      </c>
      <c r="C3408" s="216" t="str">
        <f>IF('PLANILHA CPOS '!C3384="X",'PLANILHA CPOS '!E3384,0)</f>
        <v>Registro de gaveta em latão fundido sem acabamento, DN= 3´</v>
      </c>
      <c r="D3408" s="228">
        <v>2</v>
      </c>
      <c r="E3408" s="255" t="str">
        <f>IF('PLANILHA CPOS '!C3384="X",'PLANILHA CPOS '!F3384,0)</f>
        <v>un</v>
      </c>
      <c r="F3408" s="240">
        <v>425.47</v>
      </c>
      <c r="G3408" s="240">
        <v>83.98</v>
      </c>
      <c r="H3408" s="233">
        <f t="shared" si="122"/>
        <v>509.45000000000005</v>
      </c>
      <c r="I3408" s="222"/>
      <c r="J3408" s="281"/>
      <c r="K3408" s="278"/>
    </row>
    <row r="3409" spans="1:11" ht="18" customHeight="1" thickBot="1">
      <c r="A3409" s="203" t="s">
        <v>8465</v>
      </c>
      <c r="B3409" s="201" t="str">
        <f>IF('PLANILHA CPOS '!C3385="X",'PLANILHA CPOS '!D3385,0)</f>
        <v>47.01.090</v>
      </c>
      <c r="C3409" s="216" t="str">
        <f>IF('PLANILHA CPOS '!C3385="X",'PLANILHA CPOS '!E3385,0)</f>
        <v>Registro de gaveta em latão fundido sem acabamento, DN= 4´</v>
      </c>
      <c r="D3409" s="228">
        <v>3</v>
      </c>
      <c r="E3409" s="255" t="str">
        <f>IF('PLANILHA CPOS '!C3385="X",'PLANILHA CPOS '!F3385,0)</f>
        <v>un</v>
      </c>
      <c r="F3409" s="240">
        <v>743.44</v>
      </c>
      <c r="G3409" s="240">
        <v>125.97</v>
      </c>
      <c r="H3409" s="233">
        <f t="shared" si="122"/>
        <v>869.41000000000008</v>
      </c>
      <c r="I3409" s="222"/>
      <c r="J3409" s="282"/>
      <c r="K3409" s="283"/>
    </row>
    <row r="3410" spans="1:11" ht="18" hidden="1" customHeight="1">
      <c r="A3410" s="40"/>
      <c r="B3410" s="209">
        <f>IF('PLANILHA CPOS '!C3386="X",'PLANILHA CPOS '!D3386,0)</f>
        <v>0</v>
      </c>
      <c r="C3410" s="210">
        <f>IF('PLANILHA CPOS '!C3386="X",'PLANILHA CPOS '!E3386,0)</f>
        <v>0</v>
      </c>
      <c r="D3410" s="141" t="e">
        <f>SUM(#REF!)</f>
        <v>#REF!</v>
      </c>
      <c r="E3410" s="42">
        <f>IF('PLANILHA CPOS '!C3386="X",'PLANILHA CPOS '!F3386,0)</f>
        <v>0</v>
      </c>
      <c r="F3410" s="42">
        <f>IF('PLANILHA CPOS '!C3386="X",'PLANILHA CPOS '!G3386,0)</f>
        <v>0</v>
      </c>
      <c r="G3410" s="42">
        <f>IF('PLANILHA CPOS '!C3386="X",'PLANILHA CPOS '!H3386,0)</f>
        <v>0</v>
      </c>
      <c r="H3410" s="42">
        <f>IF('PLANILHA CPOS '!C3386="X",'PLANILHA CPOS '!I3386,0)</f>
        <v>0</v>
      </c>
      <c r="I3410" s="42" t="e">
        <f t="shared" si="121"/>
        <v>#REF!</v>
      </c>
      <c r="J3410" s="277"/>
      <c r="K3410" s="278"/>
    </row>
    <row r="3411" spans="1:11" ht="18" hidden="1" customHeight="1">
      <c r="A3411" s="40"/>
      <c r="B3411" s="199">
        <f>IF('PLANILHA CPOS '!C3387="X",'PLANILHA CPOS '!D3387,0)</f>
        <v>0</v>
      </c>
      <c r="C3411" s="195">
        <f>IF('PLANILHA CPOS '!C3387="X",'PLANILHA CPOS '!E3387,0)</f>
        <v>0</v>
      </c>
      <c r="D3411" s="141" t="e">
        <f>SUM(#REF!)</f>
        <v>#REF!</v>
      </c>
      <c r="E3411" s="42">
        <f>IF('PLANILHA CPOS '!C3387="X",'PLANILHA CPOS '!F3387,0)</f>
        <v>0</v>
      </c>
      <c r="F3411" s="42">
        <f>IF('PLANILHA CPOS '!C3387="X",'PLANILHA CPOS '!G3387,0)</f>
        <v>0</v>
      </c>
      <c r="G3411" s="42">
        <f>IF('PLANILHA CPOS '!C3387="X",'PLANILHA CPOS '!H3387,0)</f>
        <v>0</v>
      </c>
      <c r="H3411" s="42">
        <f>IF('PLANILHA CPOS '!C3387="X",'PLANILHA CPOS '!I3387,0)</f>
        <v>0</v>
      </c>
      <c r="I3411" s="42" t="e">
        <f t="shared" si="121"/>
        <v>#REF!</v>
      </c>
      <c r="J3411" s="277"/>
      <c r="K3411" s="278"/>
    </row>
    <row r="3412" spans="1:11" ht="18" hidden="1" customHeight="1">
      <c r="A3412" s="40"/>
      <c r="B3412" s="199">
        <f>IF('PLANILHA CPOS '!C3388="X",'PLANILHA CPOS '!D3388,0)</f>
        <v>0</v>
      </c>
      <c r="C3412" s="195">
        <f>IF('PLANILHA CPOS '!C3388="X",'PLANILHA CPOS '!E3388,0)</f>
        <v>0</v>
      </c>
      <c r="D3412" s="141" t="e">
        <f>SUM(#REF!)</f>
        <v>#REF!</v>
      </c>
      <c r="E3412" s="42">
        <f>IF('PLANILHA CPOS '!C3388="X",'PLANILHA CPOS '!F3388,0)</f>
        <v>0</v>
      </c>
      <c r="F3412" s="42">
        <f>IF('PLANILHA CPOS '!C3388="X",'PLANILHA CPOS '!G3388,0)</f>
        <v>0</v>
      </c>
      <c r="G3412" s="42">
        <f>IF('PLANILHA CPOS '!C3388="X",'PLANILHA CPOS '!H3388,0)</f>
        <v>0</v>
      </c>
      <c r="H3412" s="42">
        <f>IF('PLANILHA CPOS '!C3388="X",'PLANILHA CPOS '!I3388,0)</f>
        <v>0</v>
      </c>
      <c r="I3412" s="42" t="e">
        <f t="shared" si="121"/>
        <v>#REF!</v>
      </c>
      <c r="J3412" s="277"/>
      <c r="K3412" s="278"/>
    </row>
    <row r="3413" spans="1:11" ht="18" hidden="1" customHeight="1">
      <c r="A3413" s="40"/>
      <c r="B3413" s="199">
        <f>IF('PLANILHA CPOS '!C3389="X",'PLANILHA CPOS '!D3389,0)</f>
        <v>0</v>
      </c>
      <c r="C3413" s="195">
        <f>IF('PLANILHA CPOS '!C3389="X",'PLANILHA CPOS '!E3389,0)</f>
        <v>0</v>
      </c>
      <c r="D3413" s="141" t="e">
        <f>SUM(#REF!)</f>
        <v>#REF!</v>
      </c>
      <c r="E3413" s="42">
        <f>IF('PLANILHA CPOS '!C3389="X",'PLANILHA CPOS '!F3389,0)</f>
        <v>0</v>
      </c>
      <c r="F3413" s="42">
        <f>IF('PLANILHA CPOS '!C3389="X",'PLANILHA CPOS '!G3389,0)</f>
        <v>0</v>
      </c>
      <c r="G3413" s="42">
        <f>IF('PLANILHA CPOS '!C3389="X",'PLANILHA CPOS '!H3389,0)</f>
        <v>0</v>
      </c>
      <c r="H3413" s="42">
        <f>IF('PLANILHA CPOS '!C3389="X",'PLANILHA CPOS '!I3389,0)</f>
        <v>0</v>
      </c>
      <c r="I3413" s="42" t="e">
        <f t="shared" si="121"/>
        <v>#REF!</v>
      </c>
      <c r="J3413" s="277"/>
      <c r="K3413" s="278"/>
    </row>
    <row r="3414" spans="1:11" ht="18" hidden="1" customHeight="1">
      <c r="A3414" s="40"/>
      <c r="B3414" s="199">
        <f>IF('PLANILHA CPOS '!C3390="X",'PLANILHA CPOS '!D3390,0)</f>
        <v>0</v>
      </c>
      <c r="C3414" s="195">
        <f>IF('PLANILHA CPOS '!C3390="X",'PLANILHA CPOS '!E3390,0)</f>
        <v>0</v>
      </c>
      <c r="D3414" s="141" t="e">
        <f>SUM(#REF!)</f>
        <v>#REF!</v>
      </c>
      <c r="E3414" s="42">
        <f>IF('PLANILHA CPOS '!C3390="X",'PLANILHA CPOS '!F3390,0)</f>
        <v>0</v>
      </c>
      <c r="F3414" s="42">
        <f>IF('PLANILHA CPOS '!C3390="X",'PLANILHA CPOS '!G3390,0)</f>
        <v>0</v>
      </c>
      <c r="G3414" s="42">
        <f>IF('PLANILHA CPOS '!C3390="X",'PLANILHA CPOS '!H3390,0)</f>
        <v>0</v>
      </c>
      <c r="H3414" s="42">
        <f>IF('PLANILHA CPOS '!C3390="X",'PLANILHA CPOS '!I3390,0)</f>
        <v>0</v>
      </c>
      <c r="I3414" s="42" t="e">
        <f t="shared" si="121"/>
        <v>#REF!</v>
      </c>
      <c r="J3414" s="277"/>
      <c r="K3414" s="278"/>
    </row>
    <row r="3415" spans="1:11" ht="18" hidden="1" customHeight="1">
      <c r="A3415" s="40"/>
      <c r="B3415" s="199">
        <f>IF('PLANILHA CPOS '!C3391="X",'PLANILHA CPOS '!D3391,0)</f>
        <v>0</v>
      </c>
      <c r="C3415" s="195">
        <f>IF('PLANILHA CPOS '!C3391="X",'PLANILHA CPOS '!E3391,0)</f>
        <v>0</v>
      </c>
      <c r="D3415" s="141" t="e">
        <f>SUM(#REF!)</f>
        <v>#REF!</v>
      </c>
      <c r="E3415" s="42">
        <f>IF('PLANILHA CPOS '!C3391="X",'PLANILHA CPOS '!F3391,0)</f>
        <v>0</v>
      </c>
      <c r="F3415" s="42">
        <f>IF('PLANILHA CPOS '!C3391="X",'PLANILHA CPOS '!G3391,0)</f>
        <v>0</v>
      </c>
      <c r="G3415" s="42">
        <f>IF('PLANILHA CPOS '!C3391="X",'PLANILHA CPOS '!H3391,0)</f>
        <v>0</v>
      </c>
      <c r="H3415" s="42">
        <f>IF('PLANILHA CPOS '!C3391="X",'PLANILHA CPOS '!I3391,0)</f>
        <v>0</v>
      </c>
      <c r="I3415" s="42" t="e">
        <f t="shared" si="121"/>
        <v>#REF!</v>
      </c>
      <c r="J3415" s="277"/>
      <c r="K3415" s="278"/>
    </row>
    <row r="3416" spans="1:11" ht="18" hidden="1" customHeight="1">
      <c r="A3416" s="40"/>
      <c r="B3416" s="199">
        <f>IF('PLANILHA CPOS '!C3392="X",'PLANILHA CPOS '!D3392,0)</f>
        <v>0</v>
      </c>
      <c r="C3416" s="195">
        <f>IF('PLANILHA CPOS '!C3392="X",'PLANILHA CPOS '!E3392,0)</f>
        <v>0</v>
      </c>
      <c r="D3416" s="141" t="e">
        <f>SUM(#REF!)</f>
        <v>#REF!</v>
      </c>
      <c r="E3416" s="42">
        <f>IF('PLANILHA CPOS '!C3392="X",'PLANILHA CPOS '!F3392,0)</f>
        <v>0</v>
      </c>
      <c r="F3416" s="42">
        <f>IF('PLANILHA CPOS '!C3392="X",'PLANILHA CPOS '!G3392,0)</f>
        <v>0</v>
      </c>
      <c r="G3416" s="42">
        <f>IF('PLANILHA CPOS '!C3392="X",'PLANILHA CPOS '!H3392,0)</f>
        <v>0</v>
      </c>
      <c r="H3416" s="42">
        <f>IF('PLANILHA CPOS '!C3392="X",'PLANILHA CPOS '!I3392,0)</f>
        <v>0</v>
      </c>
      <c r="I3416" s="42" t="e">
        <f t="shared" si="121"/>
        <v>#REF!</v>
      </c>
      <c r="J3416" s="277"/>
      <c r="K3416" s="278"/>
    </row>
    <row r="3417" spans="1:11" ht="18" hidden="1" customHeight="1">
      <c r="A3417" s="163"/>
      <c r="B3417" s="202">
        <f>IF('PLANILHA CPOS '!C3393="X",'PLANILHA CPOS '!D3393,0)</f>
        <v>0</v>
      </c>
      <c r="C3417" s="196">
        <f>IF('PLANILHA CPOS '!C3393="X",'PLANILHA CPOS '!E3393,0)</f>
        <v>0</v>
      </c>
      <c r="D3417" s="160" t="e">
        <f>SUM(#REF!)</f>
        <v>#REF!</v>
      </c>
      <c r="E3417" s="161">
        <f>IF('PLANILHA CPOS '!C3393="X",'PLANILHA CPOS '!F3393,0)</f>
        <v>0</v>
      </c>
      <c r="F3417" s="161">
        <f>IF('PLANILHA CPOS '!C3393="X",'PLANILHA CPOS '!G3393,0)</f>
        <v>0</v>
      </c>
      <c r="G3417" s="161">
        <f>IF('PLANILHA CPOS '!C3393="X",'PLANILHA CPOS '!H3393,0)</f>
        <v>0</v>
      </c>
      <c r="H3417" s="161">
        <f>IF('PLANILHA CPOS '!C3393="X",'PLANILHA CPOS '!I3393,0)</f>
        <v>0</v>
      </c>
      <c r="I3417" s="161" t="e">
        <f t="shared" si="121"/>
        <v>#REF!</v>
      </c>
      <c r="J3417" s="277"/>
      <c r="K3417" s="278"/>
    </row>
    <row r="3418" spans="1:11" ht="18" customHeight="1">
      <c r="A3418" s="203" t="s">
        <v>8466</v>
      </c>
      <c r="B3418" s="201" t="str">
        <f>IF('PLANILHA CPOS '!C3394="X",'PLANILHA CPOS '!D3394,0)</f>
        <v>47.02.010</v>
      </c>
      <c r="C3418" s="216" t="str">
        <f>IF('PLANILHA CPOS '!C3394="X",'PLANILHA CPOS '!E3394,0)</f>
        <v>Registro de gaveta em latão fundido cromado com canopla, DN= 1/2´ - linha especial</v>
      </c>
      <c r="D3418" s="228">
        <v>1</v>
      </c>
      <c r="E3418" s="255" t="str">
        <f>IF('PLANILHA CPOS '!C3394="X",'PLANILHA CPOS '!F3394,0)</f>
        <v>un</v>
      </c>
      <c r="F3418" s="240">
        <v>77.33</v>
      </c>
      <c r="G3418" s="240">
        <v>18.899999999999999</v>
      </c>
      <c r="H3418" s="233">
        <f t="shared" ref="H3418:H3420" si="123">SUM(F3418:G3418)</f>
        <v>96.22999999999999</v>
      </c>
      <c r="I3418" s="222"/>
      <c r="J3418" s="279"/>
      <c r="K3418" s="280"/>
    </row>
    <row r="3419" spans="1:11" ht="18" customHeight="1">
      <c r="A3419" s="203" t="s">
        <v>8467</v>
      </c>
      <c r="B3419" s="201" t="str">
        <f>IF('PLANILHA CPOS '!C3395="X",'PLANILHA CPOS '!D3395,0)</f>
        <v>47.02.020</v>
      </c>
      <c r="C3419" s="216" t="str">
        <f>IF('PLANILHA CPOS '!C3395="X",'PLANILHA CPOS '!E3395,0)</f>
        <v>Registro de gaveta em latão fundido cromado com canopla, DN= 3/4´ - linha especial</v>
      </c>
      <c r="D3419" s="228">
        <v>18</v>
      </c>
      <c r="E3419" s="255" t="str">
        <f>IF('PLANILHA CPOS '!C3395="X",'PLANILHA CPOS '!F3395,0)</f>
        <v>un</v>
      </c>
      <c r="F3419" s="240">
        <v>78.099999999999994</v>
      </c>
      <c r="G3419" s="240">
        <v>18.899999999999999</v>
      </c>
      <c r="H3419" s="233">
        <f t="shared" si="123"/>
        <v>97</v>
      </c>
      <c r="I3419" s="222"/>
      <c r="J3419" s="281"/>
      <c r="K3419" s="278"/>
    </row>
    <row r="3420" spans="1:11" ht="18" customHeight="1" thickBot="1">
      <c r="A3420" s="203" t="s">
        <v>8468</v>
      </c>
      <c r="B3420" s="201" t="str">
        <f>IF('PLANILHA CPOS '!C3396="X",'PLANILHA CPOS '!D3396,0)</f>
        <v>47.02.030</v>
      </c>
      <c r="C3420" s="216" t="str">
        <f>IF('PLANILHA CPOS '!C3396="X",'PLANILHA CPOS '!E3396,0)</f>
        <v>Registro de gaveta em latão fundido cromado com canopla, DN= 1´ - linha especial</v>
      </c>
      <c r="D3420" s="228">
        <v>46</v>
      </c>
      <c r="E3420" s="255" t="str">
        <f>IF('PLANILHA CPOS '!C3396="X",'PLANILHA CPOS '!F3396,0)</f>
        <v>un</v>
      </c>
      <c r="F3420" s="240">
        <v>91.83</v>
      </c>
      <c r="G3420" s="240">
        <v>18.899999999999999</v>
      </c>
      <c r="H3420" s="233">
        <f t="shared" si="123"/>
        <v>110.72999999999999</v>
      </c>
      <c r="I3420" s="222"/>
      <c r="J3420" s="282"/>
      <c r="K3420" s="283"/>
    </row>
    <row r="3421" spans="1:11" ht="18" hidden="1" customHeight="1">
      <c r="A3421" s="163"/>
      <c r="B3421" s="197">
        <f>IF('PLANILHA CPOS '!C3397="X",'PLANILHA CPOS '!D3397,0)</f>
        <v>0</v>
      </c>
      <c r="C3421" s="194">
        <f>IF('PLANILHA CPOS '!C3397="X",'PLANILHA CPOS '!E3397,0)</f>
        <v>0</v>
      </c>
      <c r="D3421" s="160" t="e">
        <f>SUM(#REF!)</f>
        <v>#REF!</v>
      </c>
      <c r="E3421" s="161">
        <f>IF('PLANILHA CPOS '!C3397="X",'PLANILHA CPOS '!F3397,0)</f>
        <v>0</v>
      </c>
      <c r="F3421" s="161">
        <f>IF('PLANILHA CPOS '!C3397="X",'PLANILHA CPOS '!G3397,0)</f>
        <v>0</v>
      </c>
      <c r="G3421" s="161">
        <f>IF('PLANILHA CPOS '!C3397="X",'PLANILHA CPOS '!H3397,0)</f>
        <v>0</v>
      </c>
      <c r="H3421" s="161">
        <f>IF('PLANILHA CPOS '!C3397="X",'PLANILHA CPOS '!I3397,0)</f>
        <v>0</v>
      </c>
      <c r="I3421" s="161" t="e">
        <f t="shared" si="121"/>
        <v>#REF!</v>
      </c>
      <c r="J3421" s="277"/>
      <c r="K3421" s="278"/>
    </row>
    <row r="3422" spans="1:11" ht="18" customHeight="1" thickBot="1">
      <c r="A3422" s="203" t="s">
        <v>8469</v>
      </c>
      <c r="B3422" s="201" t="str">
        <f>IF('PLANILHA CPOS '!C3398="X",'PLANILHA CPOS '!D3398,0)</f>
        <v>47.02.050</v>
      </c>
      <c r="C3422" s="216" t="str">
        <f>IF('PLANILHA CPOS '!C3398="X",'PLANILHA CPOS '!E3398,0)</f>
        <v>Registro de gaveta em latão fundido cromado com canopla, DN= 1 1/2´ - linha especial</v>
      </c>
      <c r="D3422" s="228">
        <v>2</v>
      </c>
      <c r="E3422" s="255" t="str">
        <f>IF('PLANILHA CPOS '!C3398="X",'PLANILHA CPOS '!F3398,0)</f>
        <v>un</v>
      </c>
      <c r="F3422" s="240">
        <v>129.83000000000001</v>
      </c>
      <c r="G3422" s="240">
        <v>18.899999999999999</v>
      </c>
      <c r="H3422" s="233">
        <f>SUM(F3422:G3422)</f>
        <v>148.73000000000002</v>
      </c>
      <c r="I3422" s="222"/>
      <c r="J3422" s="275"/>
      <c r="K3422" s="276"/>
    </row>
    <row r="3423" spans="1:11" ht="18" hidden="1" customHeight="1">
      <c r="A3423" s="163"/>
      <c r="B3423" s="197">
        <f>IF('PLANILHA CPOS '!C3399="X",'PLANILHA CPOS '!D3399,0)</f>
        <v>0</v>
      </c>
      <c r="C3423" s="194">
        <f>IF('PLANILHA CPOS '!C3399="X",'PLANILHA CPOS '!E3399,0)</f>
        <v>0</v>
      </c>
      <c r="D3423" s="160" t="e">
        <f>SUM(#REF!)</f>
        <v>#REF!</v>
      </c>
      <c r="E3423" s="161">
        <f>IF('PLANILHA CPOS '!C3399="X",'PLANILHA CPOS '!F3399,0)</f>
        <v>0</v>
      </c>
      <c r="F3423" s="161">
        <f>IF('PLANILHA CPOS '!C3399="X",'PLANILHA CPOS '!G3399,0)</f>
        <v>0</v>
      </c>
      <c r="G3423" s="161">
        <f>IF('PLANILHA CPOS '!C3399="X",'PLANILHA CPOS '!H3399,0)</f>
        <v>0</v>
      </c>
      <c r="H3423" s="161">
        <f>IF('PLANILHA CPOS '!C3399="X",'PLANILHA CPOS '!I3399,0)</f>
        <v>0</v>
      </c>
      <c r="I3423" s="161" t="e">
        <f t="shared" si="121"/>
        <v>#REF!</v>
      </c>
      <c r="J3423" s="277"/>
      <c r="K3423" s="278"/>
    </row>
    <row r="3424" spans="1:11" ht="18" customHeight="1" thickBot="1">
      <c r="A3424" s="203" t="s">
        <v>8470</v>
      </c>
      <c r="B3424" s="201" t="str">
        <f>IF('PLANILHA CPOS '!C3400="X",'PLANILHA CPOS '!D3400,0)</f>
        <v>47.02.110</v>
      </c>
      <c r="C3424" s="216" t="str">
        <f>IF('PLANILHA CPOS '!C3400="X",'PLANILHA CPOS '!E3400,0)</f>
        <v>Registro de pressão em latão fundido cromado com canopla, DN= 3/4´ - linha especial</v>
      </c>
      <c r="D3424" s="228">
        <v>2</v>
      </c>
      <c r="E3424" s="255" t="str">
        <f>IF('PLANILHA CPOS '!C3400="X",'PLANILHA CPOS '!F3400,0)</f>
        <v>un</v>
      </c>
      <c r="F3424" s="240">
        <v>73.849999999999994</v>
      </c>
      <c r="G3424" s="240">
        <v>18.899999999999999</v>
      </c>
      <c r="H3424" s="233">
        <f>SUM(F3424:G3424)</f>
        <v>92.75</v>
      </c>
      <c r="I3424" s="222"/>
      <c r="J3424" s="275"/>
      <c r="K3424" s="276"/>
    </row>
    <row r="3425" spans="1:11" ht="18" hidden="1" customHeight="1">
      <c r="A3425" s="40"/>
      <c r="B3425" s="209">
        <f>IF('PLANILHA CPOS '!C3401="X",'PLANILHA CPOS '!D3401,0)</f>
        <v>0</v>
      </c>
      <c r="C3425" s="210">
        <f>IF('PLANILHA CPOS '!C3401="X",'PLANILHA CPOS '!E3401,0)</f>
        <v>0</v>
      </c>
      <c r="D3425" s="141" t="e">
        <f>SUM(#REF!)</f>
        <v>#REF!</v>
      </c>
      <c r="E3425" s="42">
        <f>IF('PLANILHA CPOS '!C3401="X",'PLANILHA CPOS '!F3401,0)</f>
        <v>0</v>
      </c>
      <c r="F3425" s="42">
        <f>IF('PLANILHA CPOS '!C3401="X",'PLANILHA CPOS '!G3401,0)</f>
        <v>0</v>
      </c>
      <c r="G3425" s="42">
        <f>IF('PLANILHA CPOS '!C3401="X",'PLANILHA CPOS '!H3401,0)</f>
        <v>0</v>
      </c>
      <c r="H3425" s="42">
        <f>IF('PLANILHA CPOS '!C3401="X",'PLANILHA CPOS '!I3401,0)</f>
        <v>0</v>
      </c>
      <c r="I3425" s="42" t="e">
        <f t="shared" si="121"/>
        <v>#REF!</v>
      </c>
      <c r="J3425" s="277"/>
      <c r="K3425" s="278"/>
    </row>
    <row r="3426" spans="1:11" ht="18" hidden="1" customHeight="1">
      <c r="A3426" s="40"/>
      <c r="B3426" s="199">
        <f>IF('PLANILHA CPOS '!C3402="X",'PLANILHA CPOS '!D3402,0)</f>
        <v>0</v>
      </c>
      <c r="C3426" s="195">
        <f>IF('PLANILHA CPOS '!C3402="X",'PLANILHA CPOS '!E3402,0)</f>
        <v>0</v>
      </c>
      <c r="D3426" s="141" t="e">
        <f>SUM(#REF!)</f>
        <v>#REF!</v>
      </c>
      <c r="E3426" s="42">
        <f>IF('PLANILHA CPOS '!C3402="X",'PLANILHA CPOS '!F3402,0)</f>
        <v>0</v>
      </c>
      <c r="F3426" s="42">
        <f>IF('PLANILHA CPOS '!C3402="X",'PLANILHA CPOS '!G3402,0)</f>
        <v>0</v>
      </c>
      <c r="G3426" s="42">
        <f>IF('PLANILHA CPOS '!C3402="X",'PLANILHA CPOS '!H3402,0)</f>
        <v>0</v>
      </c>
      <c r="H3426" s="42">
        <f>IF('PLANILHA CPOS '!C3402="X",'PLANILHA CPOS '!I3402,0)</f>
        <v>0</v>
      </c>
      <c r="I3426" s="42" t="e">
        <f t="shared" si="121"/>
        <v>#REF!</v>
      </c>
      <c r="J3426" s="277"/>
      <c r="K3426" s="278"/>
    </row>
    <row r="3427" spans="1:11" ht="18" hidden="1" customHeight="1">
      <c r="A3427" s="40"/>
      <c r="B3427" s="199">
        <f>IF('PLANILHA CPOS '!C3403="X",'PLANILHA CPOS '!D3403,0)</f>
        <v>0</v>
      </c>
      <c r="C3427" s="195">
        <f>IF('PLANILHA CPOS '!C3403="X",'PLANILHA CPOS '!E3403,0)</f>
        <v>0</v>
      </c>
      <c r="D3427" s="141" t="e">
        <f>SUM(#REF!)</f>
        <v>#REF!</v>
      </c>
      <c r="E3427" s="42">
        <f>IF('PLANILHA CPOS '!C3403="X",'PLANILHA CPOS '!F3403,0)</f>
        <v>0</v>
      </c>
      <c r="F3427" s="42">
        <f>IF('PLANILHA CPOS '!C3403="X",'PLANILHA CPOS '!G3403,0)</f>
        <v>0</v>
      </c>
      <c r="G3427" s="42">
        <f>IF('PLANILHA CPOS '!C3403="X",'PLANILHA CPOS '!H3403,0)</f>
        <v>0</v>
      </c>
      <c r="H3427" s="42">
        <f>IF('PLANILHA CPOS '!C3403="X",'PLANILHA CPOS '!I3403,0)</f>
        <v>0</v>
      </c>
      <c r="I3427" s="42" t="e">
        <f t="shared" si="121"/>
        <v>#REF!</v>
      </c>
      <c r="J3427" s="277"/>
      <c r="K3427" s="278"/>
    </row>
    <row r="3428" spans="1:11" ht="18" hidden="1" customHeight="1">
      <c r="A3428" s="40"/>
      <c r="B3428" s="199">
        <f>IF('PLANILHA CPOS '!C3404="X",'PLANILHA CPOS '!D3404,0)</f>
        <v>0</v>
      </c>
      <c r="C3428" s="195">
        <f>IF('PLANILHA CPOS '!C3404="X",'PLANILHA CPOS '!E3404,0)</f>
        <v>0</v>
      </c>
      <c r="D3428" s="141" t="e">
        <f>SUM(#REF!)</f>
        <v>#REF!</v>
      </c>
      <c r="E3428" s="42">
        <f>IF('PLANILHA CPOS '!C3404="X",'PLANILHA CPOS '!F3404,0)</f>
        <v>0</v>
      </c>
      <c r="F3428" s="42">
        <f>IF('PLANILHA CPOS '!C3404="X",'PLANILHA CPOS '!G3404,0)</f>
        <v>0</v>
      </c>
      <c r="G3428" s="42">
        <f>IF('PLANILHA CPOS '!C3404="X",'PLANILHA CPOS '!H3404,0)</f>
        <v>0</v>
      </c>
      <c r="H3428" s="42">
        <f>IF('PLANILHA CPOS '!C3404="X",'PLANILHA CPOS '!I3404,0)</f>
        <v>0</v>
      </c>
      <c r="I3428" s="42" t="e">
        <f t="shared" si="121"/>
        <v>#REF!</v>
      </c>
      <c r="J3428" s="277"/>
      <c r="K3428" s="278"/>
    </row>
    <row r="3429" spans="1:11" ht="18" hidden="1" customHeight="1">
      <c r="A3429" s="40"/>
      <c r="B3429" s="199">
        <f>IF('PLANILHA CPOS '!C3405="X",'PLANILHA CPOS '!D3405,0)</f>
        <v>0</v>
      </c>
      <c r="C3429" s="195">
        <f>IF('PLANILHA CPOS '!C3405="X",'PLANILHA CPOS '!E3405,0)</f>
        <v>0</v>
      </c>
      <c r="D3429" s="141" t="e">
        <f>SUM(#REF!)</f>
        <v>#REF!</v>
      </c>
      <c r="E3429" s="42">
        <f>IF('PLANILHA CPOS '!C3405="X",'PLANILHA CPOS '!F3405,0)</f>
        <v>0</v>
      </c>
      <c r="F3429" s="42">
        <f>IF('PLANILHA CPOS '!C3405="X",'PLANILHA CPOS '!G3405,0)</f>
        <v>0</v>
      </c>
      <c r="G3429" s="42">
        <f>IF('PLANILHA CPOS '!C3405="X",'PLANILHA CPOS '!H3405,0)</f>
        <v>0</v>
      </c>
      <c r="H3429" s="42">
        <f>IF('PLANILHA CPOS '!C3405="X",'PLANILHA CPOS '!I3405,0)</f>
        <v>0</v>
      </c>
      <c r="I3429" s="42" t="e">
        <f t="shared" si="121"/>
        <v>#REF!</v>
      </c>
      <c r="J3429" s="277"/>
      <c r="K3429" s="278"/>
    </row>
    <row r="3430" spans="1:11" ht="18" hidden="1" customHeight="1">
      <c r="A3430" s="40"/>
      <c r="B3430" s="199">
        <f>IF('PLANILHA CPOS '!C3406="X",'PLANILHA CPOS '!D3406,0)</f>
        <v>0</v>
      </c>
      <c r="C3430" s="195">
        <f>IF('PLANILHA CPOS '!C3406="X",'PLANILHA CPOS '!E3406,0)</f>
        <v>0</v>
      </c>
      <c r="D3430" s="141" t="e">
        <f>SUM(#REF!)</f>
        <v>#REF!</v>
      </c>
      <c r="E3430" s="42">
        <f>IF('PLANILHA CPOS '!C3406="X",'PLANILHA CPOS '!F3406,0)</f>
        <v>0</v>
      </c>
      <c r="F3430" s="42">
        <f>IF('PLANILHA CPOS '!C3406="X",'PLANILHA CPOS '!G3406,0)</f>
        <v>0</v>
      </c>
      <c r="G3430" s="42">
        <f>IF('PLANILHA CPOS '!C3406="X",'PLANILHA CPOS '!H3406,0)</f>
        <v>0</v>
      </c>
      <c r="H3430" s="42">
        <f>IF('PLANILHA CPOS '!C3406="X",'PLANILHA CPOS '!I3406,0)</f>
        <v>0</v>
      </c>
      <c r="I3430" s="42" t="e">
        <f t="shared" ref="I3430:I3493" si="124">H3430*D3430</f>
        <v>#REF!</v>
      </c>
      <c r="J3430" s="277"/>
      <c r="K3430" s="278"/>
    </row>
    <row r="3431" spans="1:11" ht="18" hidden="1" customHeight="1">
      <c r="A3431" s="40"/>
      <c r="B3431" s="199">
        <f>IF('PLANILHA CPOS '!C3407="X",'PLANILHA CPOS '!D3407,0)</f>
        <v>0</v>
      </c>
      <c r="C3431" s="195">
        <f>IF('PLANILHA CPOS '!C3407="X",'PLANILHA CPOS '!E3407,0)</f>
        <v>0</v>
      </c>
      <c r="D3431" s="141" t="e">
        <f>SUM(#REF!)</f>
        <v>#REF!</v>
      </c>
      <c r="E3431" s="42">
        <f>IF('PLANILHA CPOS '!C3407="X",'PLANILHA CPOS '!F3407,0)</f>
        <v>0</v>
      </c>
      <c r="F3431" s="42">
        <f>IF('PLANILHA CPOS '!C3407="X",'PLANILHA CPOS '!G3407,0)</f>
        <v>0</v>
      </c>
      <c r="G3431" s="42">
        <f>IF('PLANILHA CPOS '!C3407="X",'PLANILHA CPOS '!H3407,0)</f>
        <v>0</v>
      </c>
      <c r="H3431" s="42">
        <f>IF('PLANILHA CPOS '!C3407="X",'PLANILHA CPOS '!I3407,0)</f>
        <v>0</v>
      </c>
      <c r="I3431" s="42" t="e">
        <f t="shared" si="124"/>
        <v>#REF!</v>
      </c>
      <c r="J3431" s="277"/>
      <c r="K3431" s="278"/>
    </row>
    <row r="3432" spans="1:11" ht="18" hidden="1" customHeight="1">
      <c r="A3432" s="40"/>
      <c r="B3432" s="199">
        <f>IF('PLANILHA CPOS '!C3408="X",'PLANILHA CPOS '!D3408,0)</f>
        <v>0</v>
      </c>
      <c r="C3432" s="195">
        <f>IF('PLANILHA CPOS '!C3408="X",'PLANILHA CPOS '!E3408,0)</f>
        <v>0</v>
      </c>
      <c r="D3432" s="141" t="e">
        <f>SUM(#REF!)</f>
        <v>#REF!</v>
      </c>
      <c r="E3432" s="42">
        <f>IF('PLANILHA CPOS '!C3408="X",'PLANILHA CPOS '!F3408,0)</f>
        <v>0</v>
      </c>
      <c r="F3432" s="42">
        <f>IF('PLANILHA CPOS '!C3408="X",'PLANILHA CPOS '!G3408,0)</f>
        <v>0</v>
      </c>
      <c r="G3432" s="42">
        <f>IF('PLANILHA CPOS '!C3408="X",'PLANILHA CPOS '!H3408,0)</f>
        <v>0</v>
      </c>
      <c r="H3432" s="42">
        <f>IF('PLANILHA CPOS '!C3408="X",'PLANILHA CPOS '!I3408,0)</f>
        <v>0</v>
      </c>
      <c r="I3432" s="42" t="e">
        <f t="shared" si="124"/>
        <v>#REF!</v>
      </c>
      <c r="J3432" s="277"/>
      <c r="K3432" s="278"/>
    </row>
    <row r="3433" spans="1:11" ht="18" hidden="1" customHeight="1">
      <c r="A3433" s="40"/>
      <c r="B3433" s="199">
        <f>IF('PLANILHA CPOS '!C3409="X",'PLANILHA CPOS '!D3409,0)</f>
        <v>0</v>
      </c>
      <c r="C3433" s="195">
        <f>IF('PLANILHA CPOS '!C3409="X",'PLANILHA CPOS '!E3409,0)</f>
        <v>0</v>
      </c>
      <c r="D3433" s="141" t="e">
        <f>SUM(#REF!)</f>
        <v>#REF!</v>
      </c>
      <c r="E3433" s="42">
        <f>IF('PLANILHA CPOS '!C3409="X",'PLANILHA CPOS '!F3409,0)</f>
        <v>0</v>
      </c>
      <c r="F3433" s="42">
        <f>IF('PLANILHA CPOS '!C3409="X",'PLANILHA CPOS '!G3409,0)</f>
        <v>0</v>
      </c>
      <c r="G3433" s="42">
        <f>IF('PLANILHA CPOS '!C3409="X",'PLANILHA CPOS '!H3409,0)</f>
        <v>0</v>
      </c>
      <c r="H3433" s="42">
        <f>IF('PLANILHA CPOS '!C3409="X",'PLANILHA CPOS '!I3409,0)</f>
        <v>0</v>
      </c>
      <c r="I3433" s="42" t="e">
        <f t="shared" si="124"/>
        <v>#REF!</v>
      </c>
      <c r="J3433" s="277"/>
      <c r="K3433" s="278"/>
    </row>
    <row r="3434" spans="1:11" ht="18" hidden="1" customHeight="1">
      <c r="A3434" s="40"/>
      <c r="B3434" s="199">
        <f>IF('PLANILHA CPOS '!C3410="X",'PLANILHA CPOS '!D3410,0)</f>
        <v>0</v>
      </c>
      <c r="C3434" s="195">
        <f>IF('PLANILHA CPOS '!C3410="X",'PLANILHA CPOS '!E3410,0)</f>
        <v>0</v>
      </c>
      <c r="D3434" s="141" t="e">
        <f>SUM(#REF!)</f>
        <v>#REF!</v>
      </c>
      <c r="E3434" s="42">
        <f>IF('PLANILHA CPOS '!C3410="X",'PLANILHA CPOS '!F3410,0)</f>
        <v>0</v>
      </c>
      <c r="F3434" s="42">
        <f>IF('PLANILHA CPOS '!C3410="X",'PLANILHA CPOS '!G3410,0)</f>
        <v>0</v>
      </c>
      <c r="G3434" s="42">
        <f>IF('PLANILHA CPOS '!C3410="X",'PLANILHA CPOS '!H3410,0)</f>
        <v>0</v>
      </c>
      <c r="H3434" s="42">
        <f>IF('PLANILHA CPOS '!C3410="X",'PLANILHA CPOS '!I3410,0)</f>
        <v>0</v>
      </c>
      <c r="I3434" s="42" t="e">
        <f t="shared" si="124"/>
        <v>#REF!</v>
      </c>
      <c r="J3434" s="277"/>
      <c r="K3434" s="278"/>
    </row>
    <row r="3435" spans="1:11" ht="18" hidden="1" customHeight="1">
      <c r="A3435" s="40"/>
      <c r="B3435" s="199">
        <f>IF('PLANILHA CPOS '!C3411="X",'PLANILHA CPOS '!D3411,0)</f>
        <v>0</v>
      </c>
      <c r="C3435" s="195">
        <f>IF('PLANILHA CPOS '!C3411="X",'PLANILHA CPOS '!E3411,0)</f>
        <v>0</v>
      </c>
      <c r="D3435" s="141" t="e">
        <f>SUM(#REF!)</f>
        <v>#REF!</v>
      </c>
      <c r="E3435" s="42">
        <f>IF('PLANILHA CPOS '!C3411="X",'PLANILHA CPOS '!F3411,0)</f>
        <v>0</v>
      </c>
      <c r="F3435" s="42">
        <f>IF('PLANILHA CPOS '!C3411="X",'PLANILHA CPOS '!G3411,0)</f>
        <v>0</v>
      </c>
      <c r="G3435" s="42">
        <f>IF('PLANILHA CPOS '!C3411="X",'PLANILHA CPOS '!H3411,0)</f>
        <v>0</v>
      </c>
      <c r="H3435" s="42">
        <f>IF('PLANILHA CPOS '!C3411="X",'PLANILHA CPOS '!I3411,0)</f>
        <v>0</v>
      </c>
      <c r="I3435" s="42" t="e">
        <f t="shared" si="124"/>
        <v>#REF!</v>
      </c>
      <c r="J3435" s="277"/>
      <c r="K3435" s="278"/>
    </row>
    <row r="3436" spans="1:11" ht="18" hidden="1" customHeight="1">
      <c r="A3436" s="40"/>
      <c r="B3436" s="199">
        <f>IF('PLANILHA CPOS '!C3412="X",'PLANILHA CPOS '!D3412,0)</f>
        <v>0</v>
      </c>
      <c r="C3436" s="195">
        <f>IF('PLANILHA CPOS '!C3412="X",'PLANILHA CPOS '!E3412,0)</f>
        <v>0</v>
      </c>
      <c r="D3436" s="141" t="e">
        <f>SUM(#REF!)</f>
        <v>#REF!</v>
      </c>
      <c r="E3436" s="42">
        <f>IF('PLANILHA CPOS '!C3412="X",'PLANILHA CPOS '!F3412,0)</f>
        <v>0</v>
      </c>
      <c r="F3436" s="42">
        <f>IF('PLANILHA CPOS '!C3412="X",'PLANILHA CPOS '!G3412,0)</f>
        <v>0</v>
      </c>
      <c r="G3436" s="42">
        <f>IF('PLANILHA CPOS '!C3412="X",'PLANILHA CPOS '!H3412,0)</f>
        <v>0</v>
      </c>
      <c r="H3436" s="42">
        <f>IF('PLANILHA CPOS '!C3412="X",'PLANILHA CPOS '!I3412,0)</f>
        <v>0</v>
      </c>
      <c r="I3436" s="42" t="e">
        <f t="shared" si="124"/>
        <v>#REF!</v>
      </c>
      <c r="J3436" s="277"/>
      <c r="K3436" s="278"/>
    </row>
    <row r="3437" spans="1:11" ht="18" hidden="1" customHeight="1">
      <c r="A3437" s="40"/>
      <c r="B3437" s="199">
        <f>IF('PLANILHA CPOS '!C3413="X",'PLANILHA CPOS '!D3413,0)</f>
        <v>0</v>
      </c>
      <c r="C3437" s="195">
        <f>IF('PLANILHA CPOS '!C3413="X",'PLANILHA CPOS '!E3413,0)</f>
        <v>0</v>
      </c>
      <c r="D3437" s="141" t="e">
        <f>SUM(#REF!)</f>
        <v>#REF!</v>
      </c>
      <c r="E3437" s="42">
        <f>IF('PLANILHA CPOS '!C3413="X",'PLANILHA CPOS '!F3413,0)</f>
        <v>0</v>
      </c>
      <c r="F3437" s="42">
        <f>IF('PLANILHA CPOS '!C3413="X",'PLANILHA CPOS '!G3413,0)</f>
        <v>0</v>
      </c>
      <c r="G3437" s="42">
        <f>IF('PLANILHA CPOS '!C3413="X",'PLANILHA CPOS '!H3413,0)</f>
        <v>0</v>
      </c>
      <c r="H3437" s="42">
        <f>IF('PLANILHA CPOS '!C3413="X",'PLANILHA CPOS '!I3413,0)</f>
        <v>0</v>
      </c>
      <c r="I3437" s="42" t="e">
        <f t="shared" si="124"/>
        <v>#REF!</v>
      </c>
      <c r="J3437" s="277"/>
      <c r="K3437" s="278"/>
    </row>
    <row r="3438" spans="1:11" ht="18" hidden="1" customHeight="1">
      <c r="A3438" s="40"/>
      <c r="B3438" s="199">
        <f>IF('PLANILHA CPOS '!C3414="X",'PLANILHA CPOS '!D3414,0)</f>
        <v>0</v>
      </c>
      <c r="C3438" s="195">
        <f>IF('PLANILHA CPOS '!C3414="X",'PLANILHA CPOS '!E3414,0)</f>
        <v>0</v>
      </c>
      <c r="D3438" s="141" t="e">
        <f>SUM(#REF!)</f>
        <v>#REF!</v>
      </c>
      <c r="E3438" s="42">
        <f>IF('PLANILHA CPOS '!C3414="X",'PLANILHA CPOS '!F3414,0)</f>
        <v>0</v>
      </c>
      <c r="F3438" s="42">
        <f>IF('PLANILHA CPOS '!C3414="X",'PLANILHA CPOS '!G3414,0)</f>
        <v>0</v>
      </c>
      <c r="G3438" s="42">
        <f>IF('PLANILHA CPOS '!C3414="X",'PLANILHA CPOS '!H3414,0)</f>
        <v>0</v>
      </c>
      <c r="H3438" s="42">
        <f>IF('PLANILHA CPOS '!C3414="X",'PLANILHA CPOS '!I3414,0)</f>
        <v>0</v>
      </c>
      <c r="I3438" s="42" t="e">
        <f t="shared" si="124"/>
        <v>#REF!</v>
      </c>
      <c r="J3438" s="277"/>
      <c r="K3438" s="278"/>
    </row>
    <row r="3439" spans="1:11" ht="18" hidden="1" customHeight="1">
      <c r="A3439" s="40"/>
      <c r="B3439" s="199">
        <f>IF('PLANILHA CPOS '!C3415="X",'PLANILHA CPOS '!D3415,0)</f>
        <v>0</v>
      </c>
      <c r="C3439" s="195">
        <f>IF('PLANILHA CPOS '!C3415="X",'PLANILHA CPOS '!E3415,0)</f>
        <v>0</v>
      </c>
      <c r="D3439" s="141" t="e">
        <f>SUM(#REF!)</f>
        <v>#REF!</v>
      </c>
      <c r="E3439" s="42">
        <f>IF('PLANILHA CPOS '!C3415="X",'PLANILHA CPOS '!F3415,0)</f>
        <v>0</v>
      </c>
      <c r="F3439" s="42">
        <f>IF('PLANILHA CPOS '!C3415="X",'PLANILHA CPOS '!G3415,0)</f>
        <v>0</v>
      </c>
      <c r="G3439" s="42">
        <f>IF('PLANILHA CPOS '!C3415="X",'PLANILHA CPOS '!H3415,0)</f>
        <v>0</v>
      </c>
      <c r="H3439" s="42">
        <f>IF('PLANILHA CPOS '!C3415="X",'PLANILHA CPOS '!I3415,0)</f>
        <v>0</v>
      </c>
      <c r="I3439" s="42" t="e">
        <f t="shared" si="124"/>
        <v>#REF!</v>
      </c>
      <c r="J3439" s="277"/>
      <c r="K3439" s="278"/>
    </row>
    <row r="3440" spans="1:11" ht="18" hidden="1" customHeight="1">
      <c r="A3440" s="40"/>
      <c r="B3440" s="199">
        <f>IF('PLANILHA CPOS '!C3416="X",'PLANILHA CPOS '!D3416,0)</f>
        <v>0</v>
      </c>
      <c r="C3440" s="195">
        <f>IF('PLANILHA CPOS '!C3416="X",'PLANILHA CPOS '!E3416,0)</f>
        <v>0</v>
      </c>
      <c r="D3440" s="141" t="e">
        <f>SUM(#REF!)</f>
        <v>#REF!</v>
      </c>
      <c r="E3440" s="42">
        <f>IF('PLANILHA CPOS '!C3416="X",'PLANILHA CPOS '!F3416,0)</f>
        <v>0</v>
      </c>
      <c r="F3440" s="42">
        <f>IF('PLANILHA CPOS '!C3416="X",'PLANILHA CPOS '!G3416,0)</f>
        <v>0</v>
      </c>
      <c r="G3440" s="42">
        <f>IF('PLANILHA CPOS '!C3416="X",'PLANILHA CPOS '!H3416,0)</f>
        <v>0</v>
      </c>
      <c r="H3440" s="42">
        <f>IF('PLANILHA CPOS '!C3416="X",'PLANILHA CPOS '!I3416,0)</f>
        <v>0</v>
      </c>
      <c r="I3440" s="42" t="e">
        <f t="shared" si="124"/>
        <v>#REF!</v>
      </c>
      <c r="J3440" s="277"/>
      <c r="K3440" s="278"/>
    </row>
    <row r="3441" spans="1:11" ht="18" hidden="1" customHeight="1">
      <c r="A3441" s="40"/>
      <c r="B3441" s="199">
        <f>IF('PLANILHA CPOS '!C3417="X",'PLANILHA CPOS '!D3417,0)</f>
        <v>0</v>
      </c>
      <c r="C3441" s="195">
        <f>IF('PLANILHA CPOS '!C3417="X",'PLANILHA CPOS '!E3417,0)</f>
        <v>0</v>
      </c>
      <c r="D3441" s="141" t="e">
        <f>SUM(#REF!)</f>
        <v>#REF!</v>
      </c>
      <c r="E3441" s="42">
        <f>IF('PLANILHA CPOS '!C3417="X",'PLANILHA CPOS '!F3417,0)</f>
        <v>0</v>
      </c>
      <c r="F3441" s="42">
        <f>IF('PLANILHA CPOS '!C3417="X",'PLANILHA CPOS '!G3417,0)</f>
        <v>0</v>
      </c>
      <c r="G3441" s="42">
        <f>IF('PLANILHA CPOS '!C3417="X",'PLANILHA CPOS '!H3417,0)</f>
        <v>0</v>
      </c>
      <c r="H3441" s="42">
        <f>IF('PLANILHA CPOS '!C3417="X",'PLANILHA CPOS '!I3417,0)</f>
        <v>0</v>
      </c>
      <c r="I3441" s="42" t="e">
        <f t="shared" si="124"/>
        <v>#REF!</v>
      </c>
      <c r="J3441" s="277"/>
      <c r="K3441" s="278"/>
    </row>
    <row r="3442" spans="1:11" ht="18" hidden="1" customHeight="1">
      <c r="A3442" s="40"/>
      <c r="B3442" s="199">
        <f>IF('PLANILHA CPOS '!C3418="X",'PLANILHA CPOS '!D3418,0)</f>
        <v>0</v>
      </c>
      <c r="C3442" s="195">
        <f>IF('PLANILHA CPOS '!C3418="X",'PLANILHA CPOS '!E3418,0)</f>
        <v>0</v>
      </c>
      <c r="D3442" s="141" t="e">
        <f>SUM(#REF!)</f>
        <v>#REF!</v>
      </c>
      <c r="E3442" s="42">
        <f>IF('PLANILHA CPOS '!C3418="X",'PLANILHA CPOS '!F3418,0)</f>
        <v>0</v>
      </c>
      <c r="F3442" s="42">
        <f>IF('PLANILHA CPOS '!C3418="X",'PLANILHA CPOS '!G3418,0)</f>
        <v>0</v>
      </c>
      <c r="G3442" s="42">
        <f>IF('PLANILHA CPOS '!C3418="X",'PLANILHA CPOS '!H3418,0)</f>
        <v>0</v>
      </c>
      <c r="H3442" s="42">
        <f>IF('PLANILHA CPOS '!C3418="X",'PLANILHA CPOS '!I3418,0)</f>
        <v>0</v>
      </c>
      <c r="I3442" s="42" t="e">
        <f t="shared" si="124"/>
        <v>#REF!</v>
      </c>
      <c r="J3442" s="277"/>
      <c r="K3442" s="278"/>
    </row>
    <row r="3443" spans="1:11" ht="18" hidden="1" customHeight="1">
      <c r="A3443" s="163"/>
      <c r="B3443" s="202">
        <f>IF('PLANILHA CPOS '!C3419="X",'PLANILHA CPOS '!D3419,0)</f>
        <v>0</v>
      </c>
      <c r="C3443" s="196">
        <f>IF('PLANILHA CPOS '!C3419="X",'PLANILHA CPOS '!E3419,0)</f>
        <v>0</v>
      </c>
      <c r="D3443" s="160" t="e">
        <f>SUM(#REF!)</f>
        <v>#REF!</v>
      </c>
      <c r="E3443" s="161">
        <f>IF('PLANILHA CPOS '!C3419="X",'PLANILHA CPOS '!F3419,0)</f>
        <v>0</v>
      </c>
      <c r="F3443" s="161">
        <f>IF('PLANILHA CPOS '!C3419="X",'PLANILHA CPOS '!G3419,0)</f>
        <v>0</v>
      </c>
      <c r="G3443" s="161">
        <f>IF('PLANILHA CPOS '!C3419="X",'PLANILHA CPOS '!H3419,0)</f>
        <v>0</v>
      </c>
      <c r="H3443" s="161">
        <f>IF('PLANILHA CPOS '!C3419="X",'PLANILHA CPOS '!I3419,0)</f>
        <v>0</v>
      </c>
      <c r="I3443" s="161" t="e">
        <f t="shared" si="124"/>
        <v>#REF!</v>
      </c>
      <c r="J3443" s="277"/>
      <c r="K3443" s="278"/>
    </row>
    <row r="3444" spans="1:11" ht="18" customHeight="1" thickBot="1">
      <c r="A3444" s="203" t="s">
        <v>8471</v>
      </c>
      <c r="B3444" s="201" t="str">
        <f>IF('PLANILHA CPOS '!C3420="X",'PLANILHA CPOS '!D3420,0)</f>
        <v>47.05.060</v>
      </c>
      <c r="C3444" s="216" t="str">
        <f>IF('PLANILHA CPOS '!C3420="X",'PLANILHA CPOS '!E3420,0)</f>
        <v>Válvula de retenção horizontal em bronze, DN= 2 1/2´</v>
      </c>
      <c r="D3444" s="228">
        <v>2</v>
      </c>
      <c r="E3444" s="255" t="str">
        <f>IF('PLANILHA CPOS '!C3420="X",'PLANILHA CPOS '!F3420,0)</f>
        <v>un</v>
      </c>
      <c r="F3444" s="240">
        <v>351.52</v>
      </c>
      <c r="G3444" s="240">
        <v>18.899999999999999</v>
      </c>
      <c r="H3444" s="233">
        <f>SUM(F3444:G3444)</f>
        <v>370.41999999999996</v>
      </c>
      <c r="I3444" s="222"/>
      <c r="J3444" s="275"/>
      <c r="K3444" s="276"/>
    </row>
    <row r="3445" spans="1:11" ht="18" hidden="1" customHeight="1">
      <c r="A3445" s="40"/>
      <c r="B3445" s="209">
        <f>IF('PLANILHA CPOS '!C3421="X",'PLANILHA CPOS '!D3421,0)</f>
        <v>0</v>
      </c>
      <c r="C3445" s="210">
        <f>IF('PLANILHA CPOS '!C3421="X",'PLANILHA CPOS '!E3421,0)</f>
        <v>0</v>
      </c>
      <c r="D3445" s="141" t="e">
        <f>SUM(#REF!)</f>
        <v>#REF!</v>
      </c>
      <c r="E3445" s="42">
        <f>IF('PLANILHA CPOS '!C3421="X",'PLANILHA CPOS '!F3421,0)</f>
        <v>0</v>
      </c>
      <c r="F3445" s="42">
        <f>IF('PLANILHA CPOS '!C3421="X",'PLANILHA CPOS '!G3421,0)</f>
        <v>0</v>
      </c>
      <c r="G3445" s="42">
        <f>IF('PLANILHA CPOS '!C3421="X",'PLANILHA CPOS '!H3421,0)</f>
        <v>0</v>
      </c>
      <c r="H3445" s="42">
        <f>IF('PLANILHA CPOS '!C3421="X",'PLANILHA CPOS '!I3421,0)</f>
        <v>0</v>
      </c>
      <c r="I3445" s="42" t="e">
        <f t="shared" si="124"/>
        <v>#REF!</v>
      </c>
      <c r="J3445" s="277"/>
      <c r="K3445" s="278"/>
    </row>
    <row r="3446" spans="1:11" ht="18" hidden="1" customHeight="1">
      <c r="A3446" s="40"/>
      <c r="B3446" s="199">
        <f>IF('PLANILHA CPOS '!C3422="X",'PLANILHA CPOS '!D3422,0)</f>
        <v>0</v>
      </c>
      <c r="C3446" s="195">
        <f>IF('PLANILHA CPOS '!C3422="X",'PLANILHA CPOS '!E3422,0)</f>
        <v>0</v>
      </c>
      <c r="D3446" s="141" t="e">
        <f>SUM(#REF!)</f>
        <v>#REF!</v>
      </c>
      <c r="E3446" s="42">
        <f>IF('PLANILHA CPOS '!C3422="X",'PLANILHA CPOS '!F3422,0)</f>
        <v>0</v>
      </c>
      <c r="F3446" s="42">
        <f>IF('PLANILHA CPOS '!C3422="X",'PLANILHA CPOS '!G3422,0)</f>
        <v>0</v>
      </c>
      <c r="G3446" s="42">
        <f>IF('PLANILHA CPOS '!C3422="X",'PLANILHA CPOS '!H3422,0)</f>
        <v>0</v>
      </c>
      <c r="H3446" s="42">
        <f>IF('PLANILHA CPOS '!C3422="X",'PLANILHA CPOS '!I3422,0)</f>
        <v>0</v>
      </c>
      <c r="I3446" s="42" t="e">
        <f t="shared" si="124"/>
        <v>#REF!</v>
      </c>
      <c r="J3446" s="277"/>
      <c r="K3446" s="278"/>
    </row>
    <row r="3447" spans="1:11" ht="18" hidden="1" customHeight="1">
      <c r="A3447" s="40"/>
      <c r="B3447" s="199">
        <f>IF('PLANILHA CPOS '!C3423="X",'PLANILHA CPOS '!D3423,0)</f>
        <v>0</v>
      </c>
      <c r="C3447" s="195">
        <f>IF('PLANILHA CPOS '!C3423="X",'PLANILHA CPOS '!E3423,0)</f>
        <v>0</v>
      </c>
      <c r="D3447" s="141" t="e">
        <f>SUM(#REF!)</f>
        <v>#REF!</v>
      </c>
      <c r="E3447" s="42">
        <f>IF('PLANILHA CPOS '!C3423="X",'PLANILHA CPOS '!F3423,0)</f>
        <v>0</v>
      </c>
      <c r="F3447" s="42">
        <f>IF('PLANILHA CPOS '!C3423="X",'PLANILHA CPOS '!G3423,0)</f>
        <v>0</v>
      </c>
      <c r="G3447" s="42">
        <f>IF('PLANILHA CPOS '!C3423="X",'PLANILHA CPOS '!H3423,0)</f>
        <v>0</v>
      </c>
      <c r="H3447" s="42">
        <f>IF('PLANILHA CPOS '!C3423="X",'PLANILHA CPOS '!I3423,0)</f>
        <v>0</v>
      </c>
      <c r="I3447" s="42" t="e">
        <f t="shared" si="124"/>
        <v>#REF!</v>
      </c>
      <c r="J3447" s="277"/>
      <c r="K3447" s="278"/>
    </row>
    <row r="3448" spans="1:11" ht="18" hidden="1" customHeight="1">
      <c r="A3448" s="40"/>
      <c r="B3448" s="199">
        <f>IF('PLANILHA CPOS '!C3424="X",'PLANILHA CPOS '!D3424,0)</f>
        <v>0</v>
      </c>
      <c r="C3448" s="195">
        <f>IF('PLANILHA CPOS '!C3424="X",'PLANILHA CPOS '!E3424,0)</f>
        <v>0</v>
      </c>
      <c r="D3448" s="141" t="e">
        <f>SUM(#REF!)</f>
        <v>#REF!</v>
      </c>
      <c r="E3448" s="42">
        <f>IF('PLANILHA CPOS '!C3424="X",'PLANILHA CPOS '!F3424,0)</f>
        <v>0</v>
      </c>
      <c r="F3448" s="42">
        <f>IF('PLANILHA CPOS '!C3424="X",'PLANILHA CPOS '!G3424,0)</f>
        <v>0</v>
      </c>
      <c r="G3448" s="42">
        <f>IF('PLANILHA CPOS '!C3424="X",'PLANILHA CPOS '!H3424,0)</f>
        <v>0</v>
      </c>
      <c r="H3448" s="42">
        <f>IF('PLANILHA CPOS '!C3424="X",'PLANILHA CPOS '!I3424,0)</f>
        <v>0</v>
      </c>
      <c r="I3448" s="42" t="e">
        <f t="shared" si="124"/>
        <v>#REF!</v>
      </c>
      <c r="J3448" s="277"/>
      <c r="K3448" s="278"/>
    </row>
    <row r="3449" spans="1:11" ht="18" hidden="1" customHeight="1">
      <c r="A3449" s="40"/>
      <c r="B3449" s="199">
        <f>IF('PLANILHA CPOS '!C3425="X",'PLANILHA CPOS '!D3425,0)</f>
        <v>0</v>
      </c>
      <c r="C3449" s="195">
        <f>IF('PLANILHA CPOS '!C3425="X",'PLANILHA CPOS '!E3425,0)</f>
        <v>0</v>
      </c>
      <c r="D3449" s="141" t="e">
        <f>SUM(#REF!)</f>
        <v>#REF!</v>
      </c>
      <c r="E3449" s="42">
        <f>IF('PLANILHA CPOS '!C3425="X",'PLANILHA CPOS '!F3425,0)</f>
        <v>0</v>
      </c>
      <c r="F3449" s="42">
        <f>IF('PLANILHA CPOS '!C3425="X",'PLANILHA CPOS '!G3425,0)</f>
        <v>0</v>
      </c>
      <c r="G3449" s="42">
        <f>IF('PLANILHA CPOS '!C3425="X",'PLANILHA CPOS '!H3425,0)</f>
        <v>0</v>
      </c>
      <c r="H3449" s="42">
        <f>IF('PLANILHA CPOS '!C3425="X",'PLANILHA CPOS '!I3425,0)</f>
        <v>0</v>
      </c>
      <c r="I3449" s="42" t="e">
        <f t="shared" si="124"/>
        <v>#REF!</v>
      </c>
      <c r="J3449" s="277"/>
      <c r="K3449" s="278"/>
    </row>
    <row r="3450" spans="1:11" ht="18" hidden="1" customHeight="1">
      <c r="A3450" s="40"/>
      <c r="B3450" s="199">
        <f>IF('PLANILHA CPOS '!C3426="X",'PLANILHA CPOS '!D3426,0)</f>
        <v>0</v>
      </c>
      <c r="C3450" s="195">
        <f>IF('PLANILHA CPOS '!C3426="X",'PLANILHA CPOS '!E3426,0)</f>
        <v>0</v>
      </c>
      <c r="D3450" s="141" t="e">
        <f>SUM(#REF!)</f>
        <v>#REF!</v>
      </c>
      <c r="E3450" s="42">
        <f>IF('PLANILHA CPOS '!C3426="X",'PLANILHA CPOS '!F3426,0)</f>
        <v>0</v>
      </c>
      <c r="F3450" s="42">
        <f>IF('PLANILHA CPOS '!C3426="X",'PLANILHA CPOS '!G3426,0)</f>
        <v>0</v>
      </c>
      <c r="G3450" s="42">
        <f>IF('PLANILHA CPOS '!C3426="X",'PLANILHA CPOS '!H3426,0)</f>
        <v>0</v>
      </c>
      <c r="H3450" s="42">
        <f>IF('PLANILHA CPOS '!C3426="X",'PLANILHA CPOS '!I3426,0)</f>
        <v>0</v>
      </c>
      <c r="I3450" s="42" t="e">
        <f t="shared" si="124"/>
        <v>#REF!</v>
      </c>
      <c r="J3450" s="277"/>
      <c r="K3450" s="278"/>
    </row>
    <row r="3451" spans="1:11" ht="18" hidden="1" customHeight="1">
      <c r="A3451" s="40"/>
      <c r="B3451" s="199">
        <f>IF('PLANILHA CPOS '!C3427="X",'PLANILHA CPOS '!D3427,0)</f>
        <v>0</v>
      </c>
      <c r="C3451" s="195">
        <f>IF('PLANILHA CPOS '!C3427="X",'PLANILHA CPOS '!E3427,0)</f>
        <v>0</v>
      </c>
      <c r="D3451" s="141" t="e">
        <f>SUM(#REF!)</f>
        <v>#REF!</v>
      </c>
      <c r="E3451" s="42">
        <f>IF('PLANILHA CPOS '!C3427="X",'PLANILHA CPOS '!F3427,0)</f>
        <v>0</v>
      </c>
      <c r="F3451" s="42">
        <f>IF('PLANILHA CPOS '!C3427="X",'PLANILHA CPOS '!G3427,0)</f>
        <v>0</v>
      </c>
      <c r="G3451" s="42">
        <f>IF('PLANILHA CPOS '!C3427="X",'PLANILHA CPOS '!H3427,0)</f>
        <v>0</v>
      </c>
      <c r="H3451" s="42">
        <f>IF('PLANILHA CPOS '!C3427="X",'PLANILHA CPOS '!I3427,0)</f>
        <v>0</v>
      </c>
      <c r="I3451" s="42" t="e">
        <f t="shared" si="124"/>
        <v>#REF!</v>
      </c>
      <c r="J3451" s="277"/>
      <c r="K3451" s="278"/>
    </row>
    <row r="3452" spans="1:11" ht="18" hidden="1" customHeight="1">
      <c r="A3452" s="40"/>
      <c r="B3452" s="199">
        <f>IF('PLANILHA CPOS '!C3428="X",'PLANILHA CPOS '!D3428,0)</f>
        <v>0</v>
      </c>
      <c r="C3452" s="195">
        <f>IF('PLANILHA CPOS '!C3428="X",'PLANILHA CPOS '!E3428,0)</f>
        <v>0</v>
      </c>
      <c r="D3452" s="141" t="e">
        <f>SUM(#REF!)</f>
        <v>#REF!</v>
      </c>
      <c r="E3452" s="42">
        <f>IF('PLANILHA CPOS '!C3428="X",'PLANILHA CPOS '!F3428,0)</f>
        <v>0</v>
      </c>
      <c r="F3452" s="42">
        <f>IF('PLANILHA CPOS '!C3428="X",'PLANILHA CPOS '!G3428,0)</f>
        <v>0</v>
      </c>
      <c r="G3452" s="42">
        <f>IF('PLANILHA CPOS '!C3428="X",'PLANILHA CPOS '!H3428,0)</f>
        <v>0</v>
      </c>
      <c r="H3452" s="42">
        <f>IF('PLANILHA CPOS '!C3428="X",'PLANILHA CPOS '!I3428,0)</f>
        <v>0</v>
      </c>
      <c r="I3452" s="42" t="e">
        <f t="shared" si="124"/>
        <v>#REF!</v>
      </c>
      <c r="J3452" s="277"/>
      <c r="K3452" s="278"/>
    </row>
    <row r="3453" spans="1:11" ht="18" hidden="1" customHeight="1">
      <c r="A3453" s="40"/>
      <c r="B3453" s="199">
        <f>IF('PLANILHA CPOS '!C3429="X",'PLANILHA CPOS '!D3429,0)</f>
        <v>0</v>
      </c>
      <c r="C3453" s="195">
        <f>IF('PLANILHA CPOS '!C3429="X",'PLANILHA CPOS '!E3429,0)</f>
        <v>0</v>
      </c>
      <c r="D3453" s="141" t="e">
        <f>SUM(#REF!)</f>
        <v>#REF!</v>
      </c>
      <c r="E3453" s="42">
        <f>IF('PLANILHA CPOS '!C3429="X",'PLANILHA CPOS '!F3429,0)</f>
        <v>0</v>
      </c>
      <c r="F3453" s="42">
        <f>IF('PLANILHA CPOS '!C3429="X",'PLANILHA CPOS '!G3429,0)</f>
        <v>0</v>
      </c>
      <c r="G3453" s="42">
        <f>IF('PLANILHA CPOS '!C3429="X",'PLANILHA CPOS '!H3429,0)</f>
        <v>0</v>
      </c>
      <c r="H3453" s="42">
        <f>IF('PLANILHA CPOS '!C3429="X",'PLANILHA CPOS '!I3429,0)</f>
        <v>0</v>
      </c>
      <c r="I3453" s="42" t="e">
        <f t="shared" si="124"/>
        <v>#REF!</v>
      </c>
      <c r="J3453" s="277"/>
      <c r="K3453" s="278"/>
    </row>
    <row r="3454" spans="1:11" ht="18" hidden="1" customHeight="1">
      <c r="A3454" s="40"/>
      <c r="B3454" s="199">
        <f>IF('PLANILHA CPOS '!C3430="X",'PLANILHA CPOS '!D3430,0)</f>
        <v>0</v>
      </c>
      <c r="C3454" s="195">
        <f>IF('PLANILHA CPOS '!C3430="X",'PLANILHA CPOS '!E3430,0)</f>
        <v>0</v>
      </c>
      <c r="D3454" s="141" t="e">
        <f>SUM(#REF!)</f>
        <v>#REF!</v>
      </c>
      <c r="E3454" s="42">
        <f>IF('PLANILHA CPOS '!C3430="X",'PLANILHA CPOS '!F3430,0)</f>
        <v>0</v>
      </c>
      <c r="F3454" s="42">
        <f>IF('PLANILHA CPOS '!C3430="X",'PLANILHA CPOS '!G3430,0)</f>
        <v>0</v>
      </c>
      <c r="G3454" s="42">
        <f>IF('PLANILHA CPOS '!C3430="X",'PLANILHA CPOS '!H3430,0)</f>
        <v>0</v>
      </c>
      <c r="H3454" s="42">
        <f>IF('PLANILHA CPOS '!C3430="X",'PLANILHA CPOS '!I3430,0)</f>
        <v>0</v>
      </c>
      <c r="I3454" s="42" t="e">
        <f t="shared" si="124"/>
        <v>#REF!</v>
      </c>
      <c r="J3454" s="277"/>
      <c r="K3454" s="278"/>
    </row>
    <row r="3455" spans="1:11" ht="18" hidden="1" customHeight="1">
      <c r="A3455" s="40"/>
      <c r="B3455" s="199">
        <f>IF('PLANILHA CPOS '!C3431="X",'PLANILHA CPOS '!D3431,0)</f>
        <v>0</v>
      </c>
      <c r="C3455" s="195">
        <f>IF('PLANILHA CPOS '!C3431="X",'PLANILHA CPOS '!E3431,0)</f>
        <v>0</v>
      </c>
      <c r="D3455" s="141" t="e">
        <f>SUM(#REF!)</f>
        <v>#REF!</v>
      </c>
      <c r="E3455" s="42">
        <f>IF('PLANILHA CPOS '!C3431="X",'PLANILHA CPOS '!F3431,0)</f>
        <v>0</v>
      </c>
      <c r="F3455" s="42">
        <f>IF('PLANILHA CPOS '!C3431="X",'PLANILHA CPOS '!G3431,0)</f>
        <v>0</v>
      </c>
      <c r="G3455" s="42">
        <f>IF('PLANILHA CPOS '!C3431="X",'PLANILHA CPOS '!H3431,0)</f>
        <v>0</v>
      </c>
      <c r="H3455" s="42">
        <f>IF('PLANILHA CPOS '!C3431="X",'PLANILHA CPOS '!I3431,0)</f>
        <v>0</v>
      </c>
      <c r="I3455" s="42" t="e">
        <f t="shared" si="124"/>
        <v>#REF!</v>
      </c>
      <c r="J3455" s="277"/>
      <c r="K3455" s="278"/>
    </row>
    <row r="3456" spans="1:11" ht="18" hidden="1" customHeight="1">
      <c r="A3456" s="40"/>
      <c r="B3456" s="199">
        <f>IF('PLANILHA CPOS '!C3432="X",'PLANILHA CPOS '!D3432,0)</f>
        <v>0</v>
      </c>
      <c r="C3456" s="195">
        <f>IF('PLANILHA CPOS '!C3432="X",'PLANILHA CPOS '!E3432,0)</f>
        <v>0</v>
      </c>
      <c r="D3456" s="141" t="e">
        <f>SUM(#REF!)</f>
        <v>#REF!</v>
      </c>
      <c r="E3456" s="42">
        <f>IF('PLANILHA CPOS '!C3432="X",'PLANILHA CPOS '!F3432,0)</f>
        <v>0</v>
      </c>
      <c r="F3456" s="42">
        <f>IF('PLANILHA CPOS '!C3432="X",'PLANILHA CPOS '!G3432,0)</f>
        <v>0</v>
      </c>
      <c r="G3456" s="42">
        <f>IF('PLANILHA CPOS '!C3432="X",'PLANILHA CPOS '!H3432,0)</f>
        <v>0</v>
      </c>
      <c r="H3456" s="42">
        <f>IF('PLANILHA CPOS '!C3432="X",'PLANILHA CPOS '!I3432,0)</f>
        <v>0</v>
      </c>
      <c r="I3456" s="42" t="e">
        <f t="shared" si="124"/>
        <v>#REF!</v>
      </c>
      <c r="J3456" s="277"/>
      <c r="K3456" s="278"/>
    </row>
    <row r="3457" spans="1:11" ht="18" hidden="1" customHeight="1">
      <c r="A3457" s="40"/>
      <c r="B3457" s="199">
        <f>IF('PLANILHA CPOS '!C3433="X",'PLANILHA CPOS '!D3433,0)</f>
        <v>0</v>
      </c>
      <c r="C3457" s="195">
        <f>IF('PLANILHA CPOS '!C3433="X",'PLANILHA CPOS '!E3433,0)</f>
        <v>0</v>
      </c>
      <c r="D3457" s="141" t="e">
        <f>SUM(#REF!)</f>
        <v>#REF!</v>
      </c>
      <c r="E3457" s="42">
        <f>IF('PLANILHA CPOS '!C3433="X",'PLANILHA CPOS '!F3433,0)</f>
        <v>0</v>
      </c>
      <c r="F3457" s="42">
        <f>IF('PLANILHA CPOS '!C3433="X",'PLANILHA CPOS '!G3433,0)</f>
        <v>0</v>
      </c>
      <c r="G3457" s="42">
        <f>IF('PLANILHA CPOS '!C3433="X",'PLANILHA CPOS '!H3433,0)</f>
        <v>0</v>
      </c>
      <c r="H3457" s="42">
        <f>IF('PLANILHA CPOS '!C3433="X",'PLANILHA CPOS '!I3433,0)</f>
        <v>0</v>
      </c>
      <c r="I3457" s="42" t="e">
        <f t="shared" si="124"/>
        <v>#REF!</v>
      </c>
      <c r="J3457" s="277"/>
      <c r="K3457" s="278"/>
    </row>
    <row r="3458" spans="1:11" ht="18" hidden="1" customHeight="1">
      <c r="A3458" s="40"/>
      <c r="B3458" s="199">
        <f>IF('PLANILHA CPOS '!C3434="X",'PLANILHA CPOS '!D3434,0)</f>
        <v>0</v>
      </c>
      <c r="C3458" s="195">
        <f>IF('PLANILHA CPOS '!C3434="X",'PLANILHA CPOS '!E3434,0)</f>
        <v>0</v>
      </c>
      <c r="D3458" s="141" t="e">
        <f>SUM(#REF!)</f>
        <v>#REF!</v>
      </c>
      <c r="E3458" s="42">
        <f>IF('PLANILHA CPOS '!C3434="X",'PLANILHA CPOS '!F3434,0)</f>
        <v>0</v>
      </c>
      <c r="F3458" s="42">
        <f>IF('PLANILHA CPOS '!C3434="X",'PLANILHA CPOS '!G3434,0)</f>
        <v>0</v>
      </c>
      <c r="G3458" s="42">
        <f>IF('PLANILHA CPOS '!C3434="X",'PLANILHA CPOS '!H3434,0)</f>
        <v>0</v>
      </c>
      <c r="H3458" s="42">
        <f>IF('PLANILHA CPOS '!C3434="X",'PLANILHA CPOS '!I3434,0)</f>
        <v>0</v>
      </c>
      <c r="I3458" s="42" t="e">
        <f t="shared" si="124"/>
        <v>#REF!</v>
      </c>
      <c r="J3458" s="277"/>
      <c r="K3458" s="278"/>
    </row>
    <row r="3459" spans="1:11" ht="18" hidden="1" customHeight="1">
      <c r="A3459" s="40"/>
      <c r="B3459" s="199">
        <f>IF('PLANILHA CPOS '!C3435="X",'PLANILHA CPOS '!D3435,0)</f>
        <v>0</v>
      </c>
      <c r="C3459" s="195">
        <f>IF('PLANILHA CPOS '!C3435="X",'PLANILHA CPOS '!E3435,0)</f>
        <v>0</v>
      </c>
      <c r="D3459" s="141" t="e">
        <f>SUM(#REF!)</f>
        <v>#REF!</v>
      </c>
      <c r="E3459" s="42">
        <f>IF('PLANILHA CPOS '!C3435="X",'PLANILHA CPOS '!F3435,0)</f>
        <v>0</v>
      </c>
      <c r="F3459" s="42">
        <f>IF('PLANILHA CPOS '!C3435="X",'PLANILHA CPOS '!G3435,0)</f>
        <v>0</v>
      </c>
      <c r="G3459" s="42">
        <f>IF('PLANILHA CPOS '!C3435="X",'PLANILHA CPOS '!H3435,0)</f>
        <v>0</v>
      </c>
      <c r="H3459" s="42">
        <f>IF('PLANILHA CPOS '!C3435="X",'PLANILHA CPOS '!I3435,0)</f>
        <v>0</v>
      </c>
      <c r="I3459" s="42" t="e">
        <f t="shared" si="124"/>
        <v>#REF!</v>
      </c>
      <c r="J3459" s="277"/>
      <c r="K3459" s="278"/>
    </row>
    <row r="3460" spans="1:11" ht="18" hidden="1" customHeight="1">
      <c r="A3460" s="40"/>
      <c r="B3460" s="199">
        <f>IF('PLANILHA CPOS '!C3436="X",'PLANILHA CPOS '!D3436,0)</f>
        <v>0</v>
      </c>
      <c r="C3460" s="195">
        <f>IF('PLANILHA CPOS '!C3436="X",'PLANILHA CPOS '!E3436,0)</f>
        <v>0</v>
      </c>
      <c r="D3460" s="141" t="e">
        <f>SUM(#REF!)</f>
        <v>#REF!</v>
      </c>
      <c r="E3460" s="42">
        <f>IF('PLANILHA CPOS '!C3436="X",'PLANILHA CPOS '!F3436,0)</f>
        <v>0</v>
      </c>
      <c r="F3460" s="42">
        <f>IF('PLANILHA CPOS '!C3436="X",'PLANILHA CPOS '!G3436,0)</f>
        <v>0</v>
      </c>
      <c r="G3460" s="42">
        <f>IF('PLANILHA CPOS '!C3436="X",'PLANILHA CPOS '!H3436,0)</f>
        <v>0</v>
      </c>
      <c r="H3460" s="42">
        <f>IF('PLANILHA CPOS '!C3436="X",'PLANILHA CPOS '!I3436,0)</f>
        <v>0</v>
      </c>
      <c r="I3460" s="42" t="e">
        <f t="shared" si="124"/>
        <v>#REF!</v>
      </c>
      <c r="J3460" s="277"/>
      <c r="K3460" s="278"/>
    </row>
    <row r="3461" spans="1:11" ht="18" hidden="1" customHeight="1">
      <c r="A3461" s="40"/>
      <c r="B3461" s="199">
        <f>IF('PLANILHA CPOS '!C3437="X",'PLANILHA CPOS '!D3437,0)</f>
        <v>0</v>
      </c>
      <c r="C3461" s="195">
        <f>IF('PLANILHA CPOS '!C3437="X",'PLANILHA CPOS '!E3437,0)</f>
        <v>0</v>
      </c>
      <c r="D3461" s="141" t="e">
        <f>SUM(#REF!)</f>
        <v>#REF!</v>
      </c>
      <c r="E3461" s="42">
        <f>IF('PLANILHA CPOS '!C3437="X",'PLANILHA CPOS '!F3437,0)</f>
        <v>0</v>
      </c>
      <c r="F3461" s="42">
        <f>IF('PLANILHA CPOS '!C3437="X",'PLANILHA CPOS '!G3437,0)</f>
        <v>0</v>
      </c>
      <c r="G3461" s="42">
        <f>IF('PLANILHA CPOS '!C3437="X",'PLANILHA CPOS '!H3437,0)</f>
        <v>0</v>
      </c>
      <c r="H3461" s="42">
        <f>IF('PLANILHA CPOS '!C3437="X",'PLANILHA CPOS '!I3437,0)</f>
        <v>0</v>
      </c>
      <c r="I3461" s="42" t="e">
        <f t="shared" si="124"/>
        <v>#REF!</v>
      </c>
      <c r="J3461" s="277"/>
      <c r="K3461" s="278"/>
    </row>
    <row r="3462" spans="1:11" ht="18" hidden="1" customHeight="1">
      <c r="A3462" s="40"/>
      <c r="B3462" s="199">
        <f>IF('PLANILHA CPOS '!C3438="X",'PLANILHA CPOS '!D3438,0)</f>
        <v>0</v>
      </c>
      <c r="C3462" s="195">
        <f>IF('PLANILHA CPOS '!C3438="X",'PLANILHA CPOS '!E3438,0)</f>
        <v>0</v>
      </c>
      <c r="D3462" s="141" t="e">
        <f>SUM(#REF!)</f>
        <v>#REF!</v>
      </c>
      <c r="E3462" s="42">
        <f>IF('PLANILHA CPOS '!C3438="X",'PLANILHA CPOS '!F3438,0)</f>
        <v>0</v>
      </c>
      <c r="F3462" s="42">
        <f>IF('PLANILHA CPOS '!C3438="X",'PLANILHA CPOS '!G3438,0)</f>
        <v>0</v>
      </c>
      <c r="G3462" s="42">
        <f>IF('PLANILHA CPOS '!C3438="X",'PLANILHA CPOS '!H3438,0)</f>
        <v>0</v>
      </c>
      <c r="H3462" s="42">
        <f>IF('PLANILHA CPOS '!C3438="X",'PLANILHA CPOS '!I3438,0)</f>
        <v>0</v>
      </c>
      <c r="I3462" s="42" t="e">
        <f t="shared" si="124"/>
        <v>#REF!</v>
      </c>
      <c r="J3462" s="277"/>
      <c r="K3462" s="278"/>
    </row>
    <row r="3463" spans="1:11" ht="18" hidden="1" customHeight="1">
      <c r="A3463" s="40"/>
      <c r="B3463" s="199">
        <f>IF('PLANILHA CPOS '!C3439="X",'PLANILHA CPOS '!D3439,0)</f>
        <v>0</v>
      </c>
      <c r="C3463" s="195">
        <f>IF('PLANILHA CPOS '!C3439="X",'PLANILHA CPOS '!E3439,0)</f>
        <v>0</v>
      </c>
      <c r="D3463" s="141" t="e">
        <f>SUM(#REF!)</f>
        <v>#REF!</v>
      </c>
      <c r="E3463" s="42">
        <f>IF('PLANILHA CPOS '!C3439="X",'PLANILHA CPOS '!F3439,0)</f>
        <v>0</v>
      </c>
      <c r="F3463" s="42">
        <f>IF('PLANILHA CPOS '!C3439="X",'PLANILHA CPOS '!G3439,0)</f>
        <v>0</v>
      </c>
      <c r="G3463" s="42">
        <f>IF('PLANILHA CPOS '!C3439="X",'PLANILHA CPOS '!H3439,0)</f>
        <v>0</v>
      </c>
      <c r="H3463" s="42">
        <f>IF('PLANILHA CPOS '!C3439="X",'PLANILHA CPOS '!I3439,0)</f>
        <v>0</v>
      </c>
      <c r="I3463" s="42" t="e">
        <f t="shared" si="124"/>
        <v>#REF!</v>
      </c>
      <c r="J3463" s="277"/>
      <c r="K3463" s="278"/>
    </row>
    <row r="3464" spans="1:11" ht="18" hidden="1" customHeight="1">
      <c r="A3464" s="40"/>
      <c r="B3464" s="199">
        <f>IF('PLANILHA CPOS '!C3440="X",'PLANILHA CPOS '!D3440,0)</f>
        <v>0</v>
      </c>
      <c r="C3464" s="195">
        <f>IF('PLANILHA CPOS '!C3440="X",'PLANILHA CPOS '!E3440,0)</f>
        <v>0</v>
      </c>
      <c r="D3464" s="141" t="e">
        <f>SUM(#REF!)</f>
        <v>#REF!</v>
      </c>
      <c r="E3464" s="42">
        <f>IF('PLANILHA CPOS '!C3440="X",'PLANILHA CPOS '!F3440,0)</f>
        <v>0</v>
      </c>
      <c r="F3464" s="42">
        <f>IF('PLANILHA CPOS '!C3440="X",'PLANILHA CPOS '!G3440,0)</f>
        <v>0</v>
      </c>
      <c r="G3464" s="42">
        <f>IF('PLANILHA CPOS '!C3440="X",'PLANILHA CPOS '!H3440,0)</f>
        <v>0</v>
      </c>
      <c r="H3464" s="42">
        <f>IF('PLANILHA CPOS '!C3440="X",'PLANILHA CPOS '!I3440,0)</f>
        <v>0</v>
      </c>
      <c r="I3464" s="42" t="e">
        <f t="shared" si="124"/>
        <v>#REF!</v>
      </c>
      <c r="J3464" s="277"/>
      <c r="K3464" s="278"/>
    </row>
    <row r="3465" spans="1:11" ht="18" hidden="1" customHeight="1">
      <c r="A3465" s="40"/>
      <c r="B3465" s="199">
        <f>IF('PLANILHA CPOS '!C3441="X",'PLANILHA CPOS '!D3441,0)</f>
        <v>0</v>
      </c>
      <c r="C3465" s="195">
        <f>IF('PLANILHA CPOS '!C3441="X",'PLANILHA CPOS '!E3441,0)</f>
        <v>0</v>
      </c>
      <c r="D3465" s="141" t="e">
        <f>SUM(#REF!)</f>
        <v>#REF!</v>
      </c>
      <c r="E3465" s="42">
        <f>IF('PLANILHA CPOS '!C3441="X",'PLANILHA CPOS '!F3441,0)</f>
        <v>0</v>
      </c>
      <c r="F3465" s="42">
        <f>IF('PLANILHA CPOS '!C3441="X",'PLANILHA CPOS '!G3441,0)</f>
        <v>0</v>
      </c>
      <c r="G3465" s="42">
        <f>IF('PLANILHA CPOS '!C3441="X",'PLANILHA CPOS '!H3441,0)</f>
        <v>0</v>
      </c>
      <c r="H3465" s="42">
        <f>IF('PLANILHA CPOS '!C3441="X",'PLANILHA CPOS '!I3441,0)</f>
        <v>0</v>
      </c>
      <c r="I3465" s="42" t="e">
        <f t="shared" si="124"/>
        <v>#REF!</v>
      </c>
      <c r="J3465" s="277"/>
      <c r="K3465" s="278"/>
    </row>
    <row r="3466" spans="1:11" ht="18" hidden="1" customHeight="1">
      <c r="A3466" s="40"/>
      <c r="B3466" s="199">
        <f>IF('PLANILHA CPOS '!C3442="X",'PLANILHA CPOS '!D3442,0)</f>
        <v>0</v>
      </c>
      <c r="C3466" s="195">
        <f>IF('PLANILHA CPOS '!C3442="X",'PLANILHA CPOS '!E3442,0)</f>
        <v>0</v>
      </c>
      <c r="D3466" s="141" t="e">
        <f>SUM(#REF!)</f>
        <v>#REF!</v>
      </c>
      <c r="E3466" s="42">
        <f>IF('PLANILHA CPOS '!C3442="X",'PLANILHA CPOS '!F3442,0)</f>
        <v>0</v>
      </c>
      <c r="F3466" s="42">
        <f>IF('PLANILHA CPOS '!C3442="X",'PLANILHA CPOS '!G3442,0)</f>
        <v>0</v>
      </c>
      <c r="G3466" s="42">
        <f>IF('PLANILHA CPOS '!C3442="X",'PLANILHA CPOS '!H3442,0)</f>
        <v>0</v>
      </c>
      <c r="H3466" s="42">
        <f>IF('PLANILHA CPOS '!C3442="X",'PLANILHA CPOS '!I3442,0)</f>
        <v>0</v>
      </c>
      <c r="I3466" s="42" t="e">
        <f t="shared" si="124"/>
        <v>#REF!</v>
      </c>
      <c r="J3466" s="277"/>
      <c r="K3466" s="278"/>
    </row>
    <row r="3467" spans="1:11" ht="18" hidden="1" customHeight="1">
      <c r="A3467" s="40"/>
      <c r="B3467" s="199">
        <f>IF('PLANILHA CPOS '!C3443="X",'PLANILHA CPOS '!D3443,0)</f>
        <v>0</v>
      </c>
      <c r="C3467" s="195">
        <f>IF('PLANILHA CPOS '!C3443="X",'PLANILHA CPOS '!E3443,0)</f>
        <v>0</v>
      </c>
      <c r="D3467" s="141" t="e">
        <f>SUM(#REF!)</f>
        <v>#REF!</v>
      </c>
      <c r="E3467" s="42">
        <f>IF('PLANILHA CPOS '!C3443="X",'PLANILHA CPOS '!F3443,0)</f>
        <v>0</v>
      </c>
      <c r="F3467" s="42">
        <f>IF('PLANILHA CPOS '!C3443="X",'PLANILHA CPOS '!G3443,0)</f>
        <v>0</v>
      </c>
      <c r="G3467" s="42">
        <f>IF('PLANILHA CPOS '!C3443="X",'PLANILHA CPOS '!H3443,0)</f>
        <v>0</v>
      </c>
      <c r="H3467" s="42">
        <f>IF('PLANILHA CPOS '!C3443="X",'PLANILHA CPOS '!I3443,0)</f>
        <v>0</v>
      </c>
      <c r="I3467" s="42" t="e">
        <f t="shared" si="124"/>
        <v>#REF!</v>
      </c>
      <c r="J3467" s="277"/>
      <c r="K3467" s="278"/>
    </row>
    <row r="3468" spans="1:11" ht="18" hidden="1" customHeight="1">
      <c r="A3468" s="40"/>
      <c r="B3468" s="199">
        <f>IF('PLANILHA CPOS '!C3444="X",'PLANILHA CPOS '!D3444,0)</f>
        <v>0</v>
      </c>
      <c r="C3468" s="195">
        <f>IF('PLANILHA CPOS '!C3444="X",'PLANILHA CPOS '!E3444,0)</f>
        <v>0</v>
      </c>
      <c r="D3468" s="141" t="e">
        <f>SUM(#REF!)</f>
        <v>#REF!</v>
      </c>
      <c r="E3468" s="42">
        <f>IF('PLANILHA CPOS '!C3444="X",'PLANILHA CPOS '!F3444,0)</f>
        <v>0</v>
      </c>
      <c r="F3468" s="42">
        <f>IF('PLANILHA CPOS '!C3444="X",'PLANILHA CPOS '!G3444,0)</f>
        <v>0</v>
      </c>
      <c r="G3468" s="42">
        <f>IF('PLANILHA CPOS '!C3444="X",'PLANILHA CPOS '!H3444,0)</f>
        <v>0</v>
      </c>
      <c r="H3468" s="42">
        <f>IF('PLANILHA CPOS '!C3444="X",'PLANILHA CPOS '!I3444,0)</f>
        <v>0</v>
      </c>
      <c r="I3468" s="42" t="e">
        <f t="shared" si="124"/>
        <v>#REF!</v>
      </c>
      <c r="J3468" s="277"/>
      <c r="K3468" s="278"/>
    </row>
    <row r="3469" spans="1:11" ht="18" hidden="1" customHeight="1">
      <c r="A3469" s="40"/>
      <c r="B3469" s="199">
        <f>IF('PLANILHA CPOS '!C3445="X",'PLANILHA CPOS '!D3445,0)</f>
        <v>0</v>
      </c>
      <c r="C3469" s="195">
        <f>IF('PLANILHA CPOS '!C3445="X",'PLANILHA CPOS '!E3445,0)</f>
        <v>0</v>
      </c>
      <c r="D3469" s="141" t="e">
        <f>SUM(#REF!)</f>
        <v>#REF!</v>
      </c>
      <c r="E3469" s="42">
        <f>IF('PLANILHA CPOS '!C3445="X",'PLANILHA CPOS '!F3445,0)</f>
        <v>0</v>
      </c>
      <c r="F3469" s="42">
        <f>IF('PLANILHA CPOS '!C3445="X",'PLANILHA CPOS '!G3445,0)</f>
        <v>0</v>
      </c>
      <c r="G3469" s="42">
        <f>IF('PLANILHA CPOS '!C3445="X",'PLANILHA CPOS '!H3445,0)</f>
        <v>0</v>
      </c>
      <c r="H3469" s="42">
        <f>IF('PLANILHA CPOS '!C3445="X",'PLANILHA CPOS '!I3445,0)</f>
        <v>0</v>
      </c>
      <c r="I3469" s="42" t="e">
        <f t="shared" si="124"/>
        <v>#REF!</v>
      </c>
      <c r="J3469" s="277"/>
      <c r="K3469" s="278"/>
    </row>
    <row r="3470" spans="1:11" ht="18" hidden="1" customHeight="1">
      <c r="A3470" s="40"/>
      <c r="B3470" s="199">
        <f>IF('PLANILHA CPOS '!C3446="X",'PLANILHA CPOS '!D3446,0)</f>
        <v>0</v>
      </c>
      <c r="C3470" s="195">
        <f>IF('PLANILHA CPOS '!C3446="X",'PLANILHA CPOS '!E3446,0)</f>
        <v>0</v>
      </c>
      <c r="D3470" s="141" t="e">
        <f>SUM(#REF!)</f>
        <v>#REF!</v>
      </c>
      <c r="E3470" s="42">
        <f>IF('PLANILHA CPOS '!C3446="X",'PLANILHA CPOS '!F3446,0)</f>
        <v>0</v>
      </c>
      <c r="F3470" s="42">
        <f>IF('PLANILHA CPOS '!C3446="X",'PLANILHA CPOS '!G3446,0)</f>
        <v>0</v>
      </c>
      <c r="G3470" s="42">
        <f>IF('PLANILHA CPOS '!C3446="X",'PLANILHA CPOS '!H3446,0)</f>
        <v>0</v>
      </c>
      <c r="H3470" s="42">
        <f>IF('PLANILHA CPOS '!C3446="X",'PLANILHA CPOS '!I3446,0)</f>
        <v>0</v>
      </c>
      <c r="I3470" s="42" t="e">
        <f t="shared" si="124"/>
        <v>#REF!</v>
      </c>
      <c r="J3470" s="277"/>
      <c r="K3470" s="278"/>
    </row>
    <row r="3471" spans="1:11" ht="18" hidden="1" customHeight="1">
      <c r="A3471" s="40"/>
      <c r="B3471" s="199">
        <f>IF('PLANILHA CPOS '!C3447="X",'PLANILHA CPOS '!D3447,0)</f>
        <v>0</v>
      </c>
      <c r="C3471" s="195">
        <f>IF('PLANILHA CPOS '!C3447="X",'PLANILHA CPOS '!E3447,0)</f>
        <v>0</v>
      </c>
      <c r="D3471" s="141" t="e">
        <f>SUM(#REF!)</f>
        <v>#REF!</v>
      </c>
      <c r="E3471" s="42">
        <f>IF('PLANILHA CPOS '!C3447="X",'PLANILHA CPOS '!F3447,0)</f>
        <v>0</v>
      </c>
      <c r="F3471" s="42">
        <f>IF('PLANILHA CPOS '!C3447="X",'PLANILHA CPOS '!G3447,0)</f>
        <v>0</v>
      </c>
      <c r="G3471" s="42">
        <f>IF('PLANILHA CPOS '!C3447="X",'PLANILHA CPOS '!H3447,0)</f>
        <v>0</v>
      </c>
      <c r="H3471" s="42">
        <f>IF('PLANILHA CPOS '!C3447="X",'PLANILHA CPOS '!I3447,0)</f>
        <v>0</v>
      </c>
      <c r="I3471" s="42" t="e">
        <f t="shared" si="124"/>
        <v>#REF!</v>
      </c>
      <c r="J3471" s="277"/>
      <c r="K3471" s="278"/>
    </row>
    <row r="3472" spans="1:11" ht="18" hidden="1" customHeight="1">
      <c r="A3472" s="40"/>
      <c r="B3472" s="199">
        <f>IF('PLANILHA CPOS '!C3448="X",'PLANILHA CPOS '!D3448,0)</f>
        <v>0</v>
      </c>
      <c r="C3472" s="195">
        <f>IF('PLANILHA CPOS '!C3448="X",'PLANILHA CPOS '!E3448,0)</f>
        <v>0</v>
      </c>
      <c r="D3472" s="141" t="e">
        <f>SUM(#REF!)</f>
        <v>#REF!</v>
      </c>
      <c r="E3472" s="42">
        <f>IF('PLANILHA CPOS '!C3448="X",'PLANILHA CPOS '!F3448,0)</f>
        <v>0</v>
      </c>
      <c r="F3472" s="42">
        <f>IF('PLANILHA CPOS '!C3448="X",'PLANILHA CPOS '!G3448,0)</f>
        <v>0</v>
      </c>
      <c r="G3472" s="42">
        <f>IF('PLANILHA CPOS '!C3448="X",'PLANILHA CPOS '!H3448,0)</f>
        <v>0</v>
      </c>
      <c r="H3472" s="42">
        <f>IF('PLANILHA CPOS '!C3448="X",'PLANILHA CPOS '!I3448,0)</f>
        <v>0</v>
      </c>
      <c r="I3472" s="42" t="e">
        <f t="shared" si="124"/>
        <v>#REF!</v>
      </c>
      <c r="J3472" s="277"/>
      <c r="K3472" s="278"/>
    </row>
    <row r="3473" spans="1:11" ht="18" hidden="1" customHeight="1">
      <c r="A3473" s="40"/>
      <c r="B3473" s="199">
        <f>IF('PLANILHA CPOS '!C3449="X",'PLANILHA CPOS '!D3449,0)</f>
        <v>0</v>
      </c>
      <c r="C3473" s="195">
        <f>IF('PLANILHA CPOS '!C3449="X",'PLANILHA CPOS '!E3449,0)</f>
        <v>0</v>
      </c>
      <c r="D3473" s="141" t="e">
        <f>SUM(#REF!)</f>
        <v>#REF!</v>
      </c>
      <c r="E3473" s="42">
        <f>IF('PLANILHA CPOS '!C3449="X",'PLANILHA CPOS '!F3449,0)</f>
        <v>0</v>
      </c>
      <c r="F3473" s="42">
        <f>IF('PLANILHA CPOS '!C3449="X",'PLANILHA CPOS '!G3449,0)</f>
        <v>0</v>
      </c>
      <c r="G3473" s="42">
        <f>IF('PLANILHA CPOS '!C3449="X",'PLANILHA CPOS '!H3449,0)</f>
        <v>0</v>
      </c>
      <c r="H3473" s="42">
        <f>IF('PLANILHA CPOS '!C3449="X",'PLANILHA CPOS '!I3449,0)</f>
        <v>0</v>
      </c>
      <c r="I3473" s="42" t="e">
        <f t="shared" si="124"/>
        <v>#REF!</v>
      </c>
      <c r="J3473" s="277"/>
      <c r="K3473" s="278"/>
    </row>
    <row r="3474" spans="1:11" ht="18" hidden="1" customHeight="1">
      <c r="A3474" s="40"/>
      <c r="B3474" s="199">
        <f>IF('PLANILHA CPOS '!C3450="X",'PLANILHA CPOS '!D3450,0)</f>
        <v>0</v>
      </c>
      <c r="C3474" s="195">
        <f>IF('PLANILHA CPOS '!C3450="X",'PLANILHA CPOS '!E3450,0)</f>
        <v>0</v>
      </c>
      <c r="D3474" s="141" t="e">
        <f>SUM(#REF!)</f>
        <v>#REF!</v>
      </c>
      <c r="E3474" s="42">
        <f>IF('PLANILHA CPOS '!C3450="X",'PLANILHA CPOS '!F3450,0)</f>
        <v>0</v>
      </c>
      <c r="F3474" s="42">
        <f>IF('PLANILHA CPOS '!C3450="X",'PLANILHA CPOS '!G3450,0)</f>
        <v>0</v>
      </c>
      <c r="G3474" s="42">
        <f>IF('PLANILHA CPOS '!C3450="X",'PLANILHA CPOS '!H3450,0)</f>
        <v>0</v>
      </c>
      <c r="H3474" s="42">
        <f>IF('PLANILHA CPOS '!C3450="X",'PLANILHA CPOS '!I3450,0)</f>
        <v>0</v>
      </c>
      <c r="I3474" s="42" t="e">
        <f t="shared" si="124"/>
        <v>#REF!</v>
      </c>
      <c r="J3474" s="277"/>
      <c r="K3474" s="278"/>
    </row>
    <row r="3475" spans="1:11" ht="18" hidden="1" customHeight="1">
      <c r="A3475" s="40"/>
      <c r="B3475" s="199">
        <f>IF('PLANILHA CPOS '!C3451="X",'PLANILHA CPOS '!D3451,0)</f>
        <v>0</v>
      </c>
      <c r="C3475" s="195">
        <f>IF('PLANILHA CPOS '!C3451="X",'PLANILHA CPOS '!E3451,0)</f>
        <v>0</v>
      </c>
      <c r="D3475" s="141" t="e">
        <f>SUM(#REF!)</f>
        <v>#REF!</v>
      </c>
      <c r="E3475" s="42">
        <f>IF('PLANILHA CPOS '!C3451="X",'PLANILHA CPOS '!F3451,0)</f>
        <v>0</v>
      </c>
      <c r="F3475" s="42">
        <f>IF('PLANILHA CPOS '!C3451="X",'PLANILHA CPOS '!G3451,0)</f>
        <v>0</v>
      </c>
      <c r="G3475" s="42">
        <f>IF('PLANILHA CPOS '!C3451="X",'PLANILHA CPOS '!H3451,0)</f>
        <v>0</v>
      </c>
      <c r="H3475" s="42">
        <f>IF('PLANILHA CPOS '!C3451="X",'PLANILHA CPOS '!I3451,0)</f>
        <v>0</v>
      </c>
      <c r="I3475" s="42" t="e">
        <f t="shared" si="124"/>
        <v>#REF!</v>
      </c>
      <c r="J3475" s="277"/>
      <c r="K3475" s="278"/>
    </row>
    <row r="3476" spans="1:11" ht="18" hidden="1" customHeight="1">
      <c r="A3476" s="40"/>
      <c r="B3476" s="199">
        <f>IF('PLANILHA CPOS '!C3452="X",'PLANILHA CPOS '!D3452,0)</f>
        <v>0</v>
      </c>
      <c r="C3476" s="195">
        <f>IF('PLANILHA CPOS '!C3452="X",'PLANILHA CPOS '!E3452,0)</f>
        <v>0</v>
      </c>
      <c r="D3476" s="141" t="e">
        <f>SUM(#REF!)</f>
        <v>#REF!</v>
      </c>
      <c r="E3476" s="42">
        <f>IF('PLANILHA CPOS '!C3452="X",'PLANILHA CPOS '!F3452,0)</f>
        <v>0</v>
      </c>
      <c r="F3476" s="42">
        <f>IF('PLANILHA CPOS '!C3452="X",'PLANILHA CPOS '!G3452,0)</f>
        <v>0</v>
      </c>
      <c r="G3476" s="42">
        <f>IF('PLANILHA CPOS '!C3452="X",'PLANILHA CPOS '!H3452,0)</f>
        <v>0</v>
      </c>
      <c r="H3476" s="42">
        <f>IF('PLANILHA CPOS '!C3452="X",'PLANILHA CPOS '!I3452,0)</f>
        <v>0</v>
      </c>
      <c r="I3476" s="42" t="e">
        <f t="shared" si="124"/>
        <v>#REF!</v>
      </c>
      <c r="J3476" s="277"/>
      <c r="K3476" s="278"/>
    </row>
    <row r="3477" spans="1:11" ht="18" hidden="1" customHeight="1">
      <c r="A3477" s="40"/>
      <c r="B3477" s="199">
        <f>IF('PLANILHA CPOS '!C3453="X",'PLANILHA CPOS '!D3453,0)</f>
        <v>0</v>
      </c>
      <c r="C3477" s="195">
        <f>IF('PLANILHA CPOS '!C3453="X",'PLANILHA CPOS '!E3453,0)</f>
        <v>0</v>
      </c>
      <c r="D3477" s="141" t="e">
        <f>SUM(#REF!)</f>
        <v>#REF!</v>
      </c>
      <c r="E3477" s="42">
        <f>IF('PLANILHA CPOS '!C3453="X",'PLANILHA CPOS '!F3453,0)</f>
        <v>0</v>
      </c>
      <c r="F3477" s="42">
        <f>IF('PLANILHA CPOS '!C3453="X",'PLANILHA CPOS '!G3453,0)</f>
        <v>0</v>
      </c>
      <c r="G3477" s="42">
        <f>IF('PLANILHA CPOS '!C3453="X",'PLANILHA CPOS '!H3453,0)</f>
        <v>0</v>
      </c>
      <c r="H3477" s="42">
        <f>IF('PLANILHA CPOS '!C3453="X",'PLANILHA CPOS '!I3453,0)</f>
        <v>0</v>
      </c>
      <c r="I3477" s="42" t="e">
        <f t="shared" si="124"/>
        <v>#REF!</v>
      </c>
      <c r="J3477" s="277"/>
      <c r="K3477" s="278"/>
    </row>
    <row r="3478" spans="1:11" ht="18" hidden="1" customHeight="1">
      <c r="A3478" s="40"/>
      <c r="B3478" s="199">
        <f>IF('PLANILHA CPOS '!C3454="X",'PLANILHA CPOS '!D3454,0)</f>
        <v>0</v>
      </c>
      <c r="C3478" s="195">
        <f>IF('PLANILHA CPOS '!C3454="X",'PLANILHA CPOS '!E3454,0)</f>
        <v>0</v>
      </c>
      <c r="D3478" s="141" t="e">
        <f>SUM(#REF!)</f>
        <v>#REF!</v>
      </c>
      <c r="E3478" s="42">
        <f>IF('PLANILHA CPOS '!C3454="X",'PLANILHA CPOS '!F3454,0)</f>
        <v>0</v>
      </c>
      <c r="F3478" s="42">
        <f>IF('PLANILHA CPOS '!C3454="X",'PLANILHA CPOS '!G3454,0)</f>
        <v>0</v>
      </c>
      <c r="G3478" s="42">
        <f>IF('PLANILHA CPOS '!C3454="X",'PLANILHA CPOS '!H3454,0)</f>
        <v>0</v>
      </c>
      <c r="H3478" s="42">
        <f>IF('PLANILHA CPOS '!C3454="X",'PLANILHA CPOS '!I3454,0)</f>
        <v>0</v>
      </c>
      <c r="I3478" s="42" t="e">
        <f t="shared" si="124"/>
        <v>#REF!</v>
      </c>
      <c r="J3478" s="277"/>
      <c r="K3478" s="278"/>
    </row>
    <row r="3479" spans="1:11" ht="18" hidden="1" customHeight="1">
      <c r="A3479" s="40"/>
      <c r="B3479" s="199">
        <f>IF('PLANILHA CPOS '!C3455="X",'PLANILHA CPOS '!D3455,0)</f>
        <v>0</v>
      </c>
      <c r="C3479" s="195">
        <f>IF('PLANILHA CPOS '!C3455="X",'PLANILHA CPOS '!E3455,0)</f>
        <v>0</v>
      </c>
      <c r="D3479" s="141" t="e">
        <f>SUM(#REF!)</f>
        <v>#REF!</v>
      </c>
      <c r="E3479" s="42">
        <f>IF('PLANILHA CPOS '!C3455="X",'PLANILHA CPOS '!F3455,0)</f>
        <v>0</v>
      </c>
      <c r="F3479" s="42">
        <f>IF('PLANILHA CPOS '!C3455="X",'PLANILHA CPOS '!G3455,0)</f>
        <v>0</v>
      </c>
      <c r="G3479" s="42">
        <f>IF('PLANILHA CPOS '!C3455="X",'PLANILHA CPOS '!H3455,0)</f>
        <v>0</v>
      </c>
      <c r="H3479" s="42">
        <f>IF('PLANILHA CPOS '!C3455="X",'PLANILHA CPOS '!I3455,0)</f>
        <v>0</v>
      </c>
      <c r="I3479" s="42" t="e">
        <f t="shared" si="124"/>
        <v>#REF!</v>
      </c>
      <c r="J3479" s="277"/>
      <c r="K3479" s="278"/>
    </row>
    <row r="3480" spans="1:11" ht="18" hidden="1" customHeight="1">
      <c r="A3480" s="163"/>
      <c r="B3480" s="202">
        <f>IF('PLANILHA CPOS '!C3456="X",'PLANILHA CPOS '!D3456,0)</f>
        <v>0</v>
      </c>
      <c r="C3480" s="196">
        <f>IF('PLANILHA CPOS '!C3456="X",'PLANILHA CPOS '!E3456,0)</f>
        <v>0</v>
      </c>
      <c r="D3480" s="160" t="e">
        <f>SUM(#REF!)</f>
        <v>#REF!</v>
      </c>
      <c r="E3480" s="161">
        <f>IF('PLANILHA CPOS '!C3456="X",'PLANILHA CPOS '!F3456,0)</f>
        <v>0</v>
      </c>
      <c r="F3480" s="161">
        <f>IF('PLANILHA CPOS '!C3456="X",'PLANILHA CPOS '!G3456,0)</f>
        <v>0</v>
      </c>
      <c r="G3480" s="161">
        <f>IF('PLANILHA CPOS '!C3456="X",'PLANILHA CPOS '!H3456,0)</f>
        <v>0</v>
      </c>
      <c r="H3480" s="161">
        <f>IF('PLANILHA CPOS '!C3456="X",'PLANILHA CPOS '!I3456,0)</f>
        <v>0</v>
      </c>
      <c r="I3480" s="161" t="e">
        <f t="shared" si="124"/>
        <v>#REF!</v>
      </c>
      <c r="J3480" s="277"/>
      <c r="K3480" s="278"/>
    </row>
    <row r="3481" spans="1:11" s="248" customFormat="1" ht="41.25" customHeight="1" thickBot="1">
      <c r="A3481" s="203" t="s">
        <v>8561</v>
      </c>
      <c r="B3481" s="203" t="str">
        <f>IF('PLANILHA CPOS '!C3457="X",'PLANILHA CPOS '!D3457,0)</f>
        <v>47.05.420</v>
      </c>
      <c r="C3481" s="246" t="str">
        <f>IF('PLANILHA CPOS '!C3457="X",'PLANILHA CPOS '!E3457,0)</f>
        <v>Válvula de gaveta em bronze, haste não ascendente, classe 125 libras para vapor e classe 200 libras para água, óleo e gás, DN= 2 1/2´</v>
      </c>
      <c r="D3481" s="229">
        <v>4</v>
      </c>
      <c r="E3481" s="263" t="str">
        <f>IF('PLANILHA CPOS '!C3457="X",'PLANILHA CPOS '!F3457,0)</f>
        <v>un</v>
      </c>
      <c r="F3481" s="240">
        <v>361.94</v>
      </c>
      <c r="G3481" s="240">
        <v>18.899999999999999</v>
      </c>
      <c r="H3481" s="247">
        <f>SUM(F3481:G3481)</f>
        <v>380.84</v>
      </c>
      <c r="I3481" s="223"/>
      <c r="J3481" s="275"/>
      <c r="K3481" s="276"/>
    </row>
    <row r="3482" spans="1:11" ht="18" hidden="1" customHeight="1">
      <c r="A3482" s="40"/>
      <c r="B3482" s="209">
        <f>IF('PLANILHA CPOS '!C3458="X",'PLANILHA CPOS '!D3458,0)</f>
        <v>0</v>
      </c>
      <c r="C3482" s="210">
        <f>IF('PLANILHA CPOS '!C3458="X",'PLANILHA CPOS '!E3458,0)</f>
        <v>0</v>
      </c>
      <c r="D3482" s="141" t="e">
        <f>SUM(#REF!)</f>
        <v>#REF!</v>
      </c>
      <c r="E3482" s="42">
        <f>IF('PLANILHA CPOS '!C3458="X",'PLANILHA CPOS '!F3458,0)</f>
        <v>0</v>
      </c>
      <c r="F3482" s="42">
        <f>IF('PLANILHA CPOS '!C3458="X",'PLANILHA CPOS '!G3458,0)</f>
        <v>0</v>
      </c>
      <c r="G3482" s="42">
        <f>IF('PLANILHA CPOS '!C3458="X",'PLANILHA CPOS '!H3458,0)</f>
        <v>0</v>
      </c>
      <c r="H3482" s="42">
        <f>IF('PLANILHA CPOS '!C3458="X",'PLANILHA CPOS '!I3458,0)</f>
        <v>0</v>
      </c>
      <c r="I3482" s="42" t="e">
        <f t="shared" si="124"/>
        <v>#REF!</v>
      </c>
      <c r="J3482" s="44"/>
      <c r="K3482" s="39"/>
    </row>
    <row r="3483" spans="1:11" ht="18" hidden="1" customHeight="1">
      <c r="A3483" s="40"/>
      <c r="B3483" s="199">
        <f>IF('PLANILHA CPOS '!C3459="X",'PLANILHA CPOS '!D3459,0)</f>
        <v>0</v>
      </c>
      <c r="C3483" s="195">
        <f>IF('PLANILHA CPOS '!C3459="X",'PLANILHA CPOS '!E3459,0)</f>
        <v>0</v>
      </c>
      <c r="D3483" s="141" t="e">
        <f>SUM(#REF!)</f>
        <v>#REF!</v>
      </c>
      <c r="E3483" s="42">
        <f>IF('PLANILHA CPOS '!C3459="X",'PLANILHA CPOS '!F3459,0)</f>
        <v>0</v>
      </c>
      <c r="F3483" s="42">
        <f>IF('PLANILHA CPOS '!C3459="X",'PLANILHA CPOS '!G3459,0)</f>
        <v>0</v>
      </c>
      <c r="G3483" s="42">
        <f>IF('PLANILHA CPOS '!C3459="X",'PLANILHA CPOS '!H3459,0)</f>
        <v>0</v>
      </c>
      <c r="H3483" s="42">
        <f>IF('PLANILHA CPOS '!C3459="X",'PLANILHA CPOS '!I3459,0)</f>
        <v>0</v>
      </c>
      <c r="I3483" s="42" t="e">
        <f t="shared" si="124"/>
        <v>#REF!</v>
      </c>
      <c r="J3483" s="35"/>
      <c r="K3483" s="36"/>
    </row>
    <row r="3484" spans="1:11" ht="18" hidden="1" customHeight="1">
      <c r="A3484" s="40"/>
      <c r="B3484" s="199">
        <f>IF('PLANILHA CPOS '!C3460="X",'PLANILHA CPOS '!D3460,0)</f>
        <v>0</v>
      </c>
      <c r="C3484" s="195">
        <f>IF('PLANILHA CPOS '!C3460="X",'PLANILHA CPOS '!E3460,0)</f>
        <v>0</v>
      </c>
      <c r="D3484" s="141" t="e">
        <f>SUM(#REF!)</f>
        <v>#REF!</v>
      </c>
      <c r="E3484" s="42">
        <f>IF('PLANILHA CPOS '!C3460="X",'PLANILHA CPOS '!F3460,0)</f>
        <v>0</v>
      </c>
      <c r="F3484" s="42">
        <f>IF('PLANILHA CPOS '!C3460="X",'PLANILHA CPOS '!G3460,0)</f>
        <v>0</v>
      </c>
      <c r="G3484" s="42">
        <f>IF('PLANILHA CPOS '!C3460="X",'PLANILHA CPOS '!H3460,0)</f>
        <v>0</v>
      </c>
      <c r="H3484" s="42">
        <f>IF('PLANILHA CPOS '!C3460="X",'PLANILHA CPOS '!I3460,0)</f>
        <v>0</v>
      </c>
      <c r="I3484" s="42" t="e">
        <f t="shared" si="124"/>
        <v>#REF!</v>
      </c>
      <c r="J3484" s="35"/>
      <c r="K3484" s="36"/>
    </row>
    <row r="3485" spans="1:11" ht="18" hidden="1" customHeight="1">
      <c r="A3485" s="40"/>
      <c r="B3485" s="199">
        <f>IF('PLANILHA CPOS '!C3461="X",'PLANILHA CPOS '!D3461,0)</f>
        <v>0</v>
      </c>
      <c r="C3485" s="195">
        <f>IF('PLANILHA CPOS '!C3461="X",'PLANILHA CPOS '!E3461,0)</f>
        <v>0</v>
      </c>
      <c r="D3485" s="141" t="e">
        <f>SUM(#REF!)</f>
        <v>#REF!</v>
      </c>
      <c r="E3485" s="42">
        <f>IF('PLANILHA CPOS '!C3461="X",'PLANILHA CPOS '!F3461,0)</f>
        <v>0</v>
      </c>
      <c r="F3485" s="42">
        <f>IF('PLANILHA CPOS '!C3461="X",'PLANILHA CPOS '!G3461,0)</f>
        <v>0</v>
      </c>
      <c r="G3485" s="42">
        <f>IF('PLANILHA CPOS '!C3461="X",'PLANILHA CPOS '!H3461,0)</f>
        <v>0</v>
      </c>
      <c r="H3485" s="42">
        <f>IF('PLANILHA CPOS '!C3461="X",'PLANILHA CPOS '!I3461,0)</f>
        <v>0</v>
      </c>
      <c r="I3485" s="42" t="e">
        <f t="shared" si="124"/>
        <v>#REF!</v>
      </c>
      <c r="J3485" s="35"/>
      <c r="K3485" s="36"/>
    </row>
    <row r="3486" spans="1:11" ht="18" hidden="1" customHeight="1">
      <c r="A3486" s="40"/>
      <c r="B3486" s="199">
        <f>IF('PLANILHA CPOS '!C3462="X",'PLANILHA CPOS '!D3462,0)</f>
        <v>0</v>
      </c>
      <c r="C3486" s="195">
        <f>IF('PLANILHA CPOS '!C3462="X",'PLANILHA CPOS '!E3462,0)</f>
        <v>0</v>
      </c>
      <c r="D3486" s="141" t="e">
        <f>SUM(#REF!)</f>
        <v>#REF!</v>
      </c>
      <c r="E3486" s="42">
        <f>IF('PLANILHA CPOS '!C3462="X",'PLANILHA CPOS '!F3462,0)</f>
        <v>0</v>
      </c>
      <c r="F3486" s="42">
        <f>IF('PLANILHA CPOS '!C3462="X",'PLANILHA CPOS '!G3462,0)</f>
        <v>0</v>
      </c>
      <c r="G3486" s="42">
        <f>IF('PLANILHA CPOS '!C3462="X",'PLANILHA CPOS '!H3462,0)</f>
        <v>0</v>
      </c>
      <c r="H3486" s="42">
        <f>IF('PLANILHA CPOS '!C3462="X",'PLANILHA CPOS '!I3462,0)</f>
        <v>0</v>
      </c>
      <c r="I3486" s="42" t="e">
        <f t="shared" si="124"/>
        <v>#REF!</v>
      </c>
      <c r="J3486" s="35"/>
      <c r="K3486" s="36"/>
    </row>
    <row r="3487" spans="1:11" ht="18" hidden="1" customHeight="1">
      <c r="A3487" s="40"/>
      <c r="B3487" s="199">
        <f>IF('PLANILHA CPOS '!C3463="X",'PLANILHA CPOS '!D3463,0)</f>
        <v>0</v>
      </c>
      <c r="C3487" s="195">
        <f>IF('PLANILHA CPOS '!C3463="X",'PLANILHA CPOS '!E3463,0)</f>
        <v>0</v>
      </c>
      <c r="D3487" s="141" t="e">
        <f>SUM(#REF!)</f>
        <v>#REF!</v>
      </c>
      <c r="E3487" s="42">
        <f>IF('PLANILHA CPOS '!C3463="X",'PLANILHA CPOS '!F3463,0)</f>
        <v>0</v>
      </c>
      <c r="F3487" s="42">
        <f>IF('PLANILHA CPOS '!C3463="X",'PLANILHA CPOS '!G3463,0)</f>
        <v>0</v>
      </c>
      <c r="G3487" s="42">
        <f>IF('PLANILHA CPOS '!C3463="X",'PLANILHA CPOS '!H3463,0)</f>
        <v>0</v>
      </c>
      <c r="H3487" s="42">
        <f>IF('PLANILHA CPOS '!C3463="X",'PLANILHA CPOS '!I3463,0)</f>
        <v>0</v>
      </c>
      <c r="I3487" s="42" t="e">
        <f t="shared" si="124"/>
        <v>#REF!</v>
      </c>
      <c r="J3487" s="35"/>
      <c r="K3487" s="36"/>
    </row>
    <row r="3488" spans="1:11" ht="18" hidden="1" customHeight="1">
      <c r="A3488" s="40"/>
      <c r="B3488" s="199">
        <f>IF('PLANILHA CPOS '!C3464="X",'PLANILHA CPOS '!D3464,0)</f>
        <v>0</v>
      </c>
      <c r="C3488" s="195">
        <f>IF('PLANILHA CPOS '!C3464="X",'PLANILHA CPOS '!E3464,0)</f>
        <v>0</v>
      </c>
      <c r="D3488" s="141" t="e">
        <f>SUM(#REF!)</f>
        <v>#REF!</v>
      </c>
      <c r="E3488" s="42">
        <f>IF('PLANILHA CPOS '!C3464="X",'PLANILHA CPOS '!F3464,0)</f>
        <v>0</v>
      </c>
      <c r="F3488" s="42">
        <f>IF('PLANILHA CPOS '!C3464="X",'PLANILHA CPOS '!G3464,0)</f>
        <v>0</v>
      </c>
      <c r="G3488" s="42">
        <f>IF('PLANILHA CPOS '!C3464="X",'PLANILHA CPOS '!H3464,0)</f>
        <v>0</v>
      </c>
      <c r="H3488" s="42">
        <f>IF('PLANILHA CPOS '!C3464="X",'PLANILHA CPOS '!I3464,0)</f>
        <v>0</v>
      </c>
      <c r="I3488" s="42" t="e">
        <f t="shared" si="124"/>
        <v>#REF!</v>
      </c>
      <c r="J3488" s="35"/>
      <c r="K3488" s="36"/>
    </row>
    <row r="3489" spans="1:11" ht="18" hidden="1" customHeight="1">
      <c r="A3489" s="40"/>
      <c r="B3489" s="199">
        <f>IF('PLANILHA CPOS '!C3465="X",'PLANILHA CPOS '!D3465,0)</f>
        <v>0</v>
      </c>
      <c r="C3489" s="195">
        <f>IF('PLANILHA CPOS '!C3465="X",'PLANILHA CPOS '!E3465,0)</f>
        <v>0</v>
      </c>
      <c r="D3489" s="141" t="e">
        <f>SUM(#REF!)</f>
        <v>#REF!</v>
      </c>
      <c r="E3489" s="42">
        <f>IF('PLANILHA CPOS '!C3465="X",'PLANILHA CPOS '!F3465,0)</f>
        <v>0</v>
      </c>
      <c r="F3489" s="42">
        <f>IF('PLANILHA CPOS '!C3465="X",'PLANILHA CPOS '!G3465,0)</f>
        <v>0</v>
      </c>
      <c r="G3489" s="42">
        <f>IF('PLANILHA CPOS '!C3465="X",'PLANILHA CPOS '!H3465,0)</f>
        <v>0</v>
      </c>
      <c r="H3489" s="42">
        <f>IF('PLANILHA CPOS '!C3465="X",'PLANILHA CPOS '!I3465,0)</f>
        <v>0</v>
      </c>
      <c r="I3489" s="42" t="e">
        <f t="shared" si="124"/>
        <v>#REF!</v>
      </c>
      <c r="J3489" s="35"/>
      <c r="K3489" s="36"/>
    </row>
    <row r="3490" spans="1:11" ht="18" hidden="1" customHeight="1">
      <c r="A3490" s="40"/>
      <c r="B3490" s="199">
        <f>IF('PLANILHA CPOS '!C3466="X",'PLANILHA CPOS '!D3466,0)</f>
        <v>0</v>
      </c>
      <c r="C3490" s="195">
        <f>IF('PLANILHA CPOS '!C3466="X",'PLANILHA CPOS '!E3466,0)</f>
        <v>0</v>
      </c>
      <c r="D3490" s="141" t="e">
        <f>SUM(#REF!)</f>
        <v>#REF!</v>
      </c>
      <c r="E3490" s="42">
        <f>IF('PLANILHA CPOS '!C3466="X",'PLANILHA CPOS '!F3466,0)</f>
        <v>0</v>
      </c>
      <c r="F3490" s="42">
        <f>IF('PLANILHA CPOS '!C3466="X",'PLANILHA CPOS '!G3466,0)</f>
        <v>0</v>
      </c>
      <c r="G3490" s="42">
        <f>IF('PLANILHA CPOS '!C3466="X",'PLANILHA CPOS '!H3466,0)</f>
        <v>0</v>
      </c>
      <c r="H3490" s="42">
        <f>IF('PLANILHA CPOS '!C3466="X",'PLANILHA CPOS '!I3466,0)</f>
        <v>0</v>
      </c>
      <c r="I3490" s="42" t="e">
        <f t="shared" si="124"/>
        <v>#REF!</v>
      </c>
      <c r="J3490" s="35"/>
      <c r="K3490" s="36"/>
    </row>
    <row r="3491" spans="1:11" ht="18" hidden="1" customHeight="1">
      <c r="A3491" s="40"/>
      <c r="B3491" s="199">
        <f>IF('PLANILHA CPOS '!C3467="X",'PLANILHA CPOS '!D3467,0)</f>
        <v>0</v>
      </c>
      <c r="C3491" s="195">
        <f>IF('PLANILHA CPOS '!C3467="X",'PLANILHA CPOS '!E3467,0)</f>
        <v>0</v>
      </c>
      <c r="D3491" s="141" t="e">
        <f>SUM(#REF!)</f>
        <v>#REF!</v>
      </c>
      <c r="E3491" s="42">
        <f>IF('PLANILHA CPOS '!C3467="X",'PLANILHA CPOS '!F3467,0)</f>
        <v>0</v>
      </c>
      <c r="F3491" s="42">
        <f>IF('PLANILHA CPOS '!C3467="X",'PLANILHA CPOS '!G3467,0)</f>
        <v>0</v>
      </c>
      <c r="G3491" s="42">
        <f>IF('PLANILHA CPOS '!C3467="X",'PLANILHA CPOS '!H3467,0)</f>
        <v>0</v>
      </c>
      <c r="H3491" s="42">
        <f>IF('PLANILHA CPOS '!C3467="X",'PLANILHA CPOS '!I3467,0)</f>
        <v>0</v>
      </c>
      <c r="I3491" s="42" t="e">
        <f t="shared" si="124"/>
        <v>#REF!</v>
      </c>
      <c r="J3491" s="35"/>
      <c r="K3491" s="36"/>
    </row>
    <row r="3492" spans="1:11" ht="18" hidden="1" customHeight="1">
      <c r="A3492" s="40"/>
      <c r="B3492" s="199">
        <f>IF('PLANILHA CPOS '!C3468="X",'PLANILHA CPOS '!D3468,0)</f>
        <v>0</v>
      </c>
      <c r="C3492" s="195">
        <f>IF('PLANILHA CPOS '!C3468="X",'PLANILHA CPOS '!E3468,0)</f>
        <v>0</v>
      </c>
      <c r="D3492" s="141" t="e">
        <f>SUM(#REF!)</f>
        <v>#REF!</v>
      </c>
      <c r="E3492" s="42">
        <f>IF('PLANILHA CPOS '!C3468="X",'PLANILHA CPOS '!F3468,0)</f>
        <v>0</v>
      </c>
      <c r="F3492" s="42">
        <f>IF('PLANILHA CPOS '!C3468="X",'PLANILHA CPOS '!G3468,0)</f>
        <v>0</v>
      </c>
      <c r="G3492" s="42">
        <f>IF('PLANILHA CPOS '!C3468="X",'PLANILHA CPOS '!H3468,0)</f>
        <v>0</v>
      </c>
      <c r="H3492" s="42">
        <f>IF('PLANILHA CPOS '!C3468="X",'PLANILHA CPOS '!I3468,0)</f>
        <v>0</v>
      </c>
      <c r="I3492" s="42" t="e">
        <f t="shared" si="124"/>
        <v>#REF!</v>
      </c>
      <c r="J3492" s="35"/>
      <c r="K3492" s="36"/>
    </row>
    <row r="3493" spans="1:11" ht="18" hidden="1" customHeight="1">
      <c r="A3493" s="40"/>
      <c r="B3493" s="199">
        <f>IF('PLANILHA CPOS '!C3469="X",'PLANILHA CPOS '!D3469,0)</f>
        <v>0</v>
      </c>
      <c r="C3493" s="195">
        <f>IF('PLANILHA CPOS '!C3469="X",'PLANILHA CPOS '!E3469,0)</f>
        <v>0</v>
      </c>
      <c r="D3493" s="141" t="e">
        <f>SUM(#REF!)</f>
        <v>#REF!</v>
      </c>
      <c r="E3493" s="42">
        <f>IF('PLANILHA CPOS '!C3469="X",'PLANILHA CPOS '!F3469,0)</f>
        <v>0</v>
      </c>
      <c r="F3493" s="42">
        <f>IF('PLANILHA CPOS '!C3469="X",'PLANILHA CPOS '!G3469,0)</f>
        <v>0</v>
      </c>
      <c r="G3493" s="42">
        <f>IF('PLANILHA CPOS '!C3469="X",'PLANILHA CPOS '!H3469,0)</f>
        <v>0</v>
      </c>
      <c r="H3493" s="42">
        <f>IF('PLANILHA CPOS '!C3469="X",'PLANILHA CPOS '!I3469,0)</f>
        <v>0</v>
      </c>
      <c r="I3493" s="42" t="e">
        <f t="shared" si="124"/>
        <v>#REF!</v>
      </c>
      <c r="J3493" s="35"/>
      <c r="K3493" s="36"/>
    </row>
    <row r="3494" spans="1:11" ht="18" hidden="1" customHeight="1">
      <c r="A3494" s="40"/>
      <c r="B3494" s="199">
        <f>IF('PLANILHA CPOS '!C3470="X",'PLANILHA CPOS '!D3470,0)</f>
        <v>0</v>
      </c>
      <c r="C3494" s="195">
        <f>IF('PLANILHA CPOS '!C3470="X",'PLANILHA CPOS '!E3470,0)</f>
        <v>0</v>
      </c>
      <c r="D3494" s="141" t="e">
        <f>SUM(#REF!)</f>
        <v>#REF!</v>
      </c>
      <c r="E3494" s="42">
        <f>IF('PLANILHA CPOS '!C3470="X",'PLANILHA CPOS '!F3470,0)</f>
        <v>0</v>
      </c>
      <c r="F3494" s="42">
        <f>IF('PLANILHA CPOS '!C3470="X",'PLANILHA CPOS '!G3470,0)</f>
        <v>0</v>
      </c>
      <c r="G3494" s="42">
        <f>IF('PLANILHA CPOS '!C3470="X",'PLANILHA CPOS '!H3470,0)</f>
        <v>0</v>
      </c>
      <c r="H3494" s="42">
        <f>IF('PLANILHA CPOS '!C3470="X",'PLANILHA CPOS '!I3470,0)</f>
        <v>0</v>
      </c>
      <c r="I3494" s="42" t="e">
        <f t="shared" ref="I3494:I3557" si="125">H3494*D3494</f>
        <v>#REF!</v>
      </c>
      <c r="J3494" s="35"/>
      <c r="K3494" s="36"/>
    </row>
    <row r="3495" spans="1:11" ht="18" hidden="1" customHeight="1">
      <c r="A3495" s="40"/>
      <c r="B3495" s="199">
        <f>IF('PLANILHA CPOS '!C3471="X",'PLANILHA CPOS '!D3471,0)</f>
        <v>0</v>
      </c>
      <c r="C3495" s="195">
        <f>IF('PLANILHA CPOS '!C3471="X",'PLANILHA CPOS '!E3471,0)</f>
        <v>0</v>
      </c>
      <c r="D3495" s="141" t="e">
        <f>SUM(#REF!)</f>
        <v>#REF!</v>
      </c>
      <c r="E3495" s="42">
        <f>IF('PLANILHA CPOS '!C3471="X",'PLANILHA CPOS '!F3471,0)</f>
        <v>0</v>
      </c>
      <c r="F3495" s="42">
        <f>IF('PLANILHA CPOS '!C3471="X",'PLANILHA CPOS '!G3471,0)</f>
        <v>0</v>
      </c>
      <c r="G3495" s="42">
        <f>IF('PLANILHA CPOS '!C3471="X",'PLANILHA CPOS '!H3471,0)</f>
        <v>0</v>
      </c>
      <c r="H3495" s="42">
        <f>IF('PLANILHA CPOS '!C3471="X",'PLANILHA CPOS '!I3471,0)</f>
        <v>0</v>
      </c>
      <c r="I3495" s="42" t="e">
        <f t="shared" si="125"/>
        <v>#REF!</v>
      </c>
      <c r="J3495" s="35"/>
      <c r="K3495" s="36"/>
    </row>
    <row r="3496" spans="1:11" ht="18" hidden="1" customHeight="1">
      <c r="A3496" s="40"/>
      <c r="B3496" s="199">
        <f>IF('PLANILHA CPOS '!C3472="X",'PLANILHA CPOS '!D3472,0)</f>
        <v>0</v>
      </c>
      <c r="C3496" s="195">
        <f>IF('PLANILHA CPOS '!C3472="X",'PLANILHA CPOS '!E3472,0)</f>
        <v>0</v>
      </c>
      <c r="D3496" s="141" t="e">
        <f>SUM(#REF!)</f>
        <v>#REF!</v>
      </c>
      <c r="E3496" s="42">
        <f>IF('PLANILHA CPOS '!C3472="X",'PLANILHA CPOS '!F3472,0)</f>
        <v>0</v>
      </c>
      <c r="F3496" s="42">
        <f>IF('PLANILHA CPOS '!C3472="X",'PLANILHA CPOS '!G3472,0)</f>
        <v>0</v>
      </c>
      <c r="G3496" s="42">
        <f>IF('PLANILHA CPOS '!C3472="X",'PLANILHA CPOS '!H3472,0)</f>
        <v>0</v>
      </c>
      <c r="H3496" s="42">
        <f>IF('PLANILHA CPOS '!C3472="X",'PLANILHA CPOS '!I3472,0)</f>
        <v>0</v>
      </c>
      <c r="I3496" s="42" t="e">
        <f t="shared" si="125"/>
        <v>#REF!</v>
      </c>
      <c r="J3496" s="35"/>
      <c r="K3496" s="36"/>
    </row>
    <row r="3497" spans="1:11" ht="18" hidden="1" customHeight="1">
      <c r="A3497" s="40"/>
      <c r="B3497" s="199">
        <f>IF('PLANILHA CPOS '!C3473="X",'PLANILHA CPOS '!D3473,0)</f>
        <v>0</v>
      </c>
      <c r="C3497" s="195">
        <f>IF('PLANILHA CPOS '!C3473="X",'PLANILHA CPOS '!E3473,0)</f>
        <v>0</v>
      </c>
      <c r="D3497" s="141" t="e">
        <f>SUM(#REF!)</f>
        <v>#REF!</v>
      </c>
      <c r="E3497" s="42">
        <f>IF('PLANILHA CPOS '!C3473="X",'PLANILHA CPOS '!F3473,0)</f>
        <v>0</v>
      </c>
      <c r="F3497" s="42">
        <f>IF('PLANILHA CPOS '!C3473="X",'PLANILHA CPOS '!G3473,0)</f>
        <v>0</v>
      </c>
      <c r="G3497" s="42">
        <f>IF('PLANILHA CPOS '!C3473="X",'PLANILHA CPOS '!H3473,0)</f>
        <v>0</v>
      </c>
      <c r="H3497" s="42">
        <f>IF('PLANILHA CPOS '!C3473="X",'PLANILHA CPOS '!I3473,0)</f>
        <v>0</v>
      </c>
      <c r="I3497" s="42" t="e">
        <f t="shared" si="125"/>
        <v>#REF!</v>
      </c>
      <c r="J3497" s="35"/>
      <c r="K3497" s="36"/>
    </row>
    <row r="3498" spans="1:11" ht="18" hidden="1" customHeight="1">
      <c r="A3498" s="40"/>
      <c r="B3498" s="199">
        <f>IF('PLANILHA CPOS '!C3474="X",'PLANILHA CPOS '!D3474,0)</f>
        <v>0</v>
      </c>
      <c r="C3498" s="195">
        <f>IF('PLANILHA CPOS '!C3474="X",'PLANILHA CPOS '!E3474,0)</f>
        <v>0</v>
      </c>
      <c r="D3498" s="141" t="e">
        <f>SUM(#REF!)</f>
        <v>#REF!</v>
      </c>
      <c r="E3498" s="42">
        <f>IF('PLANILHA CPOS '!C3474="X",'PLANILHA CPOS '!F3474,0)</f>
        <v>0</v>
      </c>
      <c r="F3498" s="42">
        <f>IF('PLANILHA CPOS '!C3474="X",'PLANILHA CPOS '!G3474,0)</f>
        <v>0</v>
      </c>
      <c r="G3498" s="42">
        <f>IF('PLANILHA CPOS '!C3474="X",'PLANILHA CPOS '!H3474,0)</f>
        <v>0</v>
      </c>
      <c r="H3498" s="42">
        <f>IF('PLANILHA CPOS '!C3474="X",'PLANILHA CPOS '!I3474,0)</f>
        <v>0</v>
      </c>
      <c r="I3498" s="42" t="e">
        <f t="shared" si="125"/>
        <v>#REF!</v>
      </c>
      <c r="J3498" s="35"/>
      <c r="K3498" s="36"/>
    </row>
    <row r="3499" spans="1:11" ht="18" hidden="1" customHeight="1">
      <c r="A3499" s="40"/>
      <c r="B3499" s="199">
        <f>IF('PLANILHA CPOS '!C3475="X",'PLANILHA CPOS '!D3475,0)</f>
        <v>0</v>
      </c>
      <c r="C3499" s="195">
        <f>IF('PLANILHA CPOS '!C3475="X",'PLANILHA CPOS '!E3475,0)</f>
        <v>0</v>
      </c>
      <c r="D3499" s="141" t="e">
        <f>SUM(#REF!)</f>
        <v>#REF!</v>
      </c>
      <c r="E3499" s="42">
        <f>IF('PLANILHA CPOS '!C3475="X",'PLANILHA CPOS '!F3475,0)</f>
        <v>0</v>
      </c>
      <c r="F3499" s="42">
        <f>IF('PLANILHA CPOS '!C3475="X",'PLANILHA CPOS '!G3475,0)</f>
        <v>0</v>
      </c>
      <c r="G3499" s="42">
        <f>IF('PLANILHA CPOS '!C3475="X",'PLANILHA CPOS '!H3475,0)</f>
        <v>0</v>
      </c>
      <c r="H3499" s="42">
        <f>IF('PLANILHA CPOS '!C3475="X",'PLANILHA CPOS '!I3475,0)</f>
        <v>0</v>
      </c>
      <c r="I3499" s="42" t="e">
        <f t="shared" si="125"/>
        <v>#REF!</v>
      </c>
      <c r="J3499" s="35"/>
      <c r="K3499" s="36"/>
    </row>
    <row r="3500" spans="1:11" ht="18" hidden="1" customHeight="1">
      <c r="A3500" s="40"/>
      <c r="B3500" s="199">
        <f>IF('PLANILHA CPOS '!C3476="X",'PLANILHA CPOS '!D3476,0)</f>
        <v>0</v>
      </c>
      <c r="C3500" s="195">
        <f>IF('PLANILHA CPOS '!C3476="X",'PLANILHA CPOS '!E3476,0)</f>
        <v>0</v>
      </c>
      <c r="D3500" s="141" t="e">
        <f>SUM(#REF!)</f>
        <v>#REF!</v>
      </c>
      <c r="E3500" s="42">
        <f>IF('PLANILHA CPOS '!C3476="X",'PLANILHA CPOS '!F3476,0)</f>
        <v>0</v>
      </c>
      <c r="F3500" s="42">
        <f>IF('PLANILHA CPOS '!C3476="X",'PLANILHA CPOS '!G3476,0)</f>
        <v>0</v>
      </c>
      <c r="G3500" s="42">
        <f>IF('PLANILHA CPOS '!C3476="X",'PLANILHA CPOS '!H3476,0)</f>
        <v>0</v>
      </c>
      <c r="H3500" s="42">
        <f>IF('PLANILHA CPOS '!C3476="X",'PLANILHA CPOS '!I3476,0)</f>
        <v>0</v>
      </c>
      <c r="I3500" s="42" t="e">
        <f t="shared" si="125"/>
        <v>#REF!</v>
      </c>
      <c r="J3500" s="35"/>
      <c r="K3500" s="36"/>
    </row>
    <row r="3501" spans="1:11" ht="18" hidden="1" customHeight="1">
      <c r="A3501" s="40"/>
      <c r="B3501" s="199">
        <f>IF('PLANILHA CPOS '!C3477="X",'PLANILHA CPOS '!D3477,0)</f>
        <v>0</v>
      </c>
      <c r="C3501" s="195">
        <f>IF('PLANILHA CPOS '!C3477="X",'PLANILHA CPOS '!E3477,0)</f>
        <v>0</v>
      </c>
      <c r="D3501" s="141" t="e">
        <f>SUM(#REF!)</f>
        <v>#REF!</v>
      </c>
      <c r="E3501" s="42">
        <f>IF('PLANILHA CPOS '!C3477="X",'PLANILHA CPOS '!F3477,0)</f>
        <v>0</v>
      </c>
      <c r="F3501" s="42">
        <f>IF('PLANILHA CPOS '!C3477="X",'PLANILHA CPOS '!G3477,0)</f>
        <v>0</v>
      </c>
      <c r="G3501" s="42">
        <f>IF('PLANILHA CPOS '!C3477="X",'PLANILHA CPOS '!H3477,0)</f>
        <v>0</v>
      </c>
      <c r="H3501" s="42">
        <f>IF('PLANILHA CPOS '!C3477="X",'PLANILHA CPOS '!I3477,0)</f>
        <v>0</v>
      </c>
      <c r="I3501" s="42" t="e">
        <f t="shared" si="125"/>
        <v>#REF!</v>
      </c>
      <c r="J3501" s="35"/>
      <c r="K3501" s="36"/>
    </row>
    <row r="3502" spans="1:11" ht="18" hidden="1" customHeight="1">
      <c r="A3502" s="40"/>
      <c r="B3502" s="199">
        <f>IF('PLANILHA CPOS '!C3478="X",'PLANILHA CPOS '!D3478,0)</f>
        <v>0</v>
      </c>
      <c r="C3502" s="195">
        <f>IF('PLANILHA CPOS '!C3478="X",'PLANILHA CPOS '!E3478,0)</f>
        <v>0</v>
      </c>
      <c r="D3502" s="141" t="e">
        <f>SUM(#REF!)</f>
        <v>#REF!</v>
      </c>
      <c r="E3502" s="42">
        <f>IF('PLANILHA CPOS '!C3478="X",'PLANILHA CPOS '!F3478,0)</f>
        <v>0</v>
      </c>
      <c r="F3502" s="42">
        <f>IF('PLANILHA CPOS '!C3478="X",'PLANILHA CPOS '!G3478,0)</f>
        <v>0</v>
      </c>
      <c r="G3502" s="42">
        <f>IF('PLANILHA CPOS '!C3478="X",'PLANILHA CPOS '!H3478,0)</f>
        <v>0</v>
      </c>
      <c r="H3502" s="42">
        <f>IF('PLANILHA CPOS '!C3478="X",'PLANILHA CPOS '!I3478,0)</f>
        <v>0</v>
      </c>
      <c r="I3502" s="42" t="e">
        <f t="shared" si="125"/>
        <v>#REF!</v>
      </c>
      <c r="J3502" s="35"/>
      <c r="K3502" s="36"/>
    </row>
    <row r="3503" spans="1:11" ht="18" hidden="1" customHeight="1">
      <c r="A3503" s="40"/>
      <c r="B3503" s="199">
        <f>IF('PLANILHA CPOS '!C3479="X",'PLANILHA CPOS '!D3479,0)</f>
        <v>0</v>
      </c>
      <c r="C3503" s="195">
        <f>IF('PLANILHA CPOS '!C3479="X",'PLANILHA CPOS '!E3479,0)</f>
        <v>0</v>
      </c>
      <c r="D3503" s="141" t="e">
        <f>SUM(#REF!)</f>
        <v>#REF!</v>
      </c>
      <c r="E3503" s="42">
        <f>IF('PLANILHA CPOS '!C3479="X",'PLANILHA CPOS '!F3479,0)</f>
        <v>0</v>
      </c>
      <c r="F3503" s="42">
        <f>IF('PLANILHA CPOS '!C3479="X",'PLANILHA CPOS '!G3479,0)</f>
        <v>0</v>
      </c>
      <c r="G3503" s="42">
        <f>IF('PLANILHA CPOS '!C3479="X",'PLANILHA CPOS '!H3479,0)</f>
        <v>0</v>
      </c>
      <c r="H3503" s="42">
        <f>IF('PLANILHA CPOS '!C3479="X",'PLANILHA CPOS '!I3479,0)</f>
        <v>0</v>
      </c>
      <c r="I3503" s="42" t="e">
        <f t="shared" si="125"/>
        <v>#REF!</v>
      </c>
      <c r="J3503" s="35"/>
      <c r="K3503" s="36"/>
    </row>
    <row r="3504" spans="1:11" ht="18" hidden="1" customHeight="1">
      <c r="A3504" s="40"/>
      <c r="B3504" s="199">
        <f>IF('PLANILHA CPOS '!C3480="X",'PLANILHA CPOS '!D3480,0)</f>
        <v>0</v>
      </c>
      <c r="C3504" s="195">
        <f>IF('PLANILHA CPOS '!C3480="X",'PLANILHA CPOS '!E3480,0)</f>
        <v>0</v>
      </c>
      <c r="D3504" s="141" t="e">
        <f>SUM(#REF!)</f>
        <v>#REF!</v>
      </c>
      <c r="E3504" s="42">
        <f>IF('PLANILHA CPOS '!C3480="X",'PLANILHA CPOS '!F3480,0)</f>
        <v>0</v>
      </c>
      <c r="F3504" s="42">
        <f>IF('PLANILHA CPOS '!C3480="X",'PLANILHA CPOS '!G3480,0)</f>
        <v>0</v>
      </c>
      <c r="G3504" s="42">
        <f>IF('PLANILHA CPOS '!C3480="X",'PLANILHA CPOS '!H3480,0)</f>
        <v>0</v>
      </c>
      <c r="H3504" s="42">
        <f>IF('PLANILHA CPOS '!C3480="X",'PLANILHA CPOS '!I3480,0)</f>
        <v>0</v>
      </c>
      <c r="I3504" s="42" t="e">
        <f t="shared" si="125"/>
        <v>#REF!</v>
      </c>
      <c r="J3504" s="35"/>
      <c r="K3504" s="36"/>
    </row>
    <row r="3505" spans="1:11" ht="18" hidden="1" customHeight="1">
      <c r="A3505" s="40"/>
      <c r="B3505" s="199">
        <f>IF('PLANILHA CPOS '!C3481="X",'PLANILHA CPOS '!D3481,0)</f>
        <v>0</v>
      </c>
      <c r="C3505" s="195">
        <f>IF('PLANILHA CPOS '!C3481="X",'PLANILHA CPOS '!E3481,0)</f>
        <v>0</v>
      </c>
      <c r="D3505" s="141" t="e">
        <f>SUM(#REF!)</f>
        <v>#REF!</v>
      </c>
      <c r="E3505" s="42">
        <f>IF('PLANILHA CPOS '!C3481="X",'PLANILHA CPOS '!F3481,0)</f>
        <v>0</v>
      </c>
      <c r="F3505" s="42">
        <f>IF('PLANILHA CPOS '!C3481="X",'PLANILHA CPOS '!G3481,0)</f>
        <v>0</v>
      </c>
      <c r="G3505" s="42">
        <f>IF('PLANILHA CPOS '!C3481="X",'PLANILHA CPOS '!H3481,0)</f>
        <v>0</v>
      </c>
      <c r="H3505" s="42">
        <f>IF('PLANILHA CPOS '!C3481="X",'PLANILHA CPOS '!I3481,0)</f>
        <v>0</v>
      </c>
      <c r="I3505" s="42" t="e">
        <f t="shared" si="125"/>
        <v>#REF!</v>
      </c>
      <c r="J3505" s="35"/>
      <c r="K3505" s="36"/>
    </row>
    <row r="3506" spans="1:11" ht="18" hidden="1" customHeight="1">
      <c r="A3506" s="40"/>
      <c r="B3506" s="199">
        <f>IF('PLANILHA CPOS '!C3482="X",'PLANILHA CPOS '!D3482,0)</f>
        <v>0</v>
      </c>
      <c r="C3506" s="195">
        <f>IF('PLANILHA CPOS '!C3482="X",'PLANILHA CPOS '!E3482,0)</f>
        <v>0</v>
      </c>
      <c r="D3506" s="141" t="e">
        <f>SUM(#REF!)</f>
        <v>#REF!</v>
      </c>
      <c r="E3506" s="42">
        <f>IF('PLANILHA CPOS '!C3482="X",'PLANILHA CPOS '!F3482,0)</f>
        <v>0</v>
      </c>
      <c r="F3506" s="42">
        <f>IF('PLANILHA CPOS '!C3482="X",'PLANILHA CPOS '!G3482,0)</f>
        <v>0</v>
      </c>
      <c r="G3506" s="42">
        <f>IF('PLANILHA CPOS '!C3482="X",'PLANILHA CPOS '!H3482,0)</f>
        <v>0</v>
      </c>
      <c r="H3506" s="42">
        <f>IF('PLANILHA CPOS '!C3482="X",'PLANILHA CPOS '!I3482,0)</f>
        <v>0</v>
      </c>
      <c r="I3506" s="42" t="e">
        <f t="shared" si="125"/>
        <v>#REF!</v>
      </c>
      <c r="J3506" s="35"/>
      <c r="K3506" s="36"/>
    </row>
    <row r="3507" spans="1:11" ht="18" hidden="1" customHeight="1">
      <c r="A3507" s="40"/>
      <c r="B3507" s="199">
        <f>IF('PLANILHA CPOS '!C3483="X",'PLANILHA CPOS '!D3483,0)</f>
        <v>0</v>
      </c>
      <c r="C3507" s="195">
        <f>IF('PLANILHA CPOS '!C3483="X",'PLANILHA CPOS '!E3483,0)</f>
        <v>0</v>
      </c>
      <c r="D3507" s="141" t="e">
        <f>SUM(#REF!)</f>
        <v>#REF!</v>
      </c>
      <c r="E3507" s="42">
        <f>IF('PLANILHA CPOS '!C3483="X",'PLANILHA CPOS '!F3483,0)</f>
        <v>0</v>
      </c>
      <c r="F3507" s="42">
        <f>IF('PLANILHA CPOS '!C3483="X",'PLANILHA CPOS '!G3483,0)</f>
        <v>0</v>
      </c>
      <c r="G3507" s="42">
        <f>IF('PLANILHA CPOS '!C3483="X",'PLANILHA CPOS '!H3483,0)</f>
        <v>0</v>
      </c>
      <c r="H3507" s="42">
        <f>IF('PLANILHA CPOS '!C3483="X",'PLANILHA CPOS '!I3483,0)</f>
        <v>0</v>
      </c>
      <c r="I3507" s="42" t="e">
        <f t="shared" si="125"/>
        <v>#REF!</v>
      </c>
      <c r="J3507" s="35"/>
      <c r="K3507" s="36"/>
    </row>
    <row r="3508" spans="1:11" ht="18" hidden="1" customHeight="1">
      <c r="A3508" s="40"/>
      <c r="B3508" s="199">
        <f>IF('PLANILHA CPOS '!C3484="X",'PLANILHA CPOS '!D3484,0)</f>
        <v>0</v>
      </c>
      <c r="C3508" s="195">
        <f>IF('PLANILHA CPOS '!C3484="X",'PLANILHA CPOS '!E3484,0)</f>
        <v>0</v>
      </c>
      <c r="D3508" s="141" t="e">
        <f>SUM(#REF!)</f>
        <v>#REF!</v>
      </c>
      <c r="E3508" s="42">
        <f>IF('PLANILHA CPOS '!C3484="X",'PLANILHA CPOS '!F3484,0)</f>
        <v>0</v>
      </c>
      <c r="F3508" s="42">
        <f>IF('PLANILHA CPOS '!C3484="X",'PLANILHA CPOS '!G3484,0)</f>
        <v>0</v>
      </c>
      <c r="G3508" s="42">
        <f>IF('PLANILHA CPOS '!C3484="X",'PLANILHA CPOS '!H3484,0)</f>
        <v>0</v>
      </c>
      <c r="H3508" s="42">
        <f>IF('PLANILHA CPOS '!C3484="X",'PLANILHA CPOS '!I3484,0)</f>
        <v>0</v>
      </c>
      <c r="I3508" s="42" t="e">
        <f t="shared" si="125"/>
        <v>#REF!</v>
      </c>
      <c r="J3508" s="35"/>
      <c r="K3508" s="36"/>
    </row>
    <row r="3509" spans="1:11" ht="18" hidden="1" customHeight="1">
      <c r="A3509" s="40"/>
      <c r="B3509" s="199">
        <f>IF('PLANILHA CPOS '!C3485="X",'PLANILHA CPOS '!D3485,0)</f>
        <v>0</v>
      </c>
      <c r="C3509" s="195">
        <f>IF('PLANILHA CPOS '!C3485="X",'PLANILHA CPOS '!E3485,0)</f>
        <v>0</v>
      </c>
      <c r="D3509" s="141" t="e">
        <f>SUM(#REF!)</f>
        <v>#REF!</v>
      </c>
      <c r="E3509" s="42">
        <f>IF('PLANILHA CPOS '!C3485="X",'PLANILHA CPOS '!F3485,0)</f>
        <v>0</v>
      </c>
      <c r="F3509" s="42">
        <f>IF('PLANILHA CPOS '!C3485="X",'PLANILHA CPOS '!G3485,0)</f>
        <v>0</v>
      </c>
      <c r="G3509" s="42">
        <f>IF('PLANILHA CPOS '!C3485="X",'PLANILHA CPOS '!H3485,0)</f>
        <v>0</v>
      </c>
      <c r="H3509" s="42">
        <f>IF('PLANILHA CPOS '!C3485="X",'PLANILHA CPOS '!I3485,0)</f>
        <v>0</v>
      </c>
      <c r="I3509" s="42" t="e">
        <f t="shared" si="125"/>
        <v>#REF!</v>
      </c>
      <c r="J3509" s="35"/>
      <c r="K3509" s="36"/>
    </row>
    <row r="3510" spans="1:11" ht="18" hidden="1" customHeight="1">
      <c r="A3510" s="40"/>
      <c r="B3510" s="199">
        <f>IF('PLANILHA CPOS '!C3486="X",'PLANILHA CPOS '!D3486,0)</f>
        <v>0</v>
      </c>
      <c r="C3510" s="195">
        <f>IF('PLANILHA CPOS '!C3486="X",'PLANILHA CPOS '!E3486,0)</f>
        <v>0</v>
      </c>
      <c r="D3510" s="141" t="e">
        <f>SUM(#REF!)</f>
        <v>#REF!</v>
      </c>
      <c r="E3510" s="42">
        <f>IF('PLANILHA CPOS '!C3486="X",'PLANILHA CPOS '!F3486,0)</f>
        <v>0</v>
      </c>
      <c r="F3510" s="42">
        <f>IF('PLANILHA CPOS '!C3486="X",'PLANILHA CPOS '!G3486,0)</f>
        <v>0</v>
      </c>
      <c r="G3510" s="42">
        <f>IF('PLANILHA CPOS '!C3486="X",'PLANILHA CPOS '!H3486,0)</f>
        <v>0</v>
      </c>
      <c r="H3510" s="42">
        <f>IF('PLANILHA CPOS '!C3486="X",'PLANILHA CPOS '!I3486,0)</f>
        <v>0</v>
      </c>
      <c r="I3510" s="42" t="e">
        <f t="shared" si="125"/>
        <v>#REF!</v>
      </c>
      <c r="J3510" s="35"/>
      <c r="K3510" s="36"/>
    </row>
    <row r="3511" spans="1:11" ht="18" hidden="1" customHeight="1">
      <c r="A3511" s="40"/>
      <c r="B3511" s="199">
        <f>IF('PLANILHA CPOS '!C3487="X",'PLANILHA CPOS '!D3487,0)</f>
        <v>0</v>
      </c>
      <c r="C3511" s="195">
        <f>IF('PLANILHA CPOS '!C3487="X",'PLANILHA CPOS '!E3487,0)</f>
        <v>0</v>
      </c>
      <c r="D3511" s="141" t="e">
        <f>SUM(#REF!)</f>
        <v>#REF!</v>
      </c>
      <c r="E3511" s="42">
        <f>IF('PLANILHA CPOS '!C3487="X",'PLANILHA CPOS '!F3487,0)</f>
        <v>0</v>
      </c>
      <c r="F3511" s="42">
        <f>IF('PLANILHA CPOS '!C3487="X",'PLANILHA CPOS '!G3487,0)</f>
        <v>0</v>
      </c>
      <c r="G3511" s="42">
        <f>IF('PLANILHA CPOS '!C3487="X",'PLANILHA CPOS '!H3487,0)</f>
        <v>0</v>
      </c>
      <c r="H3511" s="42">
        <f>IF('PLANILHA CPOS '!C3487="X",'PLANILHA CPOS '!I3487,0)</f>
        <v>0</v>
      </c>
      <c r="I3511" s="42" t="e">
        <f t="shared" si="125"/>
        <v>#REF!</v>
      </c>
      <c r="J3511" s="35"/>
      <c r="K3511" s="36"/>
    </row>
    <row r="3512" spans="1:11" ht="18" hidden="1" customHeight="1">
      <c r="A3512" s="40"/>
      <c r="B3512" s="199">
        <f>IF('PLANILHA CPOS '!C3488="X",'PLANILHA CPOS '!D3488,0)</f>
        <v>0</v>
      </c>
      <c r="C3512" s="195">
        <f>IF('PLANILHA CPOS '!C3488="X",'PLANILHA CPOS '!E3488,0)</f>
        <v>0</v>
      </c>
      <c r="D3512" s="141" t="e">
        <f>SUM(#REF!)</f>
        <v>#REF!</v>
      </c>
      <c r="E3512" s="42">
        <f>IF('PLANILHA CPOS '!C3488="X",'PLANILHA CPOS '!F3488,0)</f>
        <v>0</v>
      </c>
      <c r="F3512" s="42">
        <f>IF('PLANILHA CPOS '!C3488="X",'PLANILHA CPOS '!G3488,0)</f>
        <v>0</v>
      </c>
      <c r="G3512" s="42">
        <f>IF('PLANILHA CPOS '!C3488="X",'PLANILHA CPOS '!H3488,0)</f>
        <v>0</v>
      </c>
      <c r="H3512" s="42">
        <f>IF('PLANILHA CPOS '!C3488="X",'PLANILHA CPOS '!I3488,0)</f>
        <v>0</v>
      </c>
      <c r="I3512" s="42" t="e">
        <f t="shared" si="125"/>
        <v>#REF!</v>
      </c>
      <c r="J3512" s="35"/>
      <c r="K3512" s="36"/>
    </row>
    <row r="3513" spans="1:11" ht="18" hidden="1" customHeight="1">
      <c r="A3513" s="40"/>
      <c r="B3513" s="199">
        <f>IF('PLANILHA CPOS '!C3489="X",'PLANILHA CPOS '!D3489,0)</f>
        <v>0</v>
      </c>
      <c r="C3513" s="195">
        <f>IF('PLANILHA CPOS '!C3489="X",'PLANILHA CPOS '!E3489,0)</f>
        <v>0</v>
      </c>
      <c r="D3513" s="141" t="e">
        <f>SUM(#REF!)</f>
        <v>#REF!</v>
      </c>
      <c r="E3513" s="42">
        <f>IF('PLANILHA CPOS '!C3489="X",'PLANILHA CPOS '!F3489,0)</f>
        <v>0</v>
      </c>
      <c r="F3513" s="42">
        <f>IF('PLANILHA CPOS '!C3489="X",'PLANILHA CPOS '!G3489,0)</f>
        <v>0</v>
      </c>
      <c r="G3513" s="42">
        <f>IF('PLANILHA CPOS '!C3489="X",'PLANILHA CPOS '!H3489,0)</f>
        <v>0</v>
      </c>
      <c r="H3513" s="42">
        <f>IF('PLANILHA CPOS '!C3489="X",'PLANILHA CPOS '!I3489,0)</f>
        <v>0</v>
      </c>
      <c r="I3513" s="42" t="e">
        <f t="shared" si="125"/>
        <v>#REF!</v>
      </c>
      <c r="J3513" s="35"/>
      <c r="K3513" s="36"/>
    </row>
    <row r="3514" spans="1:11" ht="18" hidden="1" customHeight="1">
      <c r="A3514" s="40"/>
      <c r="B3514" s="199">
        <f>IF('PLANILHA CPOS '!C3490="X",'PLANILHA CPOS '!D3490,0)</f>
        <v>0</v>
      </c>
      <c r="C3514" s="195">
        <f>IF('PLANILHA CPOS '!C3490="X",'PLANILHA CPOS '!E3490,0)</f>
        <v>0</v>
      </c>
      <c r="D3514" s="141" t="e">
        <f>SUM(#REF!)</f>
        <v>#REF!</v>
      </c>
      <c r="E3514" s="42">
        <f>IF('PLANILHA CPOS '!C3490="X",'PLANILHA CPOS '!F3490,0)</f>
        <v>0</v>
      </c>
      <c r="F3514" s="42">
        <f>IF('PLANILHA CPOS '!C3490="X",'PLANILHA CPOS '!G3490,0)</f>
        <v>0</v>
      </c>
      <c r="G3514" s="42">
        <f>IF('PLANILHA CPOS '!C3490="X",'PLANILHA CPOS '!H3490,0)</f>
        <v>0</v>
      </c>
      <c r="H3514" s="42">
        <f>IF('PLANILHA CPOS '!C3490="X",'PLANILHA CPOS '!I3490,0)</f>
        <v>0</v>
      </c>
      <c r="I3514" s="42" t="e">
        <f t="shared" si="125"/>
        <v>#REF!</v>
      </c>
      <c r="J3514" s="35"/>
      <c r="K3514" s="36"/>
    </row>
    <row r="3515" spans="1:11" ht="18" hidden="1" customHeight="1">
      <c r="A3515" s="40"/>
      <c r="B3515" s="199">
        <f>IF('PLANILHA CPOS '!C3491="X",'PLANILHA CPOS '!D3491,0)</f>
        <v>0</v>
      </c>
      <c r="C3515" s="195">
        <f>IF('PLANILHA CPOS '!C3491="X",'PLANILHA CPOS '!E3491,0)</f>
        <v>0</v>
      </c>
      <c r="D3515" s="141" t="e">
        <f>SUM(#REF!)</f>
        <v>#REF!</v>
      </c>
      <c r="E3515" s="42">
        <f>IF('PLANILHA CPOS '!C3491="X",'PLANILHA CPOS '!F3491,0)</f>
        <v>0</v>
      </c>
      <c r="F3515" s="42">
        <f>IF('PLANILHA CPOS '!C3491="X",'PLANILHA CPOS '!G3491,0)</f>
        <v>0</v>
      </c>
      <c r="G3515" s="42">
        <f>IF('PLANILHA CPOS '!C3491="X",'PLANILHA CPOS '!H3491,0)</f>
        <v>0</v>
      </c>
      <c r="H3515" s="42">
        <f>IF('PLANILHA CPOS '!C3491="X",'PLANILHA CPOS '!I3491,0)</f>
        <v>0</v>
      </c>
      <c r="I3515" s="42" t="e">
        <f t="shared" si="125"/>
        <v>#REF!</v>
      </c>
      <c r="J3515" s="35"/>
      <c r="K3515" s="36"/>
    </row>
    <row r="3516" spans="1:11" ht="18" hidden="1" customHeight="1">
      <c r="A3516" s="40"/>
      <c r="B3516" s="199">
        <f>IF('PLANILHA CPOS '!C3492="X",'PLANILHA CPOS '!D3492,0)</f>
        <v>0</v>
      </c>
      <c r="C3516" s="195">
        <f>IF('PLANILHA CPOS '!C3492="X",'PLANILHA CPOS '!E3492,0)</f>
        <v>0</v>
      </c>
      <c r="D3516" s="141" t="e">
        <f>SUM(#REF!)</f>
        <v>#REF!</v>
      </c>
      <c r="E3516" s="42">
        <f>IF('PLANILHA CPOS '!C3492="X",'PLANILHA CPOS '!F3492,0)</f>
        <v>0</v>
      </c>
      <c r="F3516" s="42">
        <f>IF('PLANILHA CPOS '!C3492="X",'PLANILHA CPOS '!G3492,0)</f>
        <v>0</v>
      </c>
      <c r="G3516" s="42">
        <f>IF('PLANILHA CPOS '!C3492="X",'PLANILHA CPOS '!H3492,0)</f>
        <v>0</v>
      </c>
      <c r="H3516" s="42">
        <f>IF('PLANILHA CPOS '!C3492="X",'PLANILHA CPOS '!I3492,0)</f>
        <v>0</v>
      </c>
      <c r="I3516" s="42" t="e">
        <f t="shared" si="125"/>
        <v>#REF!</v>
      </c>
      <c r="J3516" s="35"/>
      <c r="K3516" s="36"/>
    </row>
    <row r="3517" spans="1:11" ht="18" hidden="1" customHeight="1">
      <c r="A3517" s="40"/>
      <c r="B3517" s="199">
        <f>IF('PLANILHA CPOS '!C3493="X",'PLANILHA CPOS '!D3493,0)</f>
        <v>0</v>
      </c>
      <c r="C3517" s="195">
        <f>IF('PLANILHA CPOS '!C3493="X",'PLANILHA CPOS '!E3493,0)</f>
        <v>0</v>
      </c>
      <c r="D3517" s="141" t="e">
        <f>SUM(#REF!)</f>
        <v>#REF!</v>
      </c>
      <c r="E3517" s="42">
        <f>IF('PLANILHA CPOS '!C3493="X",'PLANILHA CPOS '!F3493,0)</f>
        <v>0</v>
      </c>
      <c r="F3517" s="42">
        <f>IF('PLANILHA CPOS '!C3493="X",'PLANILHA CPOS '!G3493,0)</f>
        <v>0</v>
      </c>
      <c r="G3517" s="42">
        <f>IF('PLANILHA CPOS '!C3493="X",'PLANILHA CPOS '!H3493,0)</f>
        <v>0</v>
      </c>
      <c r="H3517" s="42">
        <f>IF('PLANILHA CPOS '!C3493="X",'PLANILHA CPOS '!I3493,0)</f>
        <v>0</v>
      </c>
      <c r="I3517" s="42" t="e">
        <f t="shared" si="125"/>
        <v>#REF!</v>
      </c>
      <c r="J3517" s="35"/>
      <c r="K3517" s="36"/>
    </row>
    <row r="3518" spans="1:11" ht="18" hidden="1" customHeight="1">
      <c r="A3518" s="40"/>
      <c r="B3518" s="199">
        <f>IF('PLANILHA CPOS '!C3494="X",'PLANILHA CPOS '!D3494,0)</f>
        <v>0</v>
      </c>
      <c r="C3518" s="195">
        <f>IF('PLANILHA CPOS '!C3494="X",'PLANILHA CPOS '!E3494,0)</f>
        <v>0</v>
      </c>
      <c r="D3518" s="141" t="e">
        <f>SUM(#REF!)</f>
        <v>#REF!</v>
      </c>
      <c r="E3518" s="42">
        <f>IF('PLANILHA CPOS '!C3494="X",'PLANILHA CPOS '!F3494,0)</f>
        <v>0</v>
      </c>
      <c r="F3518" s="42">
        <f>IF('PLANILHA CPOS '!C3494="X",'PLANILHA CPOS '!G3494,0)</f>
        <v>0</v>
      </c>
      <c r="G3518" s="42">
        <f>IF('PLANILHA CPOS '!C3494="X",'PLANILHA CPOS '!H3494,0)</f>
        <v>0</v>
      </c>
      <c r="H3518" s="42">
        <f>IF('PLANILHA CPOS '!C3494="X",'PLANILHA CPOS '!I3494,0)</f>
        <v>0</v>
      </c>
      <c r="I3518" s="42" t="e">
        <f t="shared" si="125"/>
        <v>#REF!</v>
      </c>
      <c r="J3518" s="35"/>
      <c r="K3518" s="36"/>
    </row>
    <row r="3519" spans="1:11" ht="18" hidden="1" customHeight="1">
      <c r="A3519" s="40"/>
      <c r="B3519" s="199">
        <f>IF('PLANILHA CPOS '!C3495="X",'PLANILHA CPOS '!D3495,0)</f>
        <v>0</v>
      </c>
      <c r="C3519" s="195">
        <f>IF('PLANILHA CPOS '!C3495="X",'PLANILHA CPOS '!E3495,0)</f>
        <v>0</v>
      </c>
      <c r="D3519" s="141" t="e">
        <f>SUM(#REF!)</f>
        <v>#REF!</v>
      </c>
      <c r="E3519" s="42">
        <f>IF('PLANILHA CPOS '!C3495="X",'PLANILHA CPOS '!F3495,0)</f>
        <v>0</v>
      </c>
      <c r="F3519" s="42">
        <f>IF('PLANILHA CPOS '!C3495="X",'PLANILHA CPOS '!G3495,0)</f>
        <v>0</v>
      </c>
      <c r="G3519" s="42">
        <f>IF('PLANILHA CPOS '!C3495="X",'PLANILHA CPOS '!H3495,0)</f>
        <v>0</v>
      </c>
      <c r="H3519" s="42">
        <f>IF('PLANILHA CPOS '!C3495="X",'PLANILHA CPOS '!I3495,0)</f>
        <v>0</v>
      </c>
      <c r="I3519" s="42" t="e">
        <f t="shared" si="125"/>
        <v>#REF!</v>
      </c>
      <c r="J3519" s="35"/>
      <c r="K3519" s="36"/>
    </row>
    <row r="3520" spans="1:11" ht="18" hidden="1" customHeight="1">
      <c r="A3520" s="40"/>
      <c r="B3520" s="199">
        <f>IF('PLANILHA CPOS '!C3496="X",'PLANILHA CPOS '!D3496,0)</f>
        <v>0</v>
      </c>
      <c r="C3520" s="195">
        <f>IF('PLANILHA CPOS '!C3496="X",'PLANILHA CPOS '!E3496,0)</f>
        <v>0</v>
      </c>
      <c r="D3520" s="141" t="e">
        <f>SUM(#REF!)</f>
        <v>#REF!</v>
      </c>
      <c r="E3520" s="42">
        <f>IF('PLANILHA CPOS '!C3496="X",'PLANILHA CPOS '!F3496,0)</f>
        <v>0</v>
      </c>
      <c r="F3520" s="42">
        <f>IF('PLANILHA CPOS '!C3496="X",'PLANILHA CPOS '!G3496,0)</f>
        <v>0</v>
      </c>
      <c r="G3520" s="42">
        <f>IF('PLANILHA CPOS '!C3496="X",'PLANILHA CPOS '!H3496,0)</f>
        <v>0</v>
      </c>
      <c r="H3520" s="42">
        <f>IF('PLANILHA CPOS '!C3496="X",'PLANILHA CPOS '!I3496,0)</f>
        <v>0</v>
      </c>
      <c r="I3520" s="42" t="e">
        <f t="shared" si="125"/>
        <v>#REF!</v>
      </c>
      <c r="J3520" s="35"/>
      <c r="K3520" s="36"/>
    </row>
    <row r="3521" spans="1:11" ht="18" hidden="1" customHeight="1">
      <c r="A3521" s="40"/>
      <c r="B3521" s="199">
        <f>IF('PLANILHA CPOS '!C3497="X",'PLANILHA CPOS '!D3497,0)</f>
        <v>0</v>
      </c>
      <c r="C3521" s="195">
        <f>IF('PLANILHA CPOS '!C3497="X",'PLANILHA CPOS '!E3497,0)</f>
        <v>0</v>
      </c>
      <c r="D3521" s="141" t="e">
        <f>SUM(#REF!)</f>
        <v>#REF!</v>
      </c>
      <c r="E3521" s="42">
        <f>IF('PLANILHA CPOS '!C3497="X",'PLANILHA CPOS '!F3497,0)</f>
        <v>0</v>
      </c>
      <c r="F3521" s="42">
        <f>IF('PLANILHA CPOS '!C3497="X",'PLANILHA CPOS '!G3497,0)</f>
        <v>0</v>
      </c>
      <c r="G3521" s="42">
        <f>IF('PLANILHA CPOS '!C3497="X",'PLANILHA CPOS '!H3497,0)</f>
        <v>0</v>
      </c>
      <c r="H3521" s="42">
        <f>IF('PLANILHA CPOS '!C3497="X",'PLANILHA CPOS '!I3497,0)</f>
        <v>0</v>
      </c>
      <c r="I3521" s="42" t="e">
        <f t="shared" si="125"/>
        <v>#REF!</v>
      </c>
      <c r="J3521" s="35"/>
      <c r="K3521" s="36"/>
    </row>
    <row r="3522" spans="1:11" ht="18" hidden="1" customHeight="1">
      <c r="A3522" s="40"/>
      <c r="B3522" s="199">
        <f>IF('PLANILHA CPOS '!C3498="X",'PLANILHA CPOS '!D3498,0)</f>
        <v>0</v>
      </c>
      <c r="C3522" s="195">
        <f>IF('PLANILHA CPOS '!C3498="X",'PLANILHA CPOS '!E3498,0)</f>
        <v>0</v>
      </c>
      <c r="D3522" s="141" t="e">
        <f>SUM(#REF!)</f>
        <v>#REF!</v>
      </c>
      <c r="E3522" s="42">
        <f>IF('PLANILHA CPOS '!C3498="X",'PLANILHA CPOS '!F3498,0)</f>
        <v>0</v>
      </c>
      <c r="F3522" s="42">
        <f>IF('PLANILHA CPOS '!C3498="X",'PLANILHA CPOS '!G3498,0)</f>
        <v>0</v>
      </c>
      <c r="G3522" s="42">
        <f>IF('PLANILHA CPOS '!C3498="X",'PLANILHA CPOS '!H3498,0)</f>
        <v>0</v>
      </c>
      <c r="H3522" s="42">
        <f>IF('PLANILHA CPOS '!C3498="X",'PLANILHA CPOS '!I3498,0)</f>
        <v>0</v>
      </c>
      <c r="I3522" s="42" t="e">
        <f t="shared" si="125"/>
        <v>#REF!</v>
      </c>
      <c r="J3522" s="35"/>
      <c r="K3522" s="36"/>
    </row>
    <row r="3523" spans="1:11" ht="18" hidden="1" customHeight="1">
      <c r="A3523" s="40"/>
      <c r="B3523" s="199">
        <f>IF('PLANILHA CPOS '!C3499="X",'PLANILHA CPOS '!D3499,0)</f>
        <v>0</v>
      </c>
      <c r="C3523" s="195">
        <f>IF('PLANILHA CPOS '!C3499="X",'PLANILHA CPOS '!E3499,0)</f>
        <v>0</v>
      </c>
      <c r="D3523" s="141" t="e">
        <f>SUM(#REF!)</f>
        <v>#REF!</v>
      </c>
      <c r="E3523" s="42">
        <f>IF('PLANILHA CPOS '!C3499="X",'PLANILHA CPOS '!F3499,0)</f>
        <v>0</v>
      </c>
      <c r="F3523" s="42">
        <f>IF('PLANILHA CPOS '!C3499="X",'PLANILHA CPOS '!G3499,0)</f>
        <v>0</v>
      </c>
      <c r="G3523" s="42">
        <f>IF('PLANILHA CPOS '!C3499="X",'PLANILHA CPOS '!H3499,0)</f>
        <v>0</v>
      </c>
      <c r="H3523" s="42">
        <f>IF('PLANILHA CPOS '!C3499="X",'PLANILHA CPOS '!I3499,0)</f>
        <v>0</v>
      </c>
      <c r="I3523" s="42" t="e">
        <f t="shared" si="125"/>
        <v>#REF!</v>
      </c>
      <c r="J3523" s="35"/>
      <c r="K3523" s="36"/>
    </row>
    <row r="3524" spans="1:11" ht="18" hidden="1" customHeight="1">
      <c r="A3524" s="40"/>
      <c r="B3524" s="199">
        <f>IF('PLANILHA CPOS '!C3500="X",'PLANILHA CPOS '!D3500,0)</f>
        <v>0</v>
      </c>
      <c r="C3524" s="195">
        <f>IF('PLANILHA CPOS '!C3500="X",'PLANILHA CPOS '!E3500,0)</f>
        <v>0</v>
      </c>
      <c r="D3524" s="141" t="e">
        <f>SUM(#REF!)</f>
        <v>#REF!</v>
      </c>
      <c r="E3524" s="42">
        <f>IF('PLANILHA CPOS '!C3500="X",'PLANILHA CPOS '!F3500,0)</f>
        <v>0</v>
      </c>
      <c r="F3524" s="42">
        <f>IF('PLANILHA CPOS '!C3500="X",'PLANILHA CPOS '!G3500,0)</f>
        <v>0</v>
      </c>
      <c r="G3524" s="42">
        <f>IF('PLANILHA CPOS '!C3500="X",'PLANILHA CPOS '!H3500,0)</f>
        <v>0</v>
      </c>
      <c r="H3524" s="42">
        <f>IF('PLANILHA CPOS '!C3500="X",'PLANILHA CPOS '!I3500,0)</f>
        <v>0</v>
      </c>
      <c r="I3524" s="42" t="e">
        <f t="shared" si="125"/>
        <v>#REF!</v>
      </c>
      <c r="J3524" s="35"/>
      <c r="K3524" s="36"/>
    </row>
    <row r="3525" spans="1:11" ht="18" hidden="1" customHeight="1">
      <c r="A3525" s="40"/>
      <c r="B3525" s="199">
        <f>IF('PLANILHA CPOS '!C3501="X",'PLANILHA CPOS '!D3501,0)</f>
        <v>0</v>
      </c>
      <c r="C3525" s="195">
        <f>IF('PLANILHA CPOS '!C3501="X",'PLANILHA CPOS '!E3501,0)</f>
        <v>0</v>
      </c>
      <c r="D3525" s="141" t="e">
        <f>SUM(#REF!)</f>
        <v>#REF!</v>
      </c>
      <c r="E3525" s="42">
        <f>IF('PLANILHA CPOS '!C3501="X",'PLANILHA CPOS '!F3501,0)</f>
        <v>0</v>
      </c>
      <c r="F3525" s="42">
        <f>IF('PLANILHA CPOS '!C3501="X",'PLANILHA CPOS '!G3501,0)</f>
        <v>0</v>
      </c>
      <c r="G3525" s="42">
        <f>IF('PLANILHA CPOS '!C3501="X",'PLANILHA CPOS '!H3501,0)</f>
        <v>0</v>
      </c>
      <c r="H3525" s="42">
        <f>IF('PLANILHA CPOS '!C3501="X",'PLANILHA CPOS '!I3501,0)</f>
        <v>0</v>
      </c>
      <c r="I3525" s="42" t="e">
        <f t="shared" si="125"/>
        <v>#REF!</v>
      </c>
      <c r="J3525" s="35"/>
      <c r="K3525" s="36"/>
    </row>
    <row r="3526" spans="1:11" ht="18" hidden="1" customHeight="1">
      <c r="A3526" s="40"/>
      <c r="B3526" s="199">
        <f>IF('PLANILHA CPOS '!C3502="X",'PLANILHA CPOS '!D3502,0)</f>
        <v>0</v>
      </c>
      <c r="C3526" s="195">
        <f>IF('PLANILHA CPOS '!C3502="X",'PLANILHA CPOS '!E3502,0)</f>
        <v>0</v>
      </c>
      <c r="D3526" s="141" t="e">
        <f>SUM(#REF!)</f>
        <v>#REF!</v>
      </c>
      <c r="E3526" s="42">
        <f>IF('PLANILHA CPOS '!C3502="X",'PLANILHA CPOS '!F3502,0)</f>
        <v>0</v>
      </c>
      <c r="F3526" s="42">
        <f>IF('PLANILHA CPOS '!C3502="X",'PLANILHA CPOS '!G3502,0)</f>
        <v>0</v>
      </c>
      <c r="G3526" s="42">
        <f>IF('PLANILHA CPOS '!C3502="X",'PLANILHA CPOS '!H3502,0)</f>
        <v>0</v>
      </c>
      <c r="H3526" s="42">
        <f>IF('PLANILHA CPOS '!C3502="X",'PLANILHA CPOS '!I3502,0)</f>
        <v>0</v>
      </c>
      <c r="I3526" s="42" t="e">
        <f t="shared" si="125"/>
        <v>#REF!</v>
      </c>
      <c r="J3526" s="35"/>
      <c r="K3526" s="36"/>
    </row>
    <row r="3527" spans="1:11" ht="18" hidden="1" customHeight="1">
      <c r="A3527" s="40"/>
      <c r="B3527" s="199">
        <f>IF('PLANILHA CPOS '!C3503="X",'PLANILHA CPOS '!D3503,0)</f>
        <v>0</v>
      </c>
      <c r="C3527" s="195">
        <f>IF('PLANILHA CPOS '!C3503="X",'PLANILHA CPOS '!E3503,0)</f>
        <v>0</v>
      </c>
      <c r="D3527" s="141" t="e">
        <f>SUM(#REF!)</f>
        <v>#REF!</v>
      </c>
      <c r="E3527" s="42">
        <f>IF('PLANILHA CPOS '!C3503="X",'PLANILHA CPOS '!F3503,0)</f>
        <v>0</v>
      </c>
      <c r="F3527" s="42">
        <f>IF('PLANILHA CPOS '!C3503="X",'PLANILHA CPOS '!G3503,0)</f>
        <v>0</v>
      </c>
      <c r="G3527" s="42">
        <f>IF('PLANILHA CPOS '!C3503="X",'PLANILHA CPOS '!H3503,0)</f>
        <v>0</v>
      </c>
      <c r="H3527" s="42">
        <f>IF('PLANILHA CPOS '!C3503="X",'PLANILHA CPOS '!I3503,0)</f>
        <v>0</v>
      </c>
      <c r="I3527" s="42" t="e">
        <f t="shared" si="125"/>
        <v>#REF!</v>
      </c>
      <c r="J3527" s="35"/>
      <c r="K3527" s="36"/>
    </row>
    <row r="3528" spans="1:11" ht="18" hidden="1" customHeight="1">
      <c r="A3528" s="40"/>
      <c r="B3528" s="199">
        <f>IF('PLANILHA CPOS '!C3504="X",'PLANILHA CPOS '!D3504,0)</f>
        <v>0</v>
      </c>
      <c r="C3528" s="195">
        <f>IF('PLANILHA CPOS '!C3504="X",'PLANILHA CPOS '!E3504,0)</f>
        <v>0</v>
      </c>
      <c r="D3528" s="141" t="e">
        <f>SUM(#REF!)</f>
        <v>#REF!</v>
      </c>
      <c r="E3528" s="42">
        <f>IF('PLANILHA CPOS '!C3504="X",'PLANILHA CPOS '!F3504,0)</f>
        <v>0</v>
      </c>
      <c r="F3528" s="42">
        <f>IF('PLANILHA CPOS '!C3504="X",'PLANILHA CPOS '!G3504,0)</f>
        <v>0</v>
      </c>
      <c r="G3528" s="42">
        <f>IF('PLANILHA CPOS '!C3504="X",'PLANILHA CPOS '!H3504,0)</f>
        <v>0</v>
      </c>
      <c r="H3528" s="42">
        <f>IF('PLANILHA CPOS '!C3504="X",'PLANILHA CPOS '!I3504,0)</f>
        <v>0</v>
      </c>
      <c r="I3528" s="42" t="e">
        <f t="shared" si="125"/>
        <v>#REF!</v>
      </c>
      <c r="J3528" s="35"/>
      <c r="K3528" s="36"/>
    </row>
    <row r="3529" spans="1:11" ht="18" hidden="1" customHeight="1">
      <c r="A3529" s="40"/>
      <c r="B3529" s="199">
        <f>IF('PLANILHA CPOS '!C3505="X",'PLANILHA CPOS '!D3505,0)</f>
        <v>0</v>
      </c>
      <c r="C3529" s="195">
        <f>IF('PLANILHA CPOS '!C3505="X",'PLANILHA CPOS '!E3505,0)</f>
        <v>0</v>
      </c>
      <c r="D3529" s="141" t="e">
        <f>SUM(#REF!)</f>
        <v>#REF!</v>
      </c>
      <c r="E3529" s="42">
        <f>IF('PLANILHA CPOS '!C3505="X",'PLANILHA CPOS '!F3505,0)</f>
        <v>0</v>
      </c>
      <c r="F3529" s="42">
        <f>IF('PLANILHA CPOS '!C3505="X",'PLANILHA CPOS '!G3505,0)</f>
        <v>0</v>
      </c>
      <c r="G3529" s="42">
        <f>IF('PLANILHA CPOS '!C3505="X",'PLANILHA CPOS '!H3505,0)</f>
        <v>0</v>
      </c>
      <c r="H3529" s="42">
        <f>IF('PLANILHA CPOS '!C3505="X",'PLANILHA CPOS '!I3505,0)</f>
        <v>0</v>
      </c>
      <c r="I3529" s="42" t="e">
        <f t="shared" si="125"/>
        <v>#REF!</v>
      </c>
      <c r="J3529" s="35"/>
      <c r="K3529" s="36"/>
    </row>
    <row r="3530" spans="1:11" ht="18" hidden="1" customHeight="1">
      <c r="A3530" s="40"/>
      <c r="B3530" s="199">
        <f>IF('PLANILHA CPOS '!C3506="X",'PLANILHA CPOS '!D3506,0)</f>
        <v>0</v>
      </c>
      <c r="C3530" s="195">
        <f>IF('PLANILHA CPOS '!C3506="X",'PLANILHA CPOS '!E3506,0)</f>
        <v>0</v>
      </c>
      <c r="D3530" s="141" t="e">
        <f>SUM(#REF!)</f>
        <v>#REF!</v>
      </c>
      <c r="E3530" s="42">
        <f>IF('PLANILHA CPOS '!C3506="X",'PLANILHA CPOS '!F3506,0)</f>
        <v>0</v>
      </c>
      <c r="F3530" s="42">
        <f>IF('PLANILHA CPOS '!C3506="X",'PLANILHA CPOS '!G3506,0)</f>
        <v>0</v>
      </c>
      <c r="G3530" s="42">
        <f>IF('PLANILHA CPOS '!C3506="X",'PLANILHA CPOS '!H3506,0)</f>
        <v>0</v>
      </c>
      <c r="H3530" s="42">
        <f>IF('PLANILHA CPOS '!C3506="X",'PLANILHA CPOS '!I3506,0)</f>
        <v>0</v>
      </c>
      <c r="I3530" s="42" t="e">
        <f t="shared" si="125"/>
        <v>#REF!</v>
      </c>
      <c r="J3530" s="35"/>
      <c r="K3530" s="36"/>
    </row>
    <row r="3531" spans="1:11" ht="18" hidden="1" customHeight="1">
      <c r="A3531" s="40"/>
      <c r="B3531" s="199">
        <f>IF('PLANILHA CPOS '!C3507="X",'PLANILHA CPOS '!D3507,0)</f>
        <v>0</v>
      </c>
      <c r="C3531" s="195">
        <f>IF('PLANILHA CPOS '!C3507="X",'PLANILHA CPOS '!E3507,0)</f>
        <v>0</v>
      </c>
      <c r="D3531" s="141" t="e">
        <f>SUM(#REF!)</f>
        <v>#REF!</v>
      </c>
      <c r="E3531" s="42">
        <f>IF('PLANILHA CPOS '!C3507="X",'PLANILHA CPOS '!F3507,0)</f>
        <v>0</v>
      </c>
      <c r="F3531" s="42">
        <f>IF('PLANILHA CPOS '!C3507="X",'PLANILHA CPOS '!G3507,0)</f>
        <v>0</v>
      </c>
      <c r="G3531" s="42">
        <f>IF('PLANILHA CPOS '!C3507="X",'PLANILHA CPOS '!H3507,0)</f>
        <v>0</v>
      </c>
      <c r="H3531" s="42">
        <f>IF('PLANILHA CPOS '!C3507="X",'PLANILHA CPOS '!I3507,0)</f>
        <v>0</v>
      </c>
      <c r="I3531" s="42" t="e">
        <f t="shared" si="125"/>
        <v>#REF!</v>
      </c>
      <c r="J3531" s="35"/>
      <c r="K3531" s="36"/>
    </row>
    <row r="3532" spans="1:11" ht="18" hidden="1" customHeight="1">
      <c r="A3532" s="40"/>
      <c r="B3532" s="199">
        <f>IF('PLANILHA CPOS '!C3508="X",'PLANILHA CPOS '!D3508,0)</f>
        <v>0</v>
      </c>
      <c r="C3532" s="195">
        <f>IF('PLANILHA CPOS '!C3508="X",'PLANILHA CPOS '!E3508,0)</f>
        <v>0</v>
      </c>
      <c r="D3532" s="141" t="e">
        <f>SUM(#REF!)</f>
        <v>#REF!</v>
      </c>
      <c r="E3532" s="42">
        <f>IF('PLANILHA CPOS '!C3508="X",'PLANILHA CPOS '!F3508,0)</f>
        <v>0</v>
      </c>
      <c r="F3532" s="42">
        <f>IF('PLANILHA CPOS '!C3508="X",'PLANILHA CPOS '!G3508,0)</f>
        <v>0</v>
      </c>
      <c r="G3532" s="42">
        <f>IF('PLANILHA CPOS '!C3508="X",'PLANILHA CPOS '!H3508,0)</f>
        <v>0</v>
      </c>
      <c r="H3532" s="42">
        <f>IF('PLANILHA CPOS '!C3508="X",'PLANILHA CPOS '!I3508,0)</f>
        <v>0</v>
      </c>
      <c r="I3532" s="42" t="e">
        <f t="shared" si="125"/>
        <v>#REF!</v>
      </c>
      <c r="J3532" s="35"/>
      <c r="K3532" s="36"/>
    </row>
    <row r="3533" spans="1:11" ht="18" hidden="1" customHeight="1">
      <c r="A3533" s="40"/>
      <c r="B3533" s="199">
        <f>IF('PLANILHA CPOS '!C3509="X",'PLANILHA CPOS '!D3509,0)</f>
        <v>0</v>
      </c>
      <c r="C3533" s="195">
        <f>IF('PLANILHA CPOS '!C3509="X",'PLANILHA CPOS '!E3509,0)</f>
        <v>0</v>
      </c>
      <c r="D3533" s="141" t="e">
        <f>SUM(#REF!)</f>
        <v>#REF!</v>
      </c>
      <c r="E3533" s="42">
        <f>IF('PLANILHA CPOS '!C3509="X",'PLANILHA CPOS '!F3509,0)</f>
        <v>0</v>
      </c>
      <c r="F3533" s="42">
        <f>IF('PLANILHA CPOS '!C3509="X",'PLANILHA CPOS '!G3509,0)</f>
        <v>0</v>
      </c>
      <c r="G3533" s="42">
        <f>IF('PLANILHA CPOS '!C3509="X",'PLANILHA CPOS '!H3509,0)</f>
        <v>0</v>
      </c>
      <c r="H3533" s="42">
        <f>IF('PLANILHA CPOS '!C3509="X",'PLANILHA CPOS '!I3509,0)</f>
        <v>0</v>
      </c>
      <c r="I3533" s="42" t="e">
        <f t="shared" si="125"/>
        <v>#REF!</v>
      </c>
      <c r="J3533" s="35"/>
      <c r="K3533" s="36"/>
    </row>
    <row r="3534" spans="1:11" ht="18" hidden="1" customHeight="1">
      <c r="A3534" s="40"/>
      <c r="B3534" s="199">
        <f>IF('PLANILHA CPOS '!C3510="X",'PLANILHA CPOS '!D3510,0)</f>
        <v>0</v>
      </c>
      <c r="C3534" s="195">
        <f>IF('PLANILHA CPOS '!C3510="X",'PLANILHA CPOS '!E3510,0)</f>
        <v>0</v>
      </c>
      <c r="D3534" s="141" t="e">
        <f>SUM(#REF!)</f>
        <v>#REF!</v>
      </c>
      <c r="E3534" s="42">
        <f>IF('PLANILHA CPOS '!C3510="X",'PLANILHA CPOS '!F3510,0)</f>
        <v>0</v>
      </c>
      <c r="F3534" s="42">
        <f>IF('PLANILHA CPOS '!C3510="X",'PLANILHA CPOS '!G3510,0)</f>
        <v>0</v>
      </c>
      <c r="G3534" s="42">
        <f>IF('PLANILHA CPOS '!C3510="X",'PLANILHA CPOS '!H3510,0)</f>
        <v>0</v>
      </c>
      <c r="H3534" s="42">
        <f>IF('PLANILHA CPOS '!C3510="X",'PLANILHA CPOS '!I3510,0)</f>
        <v>0</v>
      </c>
      <c r="I3534" s="42" t="e">
        <f t="shared" si="125"/>
        <v>#REF!</v>
      </c>
      <c r="J3534" s="35"/>
      <c r="K3534" s="36"/>
    </row>
    <row r="3535" spans="1:11" ht="18" hidden="1" customHeight="1">
      <c r="A3535" s="40"/>
      <c r="B3535" s="199">
        <f>IF('PLANILHA CPOS '!C3511="X",'PLANILHA CPOS '!D3511,0)</f>
        <v>0</v>
      </c>
      <c r="C3535" s="195">
        <f>IF('PLANILHA CPOS '!C3511="X",'PLANILHA CPOS '!E3511,0)</f>
        <v>0</v>
      </c>
      <c r="D3535" s="141" t="e">
        <f>SUM(#REF!)</f>
        <v>#REF!</v>
      </c>
      <c r="E3535" s="42">
        <f>IF('PLANILHA CPOS '!C3511="X",'PLANILHA CPOS '!F3511,0)</f>
        <v>0</v>
      </c>
      <c r="F3535" s="42">
        <f>IF('PLANILHA CPOS '!C3511="X",'PLANILHA CPOS '!G3511,0)</f>
        <v>0</v>
      </c>
      <c r="G3535" s="42">
        <f>IF('PLANILHA CPOS '!C3511="X",'PLANILHA CPOS '!H3511,0)</f>
        <v>0</v>
      </c>
      <c r="H3535" s="42">
        <f>IF('PLANILHA CPOS '!C3511="X",'PLANILHA CPOS '!I3511,0)</f>
        <v>0</v>
      </c>
      <c r="I3535" s="42" t="e">
        <f t="shared" si="125"/>
        <v>#REF!</v>
      </c>
      <c r="J3535" s="35"/>
      <c r="K3535" s="36"/>
    </row>
    <row r="3536" spans="1:11" ht="18" hidden="1" customHeight="1">
      <c r="A3536" s="40"/>
      <c r="B3536" s="199">
        <f>IF('PLANILHA CPOS '!C3512="X",'PLANILHA CPOS '!D3512,0)</f>
        <v>0</v>
      </c>
      <c r="C3536" s="195">
        <f>IF('PLANILHA CPOS '!C3512="X",'PLANILHA CPOS '!E3512,0)</f>
        <v>0</v>
      </c>
      <c r="D3536" s="141" t="e">
        <f>SUM(#REF!)</f>
        <v>#REF!</v>
      </c>
      <c r="E3536" s="42">
        <f>IF('PLANILHA CPOS '!C3512="X",'PLANILHA CPOS '!F3512,0)</f>
        <v>0</v>
      </c>
      <c r="F3536" s="42">
        <f>IF('PLANILHA CPOS '!C3512="X",'PLANILHA CPOS '!G3512,0)</f>
        <v>0</v>
      </c>
      <c r="G3536" s="42">
        <f>IF('PLANILHA CPOS '!C3512="X",'PLANILHA CPOS '!H3512,0)</f>
        <v>0</v>
      </c>
      <c r="H3536" s="42">
        <f>IF('PLANILHA CPOS '!C3512="X",'PLANILHA CPOS '!I3512,0)</f>
        <v>0</v>
      </c>
      <c r="I3536" s="42" t="e">
        <f t="shared" si="125"/>
        <v>#REF!</v>
      </c>
      <c r="J3536" s="35"/>
      <c r="K3536" s="36"/>
    </row>
    <row r="3537" spans="1:11" ht="18" hidden="1" customHeight="1">
      <c r="A3537" s="40"/>
      <c r="B3537" s="199">
        <f>IF('PLANILHA CPOS '!C3513="X",'PLANILHA CPOS '!D3513,0)</f>
        <v>0</v>
      </c>
      <c r="C3537" s="195">
        <f>IF('PLANILHA CPOS '!C3513="X",'PLANILHA CPOS '!E3513,0)</f>
        <v>0</v>
      </c>
      <c r="D3537" s="141" t="e">
        <f>SUM(#REF!)</f>
        <v>#REF!</v>
      </c>
      <c r="E3537" s="42">
        <f>IF('PLANILHA CPOS '!C3513="X",'PLANILHA CPOS '!F3513,0)</f>
        <v>0</v>
      </c>
      <c r="F3537" s="42">
        <f>IF('PLANILHA CPOS '!C3513="X",'PLANILHA CPOS '!G3513,0)</f>
        <v>0</v>
      </c>
      <c r="G3537" s="42">
        <f>IF('PLANILHA CPOS '!C3513="X",'PLANILHA CPOS '!H3513,0)</f>
        <v>0</v>
      </c>
      <c r="H3537" s="42">
        <f>IF('PLANILHA CPOS '!C3513="X",'PLANILHA CPOS '!I3513,0)</f>
        <v>0</v>
      </c>
      <c r="I3537" s="42" t="e">
        <f t="shared" si="125"/>
        <v>#REF!</v>
      </c>
      <c r="J3537" s="35"/>
      <c r="K3537" s="36"/>
    </row>
    <row r="3538" spans="1:11" ht="18" hidden="1" customHeight="1">
      <c r="A3538" s="40"/>
      <c r="B3538" s="199">
        <f>IF('PLANILHA CPOS '!C3514="X",'PLANILHA CPOS '!D3514,0)</f>
        <v>0</v>
      </c>
      <c r="C3538" s="195">
        <f>IF('PLANILHA CPOS '!C3514="X",'PLANILHA CPOS '!E3514,0)</f>
        <v>0</v>
      </c>
      <c r="D3538" s="141" t="e">
        <f>SUM(#REF!)</f>
        <v>#REF!</v>
      </c>
      <c r="E3538" s="42">
        <f>IF('PLANILHA CPOS '!C3514="X",'PLANILHA CPOS '!F3514,0)</f>
        <v>0</v>
      </c>
      <c r="F3538" s="42">
        <f>IF('PLANILHA CPOS '!C3514="X",'PLANILHA CPOS '!G3514,0)</f>
        <v>0</v>
      </c>
      <c r="G3538" s="42">
        <f>IF('PLANILHA CPOS '!C3514="X",'PLANILHA CPOS '!H3514,0)</f>
        <v>0</v>
      </c>
      <c r="H3538" s="42">
        <f>IF('PLANILHA CPOS '!C3514="X",'PLANILHA CPOS '!I3514,0)</f>
        <v>0</v>
      </c>
      <c r="I3538" s="42" t="e">
        <f t="shared" si="125"/>
        <v>#REF!</v>
      </c>
      <c r="J3538" s="35"/>
      <c r="K3538" s="36"/>
    </row>
    <row r="3539" spans="1:11" ht="18" hidden="1" customHeight="1">
      <c r="A3539" s="40"/>
      <c r="B3539" s="199">
        <f>IF('PLANILHA CPOS '!C3515="X",'PLANILHA CPOS '!D3515,0)</f>
        <v>0</v>
      </c>
      <c r="C3539" s="195">
        <f>IF('PLANILHA CPOS '!C3515="X",'PLANILHA CPOS '!E3515,0)</f>
        <v>0</v>
      </c>
      <c r="D3539" s="141" t="e">
        <f>SUM(#REF!)</f>
        <v>#REF!</v>
      </c>
      <c r="E3539" s="42">
        <f>IF('PLANILHA CPOS '!C3515="X",'PLANILHA CPOS '!F3515,0)</f>
        <v>0</v>
      </c>
      <c r="F3539" s="42">
        <f>IF('PLANILHA CPOS '!C3515="X",'PLANILHA CPOS '!G3515,0)</f>
        <v>0</v>
      </c>
      <c r="G3539" s="42">
        <f>IF('PLANILHA CPOS '!C3515="X",'PLANILHA CPOS '!H3515,0)</f>
        <v>0</v>
      </c>
      <c r="H3539" s="42">
        <f>IF('PLANILHA CPOS '!C3515="X",'PLANILHA CPOS '!I3515,0)</f>
        <v>0</v>
      </c>
      <c r="I3539" s="42" t="e">
        <f t="shared" si="125"/>
        <v>#REF!</v>
      </c>
      <c r="J3539" s="35"/>
      <c r="K3539" s="36"/>
    </row>
    <row r="3540" spans="1:11" ht="18" hidden="1" customHeight="1">
      <c r="A3540" s="40"/>
      <c r="B3540" s="199">
        <f>IF('PLANILHA CPOS '!C3516="X",'PLANILHA CPOS '!D3516,0)</f>
        <v>0</v>
      </c>
      <c r="C3540" s="195">
        <f>IF('PLANILHA CPOS '!C3516="X",'PLANILHA CPOS '!E3516,0)</f>
        <v>0</v>
      </c>
      <c r="D3540" s="141" t="e">
        <f>SUM(#REF!)</f>
        <v>#REF!</v>
      </c>
      <c r="E3540" s="42">
        <f>IF('PLANILHA CPOS '!C3516="X",'PLANILHA CPOS '!F3516,0)</f>
        <v>0</v>
      </c>
      <c r="F3540" s="42">
        <f>IF('PLANILHA CPOS '!C3516="X",'PLANILHA CPOS '!G3516,0)</f>
        <v>0</v>
      </c>
      <c r="G3540" s="42">
        <f>IF('PLANILHA CPOS '!C3516="X",'PLANILHA CPOS '!H3516,0)</f>
        <v>0</v>
      </c>
      <c r="H3540" s="42">
        <f>IF('PLANILHA CPOS '!C3516="X",'PLANILHA CPOS '!I3516,0)</f>
        <v>0</v>
      </c>
      <c r="I3540" s="42" t="e">
        <f t="shared" si="125"/>
        <v>#REF!</v>
      </c>
      <c r="J3540" s="35"/>
      <c r="K3540" s="36"/>
    </row>
    <row r="3541" spans="1:11" ht="18" hidden="1" customHeight="1">
      <c r="A3541" s="40"/>
      <c r="B3541" s="199">
        <f>IF('PLANILHA CPOS '!C3517="X",'PLANILHA CPOS '!D3517,0)</f>
        <v>0</v>
      </c>
      <c r="C3541" s="195">
        <f>IF('PLANILHA CPOS '!C3517="X",'PLANILHA CPOS '!E3517,0)</f>
        <v>0</v>
      </c>
      <c r="D3541" s="141" t="e">
        <f>SUM(#REF!)</f>
        <v>#REF!</v>
      </c>
      <c r="E3541" s="42">
        <f>IF('PLANILHA CPOS '!C3517="X",'PLANILHA CPOS '!F3517,0)</f>
        <v>0</v>
      </c>
      <c r="F3541" s="42">
        <f>IF('PLANILHA CPOS '!C3517="X",'PLANILHA CPOS '!G3517,0)</f>
        <v>0</v>
      </c>
      <c r="G3541" s="42">
        <f>IF('PLANILHA CPOS '!C3517="X",'PLANILHA CPOS '!H3517,0)</f>
        <v>0</v>
      </c>
      <c r="H3541" s="42">
        <f>IF('PLANILHA CPOS '!C3517="X",'PLANILHA CPOS '!I3517,0)</f>
        <v>0</v>
      </c>
      <c r="I3541" s="42" t="e">
        <f t="shared" si="125"/>
        <v>#REF!</v>
      </c>
      <c r="J3541" s="35"/>
      <c r="K3541" s="36"/>
    </row>
    <row r="3542" spans="1:11" ht="18" hidden="1" customHeight="1">
      <c r="A3542" s="40"/>
      <c r="B3542" s="199">
        <f>IF('PLANILHA CPOS '!C3518="X",'PLANILHA CPOS '!D3518,0)</f>
        <v>0</v>
      </c>
      <c r="C3542" s="195">
        <f>IF('PLANILHA CPOS '!C3518="X",'PLANILHA CPOS '!E3518,0)</f>
        <v>0</v>
      </c>
      <c r="D3542" s="141" t="e">
        <f>SUM(#REF!)</f>
        <v>#REF!</v>
      </c>
      <c r="E3542" s="42">
        <f>IF('PLANILHA CPOS '!C3518="X",'PLANILHA CPOS '!F3518,0)</f>
        <v>0</v>
      </c>
      <c r="F3542" s="42">
        <f>IF('PLANILHA CPOS '!C3518="X",'PLANILHA CPOS '!G3518,0)</f>
        <v>0</v>
      </c>
      <c r="G3542" s="42">
        <f>IF('PLANILHA CPOS '!C3518="X",'PLANILHA CPOS '!H3518,0)</f>
        <v>0</v>
      </c>
      <c r="H3542" s="42">
        <f>IF('PLANILHA CPOS '!C3518="X",'PLANILHA CPOS '!I3518,0)</f>
        <v>0</v>
      </c>
      <c r="I3542" s="42" t="e">
        <f t="shared" si="125"/>
        <v>#REF!</v>
      </c>
      <c r="J3542" s="35"/>
      <c r="K3542" s="36"/>
    </row>
    <row r="3543" spans="1:11" ht="18" hidden="1" customHeight="1">
      <c r="A3543" s="40"/>
      <c r="B3543" s="199">
        <f>IF('PLANILHA CPOS '!C3519="X",'PLANILHA CPOS '!D3519,0)</f>
        <v>0</v>
      </c>
      <c r="C3543" s="195">
        <f>IF('PLANILHA CPOS '!C3519="X",'PLANILHA CPOS '!E3519,0)</f>
        <v>0</v>
      </c>
      <c r="D3543" s="141" t="e">
        <f>SUM(#REF!)</f>
        <v>#REF!</v>
      </c>
      <c r="E3543" s="42">
        <f>IF('PLANILHA CPOS '!C3519="X",'PLANILHA CPOS '!F3519,0)</f>
        <v>0</v>
      </c>
      <c r="F3543" s="42">
        <f>IF('PLANILHA CPOS '!C3519="X",'PLANILHA CPOS '!G3519,0)</f>
        <v>0</v>
      </c>
      <c r="G3543" s="42">
        <f>IF('PLANILHA CPOS '!C3519="X",'PLANILHA CPOS '!H3519,0)</f>
        <v>0</v>
      </c>
      <c r="H3543" s="42">
        <f>IF('PLANILHA CPOS '!C3519="X",'PLANILHA CPOS '!I3519,0)</f>
        <v>0</v>
      </c>
      <c r="I3543" s="42" t="e">
        <f t="shared" si="125"/>
        <v>#REF!</v>
      </c>
      <c r="J3543" s="35"/>
      <c r="K3543" s="36"/>
    </row>
    <row r="3544" spans="1:11" ht="18" hidden="1" customHeight="1">
      <c r="A3544" s="40"/>
      <c r="B3544" s="199">
        <f>IF('PLANILHA CPOS '!C3520="X",'PLANILHA CPOS '!D3520,0)</f>
        <v>0</v>
      </c>
      <c r="C3544" s="195">
        <f>IF('PLANILHA CPOS '!C3520="X",'PLANILHA CPOS '!E3520,0)</f>
        <v>0</v>
      </c>
      <c r="D3544" s="141" t="e">
        <f>SUM(#REF!)</f>
        <v>#REF!</v>
      </c>
      <c r="E3544" s="42">
        <f>IF('PLANILHA CPOS '!C3520="X",'PLANILHA CPOS '!F3520,0)</f>
        <v>0</v>
      </c>
      <c r="F3544" s="42">
        <f>IF('PLANILHA CPOS '!C3520="X",'PLANILHA CPOS '!G3520,0)</f>
        <v>0</v>
      </c>
      <c r="G3544" s="42">
        <f>IF('PLANILHA CPOS '!C3520="X",'PLANILHA CPOS '!H3520,0)</f>
        <v>0</v>
      </c>
      <c r="H3544" s="42">
        <f>IF('PLANILHA CPOS '!C3520="X",'PLANILHA CPOS '!I3520,0)</f>
        <v>0</v>
      </c>
      <c r="I3544" s="42" t="e">
        <f t="shared" si="125"/>
        <v>#REF!</v>
      </c>
      <c r="J3544" s="35"/>
      <c r="K3544" s="36"/>
    </row>
    <row r="3545" spans="1:11" ht="18" hidden="1" customHeight="1">
      <c r="A3545" s="40"/>
      <c r="B3545" s="199">
        <f>IF('PLANILHA CPOS '!C3521="X",'PLANILHA CPOS '!D3521,0)</f>
        <v>0</v>
      </c>
      <c r="C3545" s="195">
        <f>IF('PLANILHA CPOS '!C3521="X",'PLANILHA CPOS '!E3521,0)</f>
        <v>0</v>
      </c>
      <c r="D3545" s="141" t="e">
        <f>SUM(#REF!)</f>
        <v>#REF!</v>
      </c>
      <c r="E3545" s="42">
        <f>IF('PLANILHA CPOS '!C3521="X",'PLANILHA CPOS '!F3521,0)</f>
        <v>0</v>
      </c>
      <c r="F3545" s="42">
        <f>IF('PLANILHA CPOS '!C3521="X",'PLANILHA CPOS '!G3521,0)</f>
        <v>0</v>
      </c>
      <c r="G3545" s="42">
        <f>IF('PLANILHA CPOS '!C3521="X",'PLANILHA CPOS '!H3521,0)</f>
        <v>0</v>
      </c>
      <c r="H3545" s="42">
        <f>IF('PLANILHA CPOS '!C3521="X",'PLANILHA CPOS '!I3521,0)</f>
        <v>0</v>
      </c>
      <c r="I3545" s="42" t="e">
        <f t="shared" si="125"/>
        <v>#REF!</v>
      </c>
      <c r="J3545" s="35"/>
      <c r="K3545" s="36"/>
    </row>
    <row r="3546" spans="1:11" ht="18" hidden="1" customHeight="1">
      <c r="A3546" s="40"/>
      <c r="B3546" s="199">
        <f>IF('PLANILHA CPOS '!C3522="X",'PLANILHA CPOS '!D3522,0)</f>
        <v>0</v>
      </c>
      <c r="C3546" s="195">
        <f>IF('PLANILHA CPOS '!C3522="X",'PLANILHA CPOS '!E3522,0)</f>
        <v>0</v>
      </c>
      <c r="D3546" s="141" t="e">
        <f>SUM(#REF!)</f>
        <v>#REF!</v>
      </c>
      <c r="E3546" s="42">
        <f>IF('PLANILHA CPOS '!C3522="X",'PLANILHA CPOS '!F3522,0)</f>
        <v>0</v>
      </c>
      <c r="F3546" s="42">
        <f>IF('PLANILHA CPOS '!C3522="X",'PLANILHA CPOS '!G3522,0)</f>
        <v>0</v>
      </c>
      <c r="G3546" s="42">
        <f>IF('PLANILHA CPOS '!C3522="X",'PLANILHA CPOS '!H3522,0)</f>
        <v>0</v>
      </c>
      <c r="H3546" s="42">
        <f>IF('PLANILHA CPOS '!C3522="X",'PLANILHA CPOS '!I3522,0)</f>
        <v>0</v>
      </c>
      <c r="I3546" s="42" t="e">
        <f t="shared" si="125"/>
        <v>#REF!</v>
      </c>
      <c r="J3546" s="35"/>
      <c r="K3546" s="36"/>
    </row>
    <row r="3547" spans="1:11" ht="18" hidden="1" customHeight="1">
      <c r="A3547" s="40"/>
      <c r="B3547" s="199">
        <f>IF('PLANILHA CPOS '!C3523="X",'PLANILHA CPOS '!D3523,0)</f>
        <v>0</v>
      </c>
      <c r="C3547" s="195">
        <f>IF('PLANILHA CPOS '!C3523="X",'PLANILHA CPOS '!E3523,0)</f>
        <v>0</v>
      </c>
      <c r="D3547" s="141" t="e">
        <f>SUM(#REF!)</f>
        <v>#REF!</v>
      </c>
      <c r="E3547" s="42">
        <f>IF('PLANILHA CPOS '!C3523="X",'PLANILHA CPOS '!F3523,0)</f>
        <v>0</v>
      </c>
      <c r="F3547" s="42">
        <f>IF('PLANILHA CPOS '!C3523="X",'PLANILHA CPOS '!G3523,0)</f>
        <v>0</v>
      </c>
      <c r="G3547" s="42">
        <f>IF('PLANILHA CPOS '!C3523="X",'PLANILHA CPOS '!H3523,0)</f>
        <v>0</v>
      </c>
      <c r="H3547" s="42">
        <f>IF('PLANILHA CPOS '!C3523="X",'PLANILHA CPOS '!I3523,0)</f>
        <v>0</v>
      </c>
      <c r="I3547" s="42" t="e">
        <f t="shared" si="125"/>
        <v>#REF!</v>
      </c>
      <c r="J3547" s="35"/>
      <c r="K3547" s="36"/>
    </row>
    <row r="3548" spans="1:11" ht="18" hidden="1" customHeight="1">
      <c r="A3548" s="163"/>
      <c r="B3548" s="202">
        <f>IF('PLANILHA CPOS '!C3524="X",'PLANILHA CPOS '!D3524,0)</f>
        <v>0</v>
      </c>
      <c r="C3548" s="196">
        <f>IF('PLANILHA CPOS '!C3524="X",'PLANILHA CPOS '!E3524,0)</f>
        <v>0</v>
      </c>
      <c r="D3548" s="160" t="e">
        <f>SUM(#REF!)</f>
        <v>#REF!</v>
      </c>
      <c r="E3548" s="161">
        <f>IF('PLANILHA CPOS '!C3524="X",'PLANILHA CPOS '!F3524,0)</f>
        <v>0</v>
      </c>
      <c r="F3548" s="161">
        <f>IF('PLANILHA CPOS '!C3524="X",'PLANILHA CPOS '!G3524,0)</f>
        <v>0</v>
      </c>
      <c r="G3548" s="161">
        <f>IF('PLANILHA CPOS '!C3524="X",'PLANILHA CPOS '!H3524,0)</f>
        <v>0</v>
      </c>
      <c r="H3548" s="161">
        <f>IF('PLANILHA CPOS '!C3524="X",'PLANILHA CPOS '!I3524,0)</f>
        <v>0</v>
      </c>
      <c r="I3548" s="161" t="e">
        <f t="shared" si="125"/>
        <v>#REF!</v>
      </c>
      <c r="J3548" s="162"/>
      <c r="K3548" s="125"/>
    </row>
    <row r="3549" spans="1:11" ht="18" customHeight="1" thickBot="1">
      <c r="A3549" s="170">
        <v>43</v>
      </c>
      <c r="B3549" s="200" t="str">
        <f>IF('PLANILHA CPOS '!C3525="X",'PLANILHA CPOS '!D3525,0)</f>
        <v>48.00.00</v>
      </c>
      <c r="C3549" s="215" t="str">
        <f>IF('PLANILHA CPOS '!C3525="X",'PLANILHA CPOS '!E3525,0)</f>
        <v>RESERVATÓRIO E TANQUE PARA LÍQUIDOS E GASES</v>
      </c>
      <c r="D3549" s="231"/>
      <c r="E3549" s="257"/>
      <c r="F3549" s="225"/>
      <c r="G3549" s="225"/>
      <c r="H3549" s="235"/>
      <c r="I3549" s="225"/>
      <c r="J3549" s="188" t="s">
        <v>1953</v>
      </c>
      <c r="K3549" s="157">
        <f>SUBTOTAL(9,I3550:I3580)</f>
        <v>0</v>
      </c>
    </row>
    <row r="3550" spans="1:11" ht="18" hidden="1" customHeight="1">
      <c r="A3550" s="40"/>
      <c r="B3550" s="209">
        <f>IF('PLANILHA CPOS '!C3526="X",'PLANILHA CPOS '!D3526,0)</f>
        <v>0</v>
      </c>
      <c r="C3550" s="210">
        <f>IF('PLANILHA CPOS '!C3526="X",'PLANILHA CPOS '!E3526,0)</f>
        <v>0</v>
      </c>
      <c r="D3550" s="141" t="e">
        <f>SUM(#REF!)</f>
        <v>#REF!</v>
      </c>
      <c r="E3550" s="42">
        <f>IF('PLANILHA CPOS '!C3526="X",'PLANILHA CPOS '!F3526,0)</f>
        <v>0</v>
      </c>
      <c r="F3550" s="42">
        <f>IF('PLANILHA CPOS '!C3526="X",'PLANILHA CPOS '!G3526,0)</f>
        <v>0</v>
      </c>
      <c r="G3550" s="42">
        <f>IF('PLANILHA CPOS '!C3526="X",'PLANILHA CPOS '!H3526,0)</f>
        <v>0</v>
      </c>
      <c r="H3550" s="42">
        <f>IF('PLANILHA CPOS '!C3526="X",'PLANILHA CPOS '!I3526,0)</f>
        <v>0</v>
      </c>
      <c r="I3550" s="42" t="e">
        <f t="shared" si="125"/>
        <v>#REF!</v>
      </c>
      <c r="J3550" s="44"/>
      <c r="K3550" s="39"/>
    </row>
    <row r="3551" spans="1:11" ht="18" hidden="1" customHeight="1">
      <c r="A3551" s="40"/>
      <c r="B3551" s="199">
        <f>IF('PLANILHA CPOS '!C3527="X",'PLANILHA CPOS '!D3527,0)</f>
        <v>0</v>
      </c>
      <c r="C3551" s="195">
        <f>IF('PLANILHA CPOS '!C3527="X",'PLANILHA CPOS '!E3527,0)</f>
        <v>0</v>
      </c>
      <c r="D3551" s="141" t="e">
        <f>SUM(#REF!)</f>
        <v>#REF!</v>
      </c>
      <c r="E3551" s="42">
        <f>IF('PLANILHA CPOS '!C3527="X",'PLANILHA CPOS '!F3527,0)</f>
        <v>0</v>
      </c>
      <c r="F3551" s="42">
        <f>IF('PLANILHA CPOS '!C3527="X",'PLANILHA CPOS '!G3527,0)</f>
        <v>0</v>
      </c>
      <c r="G3551" s="42">
        <f>IF('PLANILHA CPOS '!C3527="X",'PLANILHA CPOS '!H3527,0)</f>
        <v>0</v>
      </c>
      <c r="H3551" s="42">
        <f>IF('PLANILHA CPOS '!C3527="X",'PLANILHA CPOS '!I3527,0)</f>
        <v>0</v>
      </c>
      <c r="I3551" s="42" t="e">
        <f t="shared" si="125"/>
        <v>#REF!</v>
      </c>
      <c r="J3551" s="35"/>
      <c r="K3551" s="36"/>
    </row>
    <row r="3552" spans="1:11" ht="18" hidden="1" customHeight="1">
      <c r="A3552" s="40"/>
      <c r="B3552" s="199">
        <f>IF('PLANILHA CPOS '!C3528="X",'PLANILHA CPOS '!D3528,0)</f>
        <v>0</v>
      </c>
      <c r="C3552" s="195">
        <f>IF('PLANILHA CPOS '!C3528="X",'PLANILHA CPOS '!E3528,0)</f>
        <v>0</v>
      </c>
      <c r="D3552" s="141" t="e">
        <f>SUM(#REF!)</f>
        <v>#REF!</v>
      </c>
      <c r="E3552" s="42">
        <f>IF('PLANILHA CPOS '!C3528="X",'PLANILHA CPOS '!F3528,0)</f>
        <v>0</v>
      </c>
      <c r="F3552" s="42">
        <f>IF('PLANILHA CPOS '!C3528="X",'PLANILHA CPOS '!G3528,0)</f>
        <v>0</v>
      </c>
      <c r="G3552" s="42">
        <f>IF('PLANILHA CPOS '!C3528="X",'PLANILHA CPOS '!H3528,0)</f>
        <v>0</v>
      </c>
      <c r="H3552" s="42">
        <f>IF('PLANILHA CPOS '!C3528="X",'PLANILHA CPOS '!I3528,0)</f>
        <v>0</v>
      </c>
      <c r="I3552" s="42" t="e">
        <f t="shared" si="125"/>
        <v>#REF!</v>
      </c>
      <c r="J3552" s="35"/>
      <c r="K3552" s="36"/>
    </row>
    <row r="3553" spans="1:11" ht="18" hidden="1" customHeight="1">
      <c r="A3553" s="163"/>
      <c r="B3553" s="202">
        <f>IF('PLANILHA CPOS '!C3529="X",'PLANILHA CPOS '!D3529,0)</f>
        <v>0</v>
      </c>
      <c r="C3553" s="196">
        <f>IF('PLANILHA CPOS '!C3529="X",'PLANILHA CPOS '!E3529,0)</f>
        <v>0</v>
      </c>
      <c r="D3553" s="160" t="e">
        <f>SUM(#REF!)</f>
        <v>#REF!</v>
      </c>
      <c r="E3553" s="161">
        <f>IF('PLANILHA CPOS '!C3529="X",'PLANILHA CPOS '!F3529,0)</f>
        <v>0</v>
      </c>
      <c r="F3553" s="161">
        <f>IF('PLANILHA CPOS '!C3529="X",'PLANILHA CPOS '!G3529,0)</f>
        <v>0</v>
      </c>
      <c r="G3553" s="161">
        <f>IF('PLANILHA CPOS '!C3529="X",'PLANILHA CPOS '!H3529,0)</f>
        <v>0</v>
      </c>
      <c r="H3553" s="161">
        <f>IF('PLANILHA CPOS '!C3529="X",'PLANILHA CPOS '!I3529,0)</f>
        <v>0</v>
      </c>
      <c r="I3553" s="161" t="e">
        <f t="shared" si="125"/>
        <v>#REF!</v>
      </c>
      <c r="J3553" s="162"/>
      <c r="K3553" s="125"/>
    </row>
    <row r="3554" spans="1:11" ht="18" customHeight="1">
      <c r="A3554" s="203" t="s">
        <v>8472</v>
      </c>
      <c r="B3554" s="201" t="str">
        <f>IF('PLANILHA CPOS '!C3530="X",'PLANILHA CPOS '!D3530,0)</f>
        <v>48.02.205</v>
      </c>
      <c r="C3554" s="216" t="str">
        <f>IF('PLANILHA CPOS '!C3530="X",'PLANILHA CPOS '!E3530,0)</f>
        <v>Reservatório em polietileno com tampa de encaixar - capacidade de 3.000 litros</v>
      </c>
      <c r="D3554" s="228">
        <v>1</v>
      </c>
      <c r="E3554" s="255" t="str">
        <f>IF('PLANILHA CPOS '!C3530="X",'PLANILHA CPOS '!F3530,0)</f>
        <v>un</v>
      </c>
      <c r="F3554" s="240">
        <v>1719.76</v>
      </c>
      <c r="G3554" s="240">
        <v>50.37</v>
      </c>
      <c r="H3554" s="233">
        <f t="shared" ref="H3554:H3555" si="126">SUM(F3554:G3554)</f>
        <v>1770.1299999999999</v>
      </c>
      <c r="I3554" s="222"/>
      <c r="J3554" s="279"/>
      <c r="K3554" s="280"/>
    </row>
    <row r="3555" spans="1:11" ht="18" customHeight="1" thickBot="1">
      <c r="A3555" s="203" t="s">
        <v>8517</v>
      </c>
      <c r="B3555" s="201" t="str">
        <f>IF('PLANILHA CPOS '!C3531="X",'PLANILHA CPOS '!D3531,0)</f>
        <v>48.02.206</v>
      </c>
      <c r="C3555" s="216" t="str">
        <f>IF('PLANILHA CPOS '!C3531="X",'PLANILHA CPOS '!E3531,0)</f>
        <v>Reservatório em polietileno com tampa de encaixar - capacidade de 5.000 litros</v>
      </c>
      <c r="D3555" s="228">
        <v>1</v>
      </c>
      <c r="E3555" s="255" t="str">
        <f>IF('PLANILHA CPOS '!C3531="X",'PLANILHA CPOS '!F3531,0)</f>
        <v>un</v>
      </c>
      <c r="F3555" s="240">
        <v>2763.53</v>
      </c>
      <c r="G3555" s="240">
        <v>58.74</v>
      </c>
      <c r="H3555" s="233">
        <f t="shared" si="126"/>
        <v>2822.27</v>
      </c>
      <c r="I3555" s="222"/>
      <c r="J3555" s="282"/>
      <c r="K3555" s="283"/>
    </row>
    <row r="3556" spans="1:11" ht="18" hidden="1" customHeight="1">
      <c r="A3556" s="40"/>
      <c r="B3556" s="209">
        <f>IF('PLANILHA CPOS '!C3532="X",'PLANILHA CPOS '!D3532,0)</f>
        <v>0</v>
      </c>
      <c r="C3556" s="210">
        <f>IF('PLANILHA CPOS '!C3532="X",'PLANILHA CPOS '!E3532,0)</f>
        <v>0</v>
      </c>
      <c r="D3556" s="141" t="e">
        <f>SUM(#REF!)</f>
        <v>#REF!</v>
      </c>
      <c r="E3556" s="42">
        <f>IF('PLANILHA CPOS '!C3532="X",'PLANILHA CPOS '!F3532,0)</f>
        <v>0</v>
      </c>
      <c r="F3556" s="42">
        <f>IF('PLANILHA CPOS '!C3532="X",'PLANILHA CPOS '!G3532,0)</f>
        <v>0</v>
      </c>
      <c r="G3556" s="42">
        <f>IF('PLANILHA CPOS '!C3532="X",'PLANILHA CPOS '!H3532,0)</f>
        <v>0</v>
      </c>
      <c r="H3556" s="42">
        <f>IF('PLANILHA CPOS '!C3532="X",'PLANILHA CPOS '!I3532,0)</f>
        <v>0</v>
      </c>
      <c r="I3556" s="42" t="e">
        <f t="shared" si="125"/>
        <v>#REF!</v>
      </c>
      <c r="J3556" s="277"/>
      <c r="K3556" s="278"/>
    </row>
    <row r="3557" spans="1:11" ht="18" hidden="1" customHeight="1">
      <c r="A3557" s="40"/>
      <c r="B3557" s="199">
        <f>IF('PLANILHA CPOS '!C3533="X",'PLANILHA CPOS '!D3533,0)</f>
        <v>0</v>
      </c>
      <c r="C3557" s="195">
        <f>IF('PLANILHA CPOS '!C3533="X",'PLANILHA CPOS '!E3533,0)</f>
        <v>0</v>
      </c>
      <c r="D3557" s="141" t="e">
        <f>SUM(#REF!)</f>
        <v>#REF!</v>
      </c>
      <c r="E3557" s="42">
        <f>IF('PLANILHA CPOS '!C3533="X",'PLANILHA CPOS '!F3533,0)</f>
        <v>0</v>
      </c>
      <c r="F3557" s="42">
        <f>IF('PLANILHA CPOS '!C3533="X",'PLANILHA CPOS '!G3533,0)</f>
        <v>0</v>
      </c>
      <c r="G3557" s="42">
        <f>IF('PLANILHA CPOS '!C3533="X",'PLANILHA CPOS '!H3533,0)</f>
        <v>0</v>
      </c>
      <c r="H3557" s="42">
        <f>IF('PLANILHA CPOS '!C3533="X",'PLANILHA CPOS '!I3533,0)</f>
        <v>0</v>
      </c>
      <c r="I3557" s="42" t="e">
        <f t="shared" si="125"/>
        <v>#REF!</v>
      </c>
      <c r="J3557" s="277"/>
      <c r="K3557" s="278"/>
    </row>
    <row r="3558" spans="1:11" ht="18" hidden="1" customHeight="1">
      <c r="A3558" s="40"/>
      <c r="B3558" s="199">
        <f>IF('PLANILHA CPOS '!C3534="X",'PLANILHA CPOS '!D3534,0)</f>
        <v>0</v>
      </c>
      <c r="C3558" s="195">
        <f>IF('PLANILHA CPOS '!C3534="X",'PLANILHA CPOS '!E3534,0)</f>
        <v>0</v>
      </c>
      <c r="D3558" s="141" t="e">
        <f>SUM(#REF!)</f>
        <v>#REF!</v>
      </c>
      <c r="E3558" s="42">
        <f>IF('PLANILHA CPOS '!C3534="X",'PLANILHA CPOS '!F3534,0)</f>
        <v>0</v>
      </c>
      <c r="F3558" s="42">
        <f>IF('PLANILHA CPOS '!C3534="X",'PLANILHA CPOS '!G3534,0)</f>
        <v>0</v>
      </c>
      <c r="G3558" s="42">
        <f>IF('PLANILHA CPOS '!C3534="X",'PLANILHA CPOS '!H3534,0)</f>
        <v>0</v>
      </c>
      <c r="H3558" s="42">
        <f>IF('PLANILHA CPOS '!C3534="X",'PLANILHA CPOS '!I3534,0)</f>
        <v>0</v>
      </c>
      <c r="I3558" s="42" t="e">
        <f t="shared" ref="I3558:I3622" si="127">H3558*D3558</f>
        <v>#REF!</v>
      </c>
      <c r="J3558" s="277"/>
      <c r="K3558" s="278"/>
    </row>
    <row r="3559" spans="1:11" ht="18" hidden="1" customHeight="1">
      <c r="A3559" s="40"/>
      <c r="B3559" s="199">
        <f>IF('PLANILHA CPOS '!C3535="X",'PLANILHA CPOS '!D3535,0)</f>
        <v>0</v>
      </c>
      <c r="C3559" s="195">
        <f>IF('PLANILHA CPOS '!C3535="X",'PLANILHA CPOS '!E3535,0)</f>
        <v>0</v>
      </c>
      <c r="D3559" s="141" t="e">
        <f>SUM(#REF!)</f>
        <v>#REF!</v>
      </c>
      <c r="E3559" s="42">
        <f>IF('PLANILHA CPOS '!C3535="X",'PLANILHA CPOS '!F3535,0)</f>
        <v>0</v>
      </c>
      <c r="F3559" s="42">
        <f>IF('PLANILHA CPOS '!C3535="X",'PLANILHA CPOS '!G3535,0)</f>
        <v>0</v>
      </c>
      <c r="G3559" s="42">
        <f>IF('PLANILHA CPOS '!C3535="X",'PLANILHA CPOS '!H3535,0)</f>
        <v>0</v>
      </c>
      <c r="H3559" s="42">
        <f>IF('PLANILHA CPOS '!C3535="X",'PLANILHA CPOS '!I3535,0)</f>
        <v>0</v>
      </c>
      <c r="I3559" s="42" t="e">
        <f t="shared" si="127"/>
        <v>#REF!</v>
      </c>
      <c r="J3559" s="277"/>
      <c r="K3559" s="278"/>
    </row>
    <row r="3560" spans="1:11" ht="18" hidden="1" customHeight="1">
      <c r="A3560" s="40"/>
      <c r="B3560" s="199">
        <f>IF('PLANILHA CPOS '!C3536="X",'PLANILHA CPOS '!D3536,0)</f>
        <v>0</v>
      </c>
      <c r="C3560" s="195">
        <f>IF('PLANILHA CPOS '!C3536="X",'PLANILHA CPOS '!E3536,0)</f>
        <v>0</v>
      </c>
      <c r="D3560" s="141" t="e">
        <f>SUM(#REF!)</f>
        <v>#REF!</v>
      </c>
      <c r="E3560" s="42">
        <f>IF('PLANILHA CPOS '!C3536="X",'PLANILHA CPOS '!F3536,0)</f>
        <v>0</v>
      </c>
      <c r="F3560" s="42">
        <f>IF('PLANILHA CPOS '!C3536="X",'PLANILHA CPOS '!G3536,0)</f>
        <v>0</v>
      </c>
      <c r="G3560" s="42">
        <f>IF('PLANILHA CPOS '!C3536="X",'PLANILHA CPOS '!H3536,0)</f>
        <v>0</v>
      </c>
      <c r="H3560" s="42">
        <f>IF('PLANILHA CPOS '!C3536="X",'PLANILHA CPOS '!I3536,0)</f>
        <v>0</v>
      </c>
      <c r="I3560" s="42" t="e">
        <f t="shared" si="127"/>
        <v>#REF!</v>
      </c>
      <c r="J3560" s="277"/>
      <c r="K3560" s="278"/>
    </row>
    <row r="3561" spans="1:11" ht="18" hidden="1" customHeight="1">
      <c r="A3561" s="40"/>
      <c r="B3561" s="199">
        <f>IF('PLANILHA CPOS '!C3537="X",'PLANILHA CPOS '!D3537,0)</f>
        <v>0</v>
      </c>
      <c r="C3561" s="195">
        <f>IF('PLANILHA CPOS '!C3537="X",'PLANILHA CPOS '!E3537,0)</f>
        <v>0</v>
      </c>
      <c r="D3561" s="141" t="e">
        <f>SUM(#REF!)</f>
        <v>#REF!</v>
      </c>
      <c r="E3561" s="42">
        <f>IF('PLANILHA CPOS '!C3537="X",'PLANILHA CPOS '!F3537,0)</f>
        <v>0</v>
      </c>
      <c r="F3561" s="42">
        <f>IF('PLANILHA CPOS '!C3537="X",'PLANILHA CPOS '!G3537,0)</f>
        <v>0</v>
      </c>
      <c r="G3561" s="42">
        <f>IF('PLANILHA CPOS '!C3537="X",'PLANILHA CPOS '!H3537,0)</f>
        <v>0</v>
      </c>
      <c r="H3561" s="42">
        <f>IF('PLANILHA CPOS '!C3537="X",'PLANILHA CPOS '!I3537,0)</f>
        <v>0</v>
      </c>
      <c r="I3561" s="42" t="e">
        <f t="shared" si="127"/>
        <v>#REF!</v>
      </c>
      <c r="J3561" s="277"/>
      <c r="K3561" s="278"/>
    </row>
    <row r="3562" spans="1:11" ht="18" hidden="1" customHeight="1">
      <c r="A3562" s="40"/>
      <c r="B3562" s="199">
        <f>IF('PLANILHA CPOS '!C3538="X",'PLANILHA CPOS '!D3538,0)</f>
        <v>0</v>
      </c>
      <c r="C3562" s="195">
        <f>IF('PLANILHA CPOS '!C3538="X",'PLANILHA CPOS '!E3538,0)</f>
        <v>0</v>
      </c>
      <c r="D3562" s="141" t="e">
        <f>SUM(#REF!)</f>
        <v>#REF!</v>
      </c>
      <c r="E3562" s="42">
        <f>IF('PLANILHA CPOS '!C3538="X",'PLANILHA CPOS '!F3538,0)</f>
        <v>0</v>
      </c>
      <c r="F3562" s="42">
        <f>IF('PLANILHA CPOS '!C3538="X",'PLANILHA CPOS '!G3538,0)</f>
        <v>0</v>
      </c>
      <c r="G3562" s="42">
        <f>IF('PLANILHA CPOS '!C3538="X",'PLANILHA CPOS '!H3538,0)</f>
        <v>0</v>
      </c>
      <c r="H3562" s="42">
        <f>IF('PLANILHA CPOS '!C3538="X",'PLANILHA CPOS '!I3538,0)</f>
        <v>0</v>
      </c>
      <c r="I3562" s="42" t="e">
        <f t="shared" si="127"/>
        <v>#REF!</v>
      </c>
      <c r="J3562" s="277"/>
      <c r="K3562" s="278"/>
    </row>
    <row r="3563" spans="1:11" ht="18" hidden="1" customHeight="1">
      <c r="A3563" s="40"/>
      <c r="B3563" s="199">
        <f>IF('PLANILHA CPOS '!C3539="X",'PLANILHA CPOS '!D3539,0)</f>
        <v>0</v>
      </c>
      <c r="C3563" s="195">
        <f>IF('PLANILHA CPOS '!C3539="X",'PLANILHA CPOS '!E3539,0)</f>
        <v>0</v>
      </c>
      <c r="D3563" s="141" t="e">
        <f>SUM(#REF!)</f>
        <v>#REF!</v>
      </c>
      <c r="E3563" s="42">
        <f>IF('PLANILHA CPOS '!C3539="X",'PLANILHA CPOS '!F3539,0)</f>
        <v>0</v>
      </c>
      <c r="F3563" s="42">
        <f>IF('PLANILHA CPOS '!C3539="X",'PLANILHA CPOS '!G3539,0)</f>
        <v>0</v>
      </c>
      <c r="G3563" s="42">
        <f>IF('PLANILHA CPOS '!C3539="X",'PLANILHA CPOS '!H3539,0)</f>
        <v>0</v>
      </c>
      <c r="H3563" s="42">
        <f>IF('PLANILHA CPOS '!C3539="X",'PLANILHA CPOS '!I3539,0)</f>
        <v>0</v>
      </c>
      <c r="I3563" s="42" t="e">
        <f t="shared" si="127"/>
        <v>#REF!</v>
      </c>
      <c r="J3563" s="277"/>
      <c r="K3563" s="278"/>
    </row>
    <row r="3564" spans="1:11" ht="18" hidden="1" customHeight="1">
      <c r="A3564" s="40"/>
      <c r="B3564" s="199">
        <f>IF('PLANILHA CPOS '!C3540="X",'PLANILHA CPOS '!D3540,0)</f>
        <v>0</v>
      </c>
      <c r="C3564" s="195">
        <f>IF('PLANILHA CPOS '!C3540="X",'PLANILHA CPOS '!E3540,0)</f>
        <v>0</v>
      </c>
      <c r="D3564" s="141" t="e">
        <f>SUM(#REF!)</f>
        <v>#REF!</v>
      </c>
      <c r="E3564" s="42">
        <f>IF('PLANILHA CPOS '!C3540="X",'PLANILHA CPOS '!F3540,0)</f>
        <v>0</v>
      </c>
      <c r="F3564" s="42">
        <f>IF('PLANILHA CPOS '!C3540="X",'PLANILHA CPOS '!G3540,0)</f>
        <v>0</v>
      </c>
      <c r="G3564" s="42">
        <f>IF('PLANILHA CPOS '!C3540="X",'PLANILHA CPOS '!H3540,0)</f>
        <v>0</v>
      </c>
      <c r="H3564" s="42">
        <f>IF('PLANILHA CPOS '!C3540="X",'PLANILHA CPOS '!I3540,0)</f>
        <v>0</v>
      </c>
      <c r="I3564" s="42" t="e">
        <f t="shared" si="127"/>
        <v>#REF!</v>
      </c>
      <c r="J3564" s="277"/>
      <c r="K3564" s="278"/>
    </row>
    <row r="3565" spans="1:11" ht="18" hidden="1" customHeight="1">
      <c r="A3565" s="40"/>
      <c r="B3565" s="199">
        <f>IF('PLANILHA CPOS '!C3541="X",'PLANILHA CPOS '!D3541,0)</f>
        <v>0</v>
      </c>
      <c r="C3565" s="195">
        <f>IF('PLANILHA CPOS '!C3541="X",'PLANILHA CPOS '!E3541,0)</f>
        <v>0</v>
      </c>
      <c r="D3565" s="141" t="e">
        <f>SUM(#REF!)</f>
        <v>#REF!</v>
      </c>
      <c r="E3565" s="42">
        <f>IF('PLANILHA CPOS '!C3541="X",'PLANILHA CPOS '!F3541,0)</f>
        <v>0</v>
      </c>
      <c r="F3565" s="42">
        <f>IF('PLANILHA CPOS '!C3541="X",'PLANILHA CPOS '!G3541,0)</f>
        <v>0</v>
      </c>
      <c r="G3565" s="42">
        <f>IF('PLANILHA CPOS '!C3541="X",'PLANILHA CPOS '!H3541,0)</f>
        <v>0</v>
      </c>
      <c r="H3565" s="42">
        <f>IF('PLANILHA CPOS '!C3541="X",'PLANILHA CPOS '!I3541,0)</f>
        <v>0</v>
      </c>
      <c r="I3565" s="42" t="e">
        <f t="shared" si="127"/>
        <v>#REF!</v>
      </c>
      <c r="J3565" s="277"/>
      <c r="K3565" s="278"/>
    </row>
    <row r="3566" spans="1:11" ht="18" hidden="1" customHeight="1">
      <c r="A3566" s="40"/>
      <c r="B3566" s="199">
        <f>IF('PLANILHA CPOS '!C3542="X",'PLANILHA CPOS '!D3542,0)</f>
        <v>0</v>
      </c>
      <c r="C3566" s="195">
        <f>IF('PLANILHA CPOS '!C3542="X",'PLANILHA CPOS '!E3542,0)</f>
        <v>0</v>
      </c>
      <c r="D3566" s="141" t="e">
        <f>SUM(#REF!)</f>
        <v>#REF!</v>
      </c>
      <c r="E3566" s="42">
        <f>IF('PLANILHA CPOS '!C3542="X",'PLANILHA CPOS '!F3542,0)</f>
        <v>0</v>
      </c>
      <c r="F3566" s="42">
        <f>IF('PLANILHA CPOS '!C3542="X",'PLANILHA CPOS '!G3542,0)</f>
        <v>0</v>
      </c>
      <c r="G3566" s="42">
        <f>IF('PLANILHA CPOS '!C3542="X",'PLANILHA CPOS '!H3542,0)</f>
        <v>0</v>
      </c>
      <c r="H3566" s="42">
        <f>IF('PLANILHA CPOS '!C3542="X",'PLANILHA CPOS '!I3542,0)</f>
        <v>0</v>
      </c>
      <c r="I3566" s="42" t="e">
        <f t="shared" si="127"/>
        <v>#REF!</v>
      </c>
      <c r="J3566" s="277"/>
      <c r="K3566" s="278"/>
    </row>
    <row r="3567" spans="1:11" ht="18" hidden="1" customHeight="1">
      <c r="A3567" s="40"/>
      <c r="B3567" s="199">
        <f>IF('PLANILHA CPOS '!C3543="X",'PLANILHA CPOS '!D3543,0)</f>
        <v>0</v>
      </c>
      <c r="C3567" s="195">
        <f>IF('PLANILHA CPOS '!C3543="X",'PLANILHA CPOS '!E3543,0)</f>
        <v>0</v>
      </c>
      <c r="D3567" s="141" t="e">
        <f>SUM(#REF!)</f>
        <v>#REF!</v>
      </c>
      <c r="E3567" s="42">
        <f>IF('PLANILHA CPOS '!C3543="X",'PLANILHA CPOS '!F3543,0)</f>
        <v>0</v>
      </c>
      <c r="F3567" s="42">
        <f>IF('PLANILHA CPOS '!C3543="X",'PLANILHA CPOS '!G3543,0)</f>
        <v>0</v>
      </c>
      <c r="G3567" s="42">
        <f>IF('PLANILHA CPOS '!C3543="X",'PLANILHA CPOS '!H3543,0)</f>
        <v>0</v>
      </c>
      <c r="H3567" s="42">
        <f>IF('PLANILHA CPOS '!C3543="X",'PLANILHA CPOS '!I3543,0)</f>
        <v>0</v>
      </c>
      <c r="I3567" s="42" t="e">
        <f t="shared" si="127"/>
        <v>#REF!</v>
      </c>
      <c r="J3567" s="277"/>
      <c r="K3567" s="278"/>
    </row>
    <row r="3568" spans="1:11" ht="18" hidden="1" customHeight="1">
      <c r="A3568" s="40"/>
      <c r="B3568" s="199">
        <f>IF('PLANILHA CPOS '!C3544="X",'PLANILHA CPOS '!D3544,0)</f>
        <v>0</v>
      </c>
      <c r="C3568" s="195">
        <f>IF('PLANILHA CPOS '!C3544="X",'PLANILHA CPOS '!E3544,0)</f>
        <v>0</v>
      </c>
      <c r="D3568" s="141" t="e">
        <f>SUM(#REF!)</f>
        <v>#REF!</v>
      </c>
      <c r="E3568" s="42">
        <f>IF('PLANILHA CPOS '!C3544="X",'PLANILHA CPOS '!F3544,0)</f>
        <v>0</v>
      </c>
      <c r="F3568" s="42">
        <f>IF('PLANILHA CPOS '!C3544="X",'PLANILHA CPOS '!G3544,0)</f>
        <v>0</v>
      </c>
      <c r="G3568" s="42">
        <f>IF('PLANILHA CPOS '!C3544="X",'PLANILHA CPOS '!H3544,0)</f>
        <v>0</v>
      </c>
      <c r="H3568" s="42">
        <f>IF('PLANILHA CPOS '!C3544="X",'PLANILHA CPOS '!I3544,0)</f>
        <v>0</v>
      </c>
      <c r="I3568" s="42" t="e">
        <f t="shared" si="127"/>
        <v>#REF!</v>
      </c>
      <c r="J3568" s="277"/>
      <c r="K3568" s="278"/>
    </row>
    <row r="3569" spans="1:11" ht="18" hidden="1" customHeight="1">
      <c r="A3569" s="40"/>
      <c r="B3569" s="199">
        <f>IF('PLANILHA CPOS '!C3545="X",'PLANILHA CPOS '!D3545,0)</f>
        <v>0</v>
      </c>
      <c r="C3569" s="195">
        <f>IF('PLANILHA CPOS '!C3545="X",'PLANILHA CPOS '!E3545,0)</f>
        <v>0</v>
      </c>
      <c r="D3569" s="141" t="e">
        <f>SUM(#REF!)</f>
        <v>#REF!</v>
      </c>
      <c r="E3569" s="42">
        <f>IF('PLANILHA CPOS '!C3545="X",'PLANILHA CPOS '!F3545,0)</f>
        <v>0</v>
      </c>
      <c r="F3569" s="42">
        <f>IF('PLANILHA CPOS '!C3545="X",'PLANILHA CPOS '!G3545,0)</f>
        <v>0</v>
      </c>
      <c r="G3569" s="42">
        <f>IF('PLANILHA CPOS '!C3545="X",'PLANILHA CPOS '!H3545,0)</f>
        <v>0</v>
      </c>
      <c r="H3569" s="42">
        <f>IF('PLANILHA CPOS '!C3545="X",'PLANILHA CPOS '!I3545,0)</f>
        <v>0</v>
      </c>
      <c r="I3569" s="42" t="e">
        <f t="shared" si="127"/>
        <v>#REF!</v>
      </c>
      <c r="J3569" s="277"/>
      <c r="K3569" s="278"/>
    </row>
    <row r="3570" spans="1:11" ht="18" hidden="1" customHeight="1">
      <c r="A3570" s="163"/>
      <c r="B3570" s="202">
        <f>IF('PLANILHA CPOS '!C3546="X",'PLANILHA CPOS '!D3546,0)</f>
        <v>0</v>
      </c>
      <c r="C3570" s="196">
        <f>IF('PLANILHA CPOS '!C3546="X",'PLANILHA CPOS '!E3546,0)</f>
        <v>0</v>
      </c>
      <c r="D3570" s="160" t="e">
        <f>SUM(#REF!)</f>
        <v>#REF!</v>
      </c>
      <c r="E3570" s="161">
        <f>IF('PLANILHA CPOS '!C3546="X",'PLANILHA CPOS '!F3546,0)</f>
        <v>0</v>
      </c>
      <c r="F3570" s="161">
        <f>IF('PLANILHA CPOS '!C3546="X",'PLANILHA CPOS '!G3546,0)</f>
        <v>0</v>
      </c>
      <c r="G3570" s="161">
        <f>IF('PLANILHA CPOS '!C3546="X",'PLANILHA CPOS '!H3546,0)</f>
        <v>0</v>
      </c>
      <c r="H3570" s="161">
        <f>IF('PLANILHA CPOS '!C3546="X",'PLANILHA CPOS '!I3546,0)</f>
        <v>0</v>
      </c>
      <c r="I3570" s="161" t="e">
        <f t="shared" si="127"/>
        <v>#REF!</v>
      </c>
      <c r="J3570" s="277"/>
      <c r="K3570" s="278"/>
    </row>
    <row r="3571" spans="1:11" ht="18" customHeight="1" thickBot="1">
      <c r="A3571" s="203" t="s">
        <v>8519</v>
      </c>
      <c r="B3571" s="201" t="str">
        <f>IF('PLANILHA CPOS '!C3547="X",'PLANILHA CPOS '!D3547,0)</f>
        <v>48.05.020</v>
      </c>
      <c r="C3571" s="216" t="str">
        <f>IF('PLANILHA CPOS '!C3547="X",'PLANILHA CPOS '!E3547,0)</f>
        <v>Torneira de boia, DN= 1´</v>
      </c>
      <c r="D3571" s="228">
        <v>3</v>
      </c>
      <c r="E3571" s="255" t="str">
        <f>IF('PLANILHA CPOS '!C3547="X",'PLANILHA CPOS '!F3547,0)</f>
        <v>un</v>
      </c>
      <c r="F3571" s="240">
        <v>89.45</v>
      </c>
      <c r="G3571" s="240">
        <v>16.8</v>
      </c>
      <c r="H3571" s="233">
        <f>SUM(F3571:G3571)</f>
        <v>106.25</v>
      </c>
      <c r="I3571" s="222"/>
      <c r="J3571" s="275"/>
      <c r="K3571" s="276"/>
    </row>
    <row r="3572" spans="1:11" ht="18" hidden="1" customHeight="1">
      <c r="A3572" s="163"/>
      <c r="B3572" s="197">
        <f>IF('PLANILHA CPOS '!C3548="X",'PLANILHA CPOS '!D3548,0)</f>
        <v>0</v>
      </c>
      <c r="C3572" s="194">
        <f>IF('PLANILHA CPOS '!C3548="X",'PLANILHA CPOS '!E3548,0)</f>
        <v>0</v>
      </c>
      <c r="D3572" s="160" t="e">
        <f>SUM(#REF!)</f>
        <v>#REF!</v>
      </c>
      <c r="E3572" s="161">
        <f>IF('PLANILHA CPOS '!C3548="X",'PLANILHA CPOS '!F3548,0)</f>
        <v>0</v>
      </c>
      <c r="F3572" s="161">
        <f>IF('PLANILHA CPOS '!C3548="X",'PLANILHA CPOS '!G3548,0)</f>
        <v>0</v>
      </c>
      <c r="G3572" s="161">
        <f>IF('PLANILHA CPOS '!C3548="X",'PLANILHA CPOS '!H3548,0)</f>
        <v>0</v>
      </c>
      <c r="H3572" s="161">
        <f>IF('PLANILHA CPOS '!C3548="X",'PLANILHA CPOS '!I3548,0)</f>
        <v>0</v>
      </c>
      <c r="I3572" s="161" t="e">
        <f t="shared" si="127"/>
        <v>#REF!</v>
      </c>
      <c r="J3572" s="277"/>
      <c r="K3572" s="278"/>
    </row>
    <row r="3573" spans="1:11" ht="18" customHeight="1" thickBot="1">
      <c r="A3573" s="203" t="s">
        <v>8518</v>
      </c>
      <c r="B3573" s="201" t="str">
        <f>IF('PLANILHA CPOS '!C3549="X",'PLANILHA CPOS '!D3549,0)</f>
        <v>48.05.040</v>
      </c>
      <c r="C3573" s="216" t="str">
        <f>IF('PLANILHA CPOS '!C3549="X",'PLANILHA CPOS '!E3549,0)</f>
        <v>Torneira de boia, DN= 1 1/2´</v>
      </c>
      <c r="D3573" s="228">
        <v>1</v>
      </c>
      <c r="E3573" s="255" t="str">
        <f>IF('PLANILHA CPOS '!C3549="X",'PLANILHA CPOS '!F3549,0)</f>
        <v>un</v>
      </c>
      <c r="F3573" s="240">
        <v>184.03</v>
      </c>
      <c r="G3573" s="240">
        <v>18.899999999999999</v>
      </c>
      <c r="H3573" s="233">
        <f>SUM(F3573:G3573)</f>
        <v>202.93</v>
      </c>
      <c r="I3573" s="222"/>
      <c r="J3573" s="275"/>
      <c r="K3573" s="276"/>
    </row>
    <row r="3574" spans="1:11" ht="18" hidden="1" customHeight="1">
      <c r="A3574" s="40"/>
      <c r="B3574" s="209">
        <f>IF('PLANILHA CPOS '!C3550="X",'PLANILHA CPOS '!D3550,0)</f>
        <v>0</v>
      </c>
      <c r="C3574" s="210">
        <f>IF('PLANILHA CPOS '!C3550="X",'PLANILHA CPOS '!E3550,0)</f>
        <v>0</v>
      </c>
      <c r="D3574" s="141" t="e">
        <f>SUM(#REF!)</f>
        <v>#REF!</v>
      </c>
      <c r="E3574" s="42">
        <f>IF('PLANILHA CPOS '!C3550="X",'PLANILHA CPOS '!F3550,0)</f>
        <v>0</v>
      </c>
      <c r="F3574" s="42">
        <f>IF('PLANILHA CPOS '!C3550="X",'PLANILHA CPOS '!G3550,0)</f>
        <v>0</v>
      </c>
      <c r="G3574" s="42">
        <f>IF('PLANILHA CPOS '!C3550="X",'PLANILHA CPOS '!H3550,0)</f>
        <v>0</v>
      </c>
      <c r="H3574" s="42">
        <f>IF('PLANILHA CPOS '!C3550="X",'PLANILHA CPOS '!I3550,0)</f>
        <v>0</v>
      </c>
      <c r="I3574" s="42" t="e">
        <f t="shared" si="127"/>
        <v>#REF!</v>
      </c>
      <c r="J3574" s="277"/>
      <c r="K3574" s="278"/>
    </row>
    <row r="3575" spans="1:11" ht="18" hidden="1" customHeight="1">
      <c r="A3575" s="40"/>
      <c r="B3575" s="199">
        <f>IF('PLANILHA CPOS '!C3551="X",'PLANILHA CPOS '!D3551,0)</f>
        <v>0</v>
      </c>
      <c r="C3575" s="195">
        <f>IF('PLANILHA CPOS '!C3551="X",'PLANILHA CPOS '!E3551,0)</f>
        <v>0</v>
      </c>
      <c r="D3575" s="141" t="e">
        <f>SUM(#REF!)</f>
        <v>#REF!</v>
      </c>
      <c r="E3575" s="42">
        <f>IF('PLANILHA CPOS '!C3551="X",'PLANILHA CPOS '!F3551,0)</f>
        <v>0</v>
      </c>
      <c r="F3575" s="42">
        <f>IF('PLANILHA CPOS '!C3551="X",'PLANILHA CPOS '!G3551,0)</f>
        <v>0</v>
      </c>
      <c r="G3575" s="42">
        <f>IF('PLANILHA CPOS '!C3551="X",'PLANILHA CPOS '!H3551,0)</f>
        <v>0</v>
      </c>
      <c r="H3575" s="42">
        <f>IF('PLANILHA CPOS '!C3551="X",'PLANILHA CPOS '!I3551,0)</f>
        <v>0</v>
      </c>
      <c r="I3575" s="42" t="e">
        <f t="shared" si="127"/>
        <v>#REF!</v>
      </c>
      <c r="J3575" s="277"/>
      <c r="K3575" s="278"/>
    </row>
    <row r="3576" spans="1:11" ht="18" hidden="1" customHeight="1">
      <c r="A3576" s="40"/>
      <c r="B3576" s="199">
        <f>IF('PLANILHA CPOS '!C3552="X",'PLANILHA CPOS '!D3552,0)</f>
        <v>0</v>
      </c>
      <c r="C3576" s="195">
        <f>IF('PLANILHA CPOS '!C3552="X",'PLANILHA CPOS '!E3552,0)</f>
        <v>0</v>
      </c>
      <c r="D3576" s="141" t="e">
        <f>SUM(#REF!)</f>
        <v>#REF!</v>
      </c>
      <c r="E3576" s="42">
        <f>IF('PLANILHA CPOS '!C3552="X",'PLANILHA CPOS '!F3552,0)</f>
        <v>0</v>
      </c>
      <c r="F3576" s="42">
        <f>IF('PLANILHA CPOS '!C3552="X",'PLANILHA CPOS '!G3552,0)</f>
        <v>0</v>
      </c>
      <c r="G3576" s="42">
        <f>IF('PLANILHA CPOS '!C3552="X",'PLANILHA CPOS '!H3552,0)</f>
        <v>0</v>
      </c>
      <c r="H3576" s="42">
        <f>IF('PLANILHA CPOS '!C3552="X",'PLANILHA CPOS '!I3552,0)</f>
        <v>0</v>
      </c>
      <c r="I3576" s="42" t="e">
        <f t="shared" si="127"/>
        <v>#REF!</v>
      </c>
      <c r="J3576" s="277"/>
      <c r="K3576" s="278"/>
    </row>
    <row r="3577" spans="1:11" ht="18" hidden="1" customHeight="1">
      <c r="A3577" s="40"/>
      <c r="B3577" s="199">
        <f>IF('PLANILHA CPOS '!C3553="X",'PLANILHA CPOS '!D3553,0)</f>
        <v>0</v>
      </c>
      <c r="C3577" s="195">
        <f>IF('PLANILHA CPOS '!C3553="X",'PLANILHA CPOS '!E3553,0)</f>
        <v>0</v>
      </c>
      <c r="D3577" s="141" t="e">
        <f>SUM(#REF!)</f>
        <v>#REF!</v>
      </c>
      <c r="E3577" s="42">
        <f>IF('PLANILHA CPOS '!C3553="X",'PLANILHA CPOS '!F3553,0)</f>
        <v>0</v>
      </c>
      <c r="F3577" s="42">
        <f>IF('PLANILHA CPOS '!C3553="X",'PLANILHA CPOS '!G3553,0)</f>
        <v>0</v>
      </c>
      <c r="G3577" s="42">
        <f>IF('PLANILHA CPOS '!C3553="X",'PLANILHA CPOS '!H3553,0)</f>
        <v>0</v>
      </c>
      <c r="H3577" s="42">
        <f>IF('PLANILHA CPOS '!C3553="X",'PLANILHA CPOS '!I3553,0)</f>
        <v>0</v>
      </c>
      <c r="I3577" s="42" t="e">
        <f t="shared" si="127"/>
        <v>#REF!</v>
      </c>
      <c r="J3577" s="277"/>
      <c r="K3577" s="278"/>
    </row>
    <row r="3578" spans="1:11" ht="18" hidden="1" customHeight="1">
      <c r="A3578" s="163"/>
      <c r="B3578" s="202">
        <f>IF('PLANILHA CPOS '!C3554="X",'PLANILHA CPOS '!D3554,0)</f>
        <v>0</v>
      </c>
      <c r="C3578" s="196">
        <f>IF('PLANILHA CPOS '!C3554="X",'PLANILHA CPOS '!E3554,0)</f>
        <v>0</v>
      </c>
      <c r="D3578" s="160" t="e">
        <f>SUM(#REF!)</f>
        <v>#REF!</v>
      </c>
      <c r="E3578" s="161">
        <f>IF('PLANILHA CPOS '!C3554="X",'PLANILHA CPOS '!F3554,0)</f>
        <v>0</v>
      </c>
      <c r="F3578" s="161">
        <f>IF('PLANILHA CPOS '!C3554="X",'PLANILHA CPOS '!G3554,0)</f>
        <v>0</v>
      </c>
      <c r="G3578" s="161">
        <f>IF('PLANILHA CPOS '!C3554="X",'PLANILHA CPOS '!H3554,0)</f>
        <v>0</v>
      </c>
      <c r="H3578" s="161">
        <f>IF('PLANILHA CPOS '!C3554="X",'PLANILHA CPOS '!I3554,0)</f>
        <v>0</v>
      </c>
      <c r="I3578" s="161" t="e">
        <f t="shared" si="127"/>
        <v>#REF!</v>
      </c>
      <c r="J3578" s="277"/>
      <c r="K3578" s="278"/>
    </row>
    <row r="3579" spans="1:11" ht="18" customHeight="1" thickBot="1">
      <c r="A3579" s="203" t="s">
        <v>8520</v>
      </c>
      <c r="B3579" s="201" t="str">
        <f>IF('PLANILHA CPOS '!C3555="X",'PLANILHA CPOS '!D3555,0)</f>
        <v>48.20.040</v>
      </c>
      <c r="C3579" s="216" t="str">
        <f>IF('PLANILHA CPOS '!C3555="X",'PLANILHA CPOS '!E3555,0)</f>
        <v>Limpeza de caixa d´água de 1.001 até 10.000 litros</v>
      </c>
      <c r="D3579" s="228">
        <v>3</v>
      </c>
      <c r="E3579" s="255" t="str">
        <f>IF('PLANILHA CPOS '!C3555="X",'PLANILHA CPOS '!F3555,0)</f>
        <v>un</v>
      </c>
      <c r="F3579" s="240"/>
      <c r="G3579" s="240">
        <v>134</v>
      </c>
      <c r="H3579" s="233">
        <f>SUM(F3579:G3579)</f>
        <v>134</v>
      </c>
      <c r="I3579" s="222"/>
      <c r="J3579" s="275"/>
      <c r="K3579" s="276"/>
    </row>
    <row r="3580" spans="1:11" ht="18" hidden="1" customHeight="1">
      <c r="A3580" s="163"/>
      <c r="B3580" s="197">
        <f>IF('PLANILHA CPOS '!C3556="X",'PLANILHA CPOS '!D3556,0)</f>
        <v>0</v>
      </c>
      <c r="C3580" s="194">
        <f>IF('PLANILHA CPOS '!C3556="X",'PLANILHA CPOS '!E3556,0)</f>
        <v>0</v>
      </c>
      <c r="D3580" s="160" t="e">
        <f>SUM(#REF!)</f>
        <v>#REF!</v>
      </c>
      <c r="E3580" s="161">
        <f>IF('PLANILHA CPOS '!C3556="X",'PLANILHA CPOS '!F3556,0)</f>
        <v>0</v>
      </c>
      <c r="F3580" s="161">
        <f>IF('PLANILHA CPOS '!C3556="X",'PLANILHA CPOS '!G3556,0)</f>
        <v>0</v>
      </c>
      <c r="G3580" s="161">
        <f>IF('PLANILHA CPOS '!C3556="X",'PLANILHA CPOS '!H3556,0)</f>
        <v>0</v>
      </c>
      <c r="H3580" s="161">
        <f>IF('PLANILHA CPOS '!C3556="X",'PLANILHA CPOS '!I3556,0)</f>
        <v>0</v>
      </c>
      <c r="I3580" s="161" t="e">
        <f t="shared" si="127"/>
        <v>#REF!</v>
      </c>
      <c r="J3580" s="178"/>
      <c r="K3580" s="179"/>
    </row>
    <row r="3581" spans="1:11" ht="18" customHeight="1" thickBot="1">
      <c r="A3581" s="170">
        <v>44</v>
      </c>
      <c r="B3581" s="200" t="str">
        <f>IF('PLANILHA CPOS '!C3557="X",'PLANILHA CPOS '!D3557,0)</f>
        <v>49.00.00</v>
      </c>
      <c r="C3581" s="215" t="str">
        <f>IF('PLANILHA CPOS '!C3557="X",'PLANILHA CPOS '!E3557,0)</f>
        <v>CAIXA, RALO, GRELHA E ACESSÓRIO HIDRÁULICO</v>
      </c>
      <c r="D3581" s="231"/>
      <c r="E3581" s="257"/>
      <c r="F3581" s="225"/>
      <c r="G3581" s="225"/>
      <c r="H3581" s="235"/>
      <c r="I3581" s="225"/>
      <c r="J3581" s="188" t="s">
        <v>1953</v>
      </c>
      <c r="K3581" s="157">
        <f>SUBTOTAL(9,I3582:I3654)</f>
        <v>0</v>
      </c>
    </row>
    <row r="3582" spans="1:11" ht="18" hidden="1" customHeight="1">
      <c r="A3582" s="40"/>
      <c r="B3582" s="209">
        <f>IF('PLANILHA CPOS '!C3558="X",'PLANILHA CPOS '!D3558,0)</f>
        <v>0</v>
      </c>
      <c r="C3582" s="210">
        <f>IF('PLANILHA CPOS '!C3558="X",'PLANILHA CPOS '!E3558,0)</f>
        <v>0</v>
      </c>
      <c r="D3582" s="141" t="e">
        <f>SUM(#REF!)</f>
        <v>#REF!</v>
      </c>
      <c r="E3582" s="42">
        <f>IF('PLANILHA CPOS '!C3558="X",'PLANILHA CPOS '!F3558,0)</f>
        <v>0</v>
      </c>
      <c r="F3582" s="42">
        <f>IF('PLANILHA CPOS '!C3558="X",'PLANILHA CPOS '!G3558,0)</f>
        <v>0</v>
      </c>
      <c r="G3582" s="42">
        <f>IF('PLANILHA CPOS '!C3558="X",'PLANILHA CPOS '!H3558,0)</f>
        <v>0</v>
      </c>
      <c r="H3582" s="42">
        <f>IF('PLANILHA CPOS '!C3558="X",'PLANILHA CPOS '!I3558,0)</f>
        <v>0</v>
      </c>
      <c r="I3582" s="42" t="e">
        <f t="shared" si="127"/>
        <v>#REF!</v>
      </c>
      <c r="J3582" s="44"/>
      <c r="K3582" s="39"/>
    </row>
    <row r="3583" spans="1:11" ht="18" hidden="1" customHeight="1">
      <c r="A3583" s="40"/>
      <c r="B3583" s="199">
        <f>IF('PLANILHA CPOS '!C3559="X",'PLANILHA CPOS '!D3559,0)</f>
        <v>0</v>
      </c>
      <c r="C3583" s="195">
        <f>IF('PLANILHA CPOS '!C3559="X",'PLANILHA CPOS '!E3559,0)</f>
        <v>0</v>
      </c>
      <c r="D3583" s="141" t="e">
        <f>SUM(#REF!)</f>
        <v>#REF!</v>
      </c>
      <c r="E3583" s="42">
        <f>IF('PLANILHA CPOS '!C3559="X",'PLANILHA CPOS '!F3559,0)</f>
        <v>0</v>
      </c>
      <c r="F3583" s="42">
        <f>IF('PLANILHA CPOS '!C3559="X",'PLANILHA CPOS '!G3559,0)</f>
        <v>0</v>
      </c>
      <c r="G3583" s="42">
        <f>IF('PLANILHA CPOS '!C3559="X",'PLANILHA CPOS '!H3559,0)</f>
        <v>0</v>
      </c>
      <c r="H3583" s="42">
        <f>IF('PLANILHA CPOS '!C3559="X",'PLANILHA CPOS '!I3559,0)</f>
        <v>0</v>
      </c>
      <c r="I3583" s="42" t="e">
        <f t="shared" si="127"/>
        <v>#REF!</v>
      </c>
      <c r="J3583" s="35"/>
      <c r="K3583" s="36"/>
    </row>
    <row r="3584" spans="1:11" ht="18" hidden="1" customHeight="1">
      <c r="A3584" s="163"/>
      <c r="B3584" s="202">
        <f>IF('PLANILHA CPOS '!C3560="X",'PLANILHA CPOS '!D3560,0)</f>
        <v>0</v>
      </c>
      <c r="C3584" s="196">
        <f>IF('PLANILHA CPOS '!C3560="X",'PLANILHA CPOS '!E3560,0)</f>
        <v>0</v>
      </c>
      <c r="D3584" s="160" t="e">
        <f>SUM(#REF!)</f>
        <v>#REF!</v>
      </c>
      <c r="E3584" s="161">
        <f>IF('PLANILHA CPOS '!C3560="X",'PLANILHA CPOS '!F3560,0)</f>
        <v>0</v>
      </c>
      <c r="F3584" s="161">
        <f>IF('PLANILHA CPOS '!C3560="X",'PLANILHA CPOS '!G3560,0)</f>
        <v>0</v>
      </c>
      <c r="G3584" s="161">
        <f>IF('PLANILHA CPOS '!C3560="X",'PLANILHA CPOS '!H3560,0)</f>
        <v>0</v>
      </c>
      <c r="H3584" s="161">
        <f>IF('PLANILHA CPOS '!C3560="X",'PLANILHA CPOS '!I3560,0)</f>
        <v>0</v>
      </c>
      <c r="I3584" s="161" t="e">
        <f t="shared" si="127"/>
        <v>#REF!</v>
      </c>
      <c r="J3584" s="162"/>
      <c r="K3584" s="125"/>
    </row>
    <row r="3585" spans="1:11" ht="18" customHeight="1" thickBot="1">
      <c r="A3585" s="203" t="s">
        <v>8473</v>
      </c>
      <c r="B3585" s="201" t="str">
        <f>IF('PLANILHA CPOS '!C3561="X",'PLANILHA CPOS '!D3561,0)</f>
        <v>49.01.030</v>
      </c>
      <c r="C3585" s="216" t="str">
        <f>IF('PLANILHA CPOS '!C3561="X",'PLANILHA CPOS '!E3561,0)</f>
        <v>Caixa sifonada de PVC rígido de 150 x 150 x 50 mm, com grelha</v>
      </c>
      <c r="D3585" s="228">
        <v>25</v>
      </c>
      <c r="E3585" s="255" t="str">
        <f>IF('PLANILHA CPOS '!C3561="X",'PLANILHA CPOS '!F3561,0)</f>
        <v>un</v>
      </c>
      <c r="F3585" s="240">
        <v>51.1</v>
      </c>
      <c r="G3585" s="240">
        <v>41.99</v>
      </c>
      <c r="H3585" s="233">
        <f>SUM(F3585:G3585)</f>
        <v>93.09</v>
      </c>
      <c r="I3585" s="222"/>
      <c r="J3585" s="275"/>
      <c r="K3585" s="276"/>
    </row>
    <row r="3586" spans="1:11" ht="18" hidden="1" customHeight="1">
      <c r="A3586" s="40"/>
      <c r="B3586" s="209">
        <f>IF('PLANILHA CPOS '!C3562="X",'PLANILHA CPOS '!D3562,0)</f>
        <v>0</v>
      </c>
      <c r="C3586" s="210">
        <f>IF('PLANILHA CPOS '!C3562="X",'PLANILHA CPOS '!E3562,0)</f>
        <v>0</v>
      </c>
      <c r="D3586" s="141" t="e">
        <f>SUM(#REF!)</f>
        <v>#REF!</v>
      </c>
      <c r="E3586" s="42">
        <f>IF('PLANILHA CPOS '!C3562="X",'PLANILHA CPOS '!F3562,0)</f>
        <v>0</v>
      </c>
      <c r="F3586" s="42">
        <f>IF('PLANILHA CPOS '!C3562="X",'PLANILHA CPOS '!G3562,0)</f>
        <v>0</v>
      </c>
      <c r="G3586" s="42">
        <f>IF('PLANILHA CPOS '!C3562="X",'PLANILHA CPOS '!H3562,0)</f>
        <v>0</v>
      </c>
      <c r="H3586" s="42">
        <f>IF('PLANILHA CPOS '!C3562="X",'PLANILHA CPOS '!I3562,0)</f>
        <v>0</v>
      </c>
      <c r="I3586" s="42" t="e">
        <f t="shared" si="127"/>
        <v>#REF!</v>
      </c>
      <c r="J3586" s="277"/>
      <c r="K3586" s="278"/>
    </row>
    <row r="3587" spans="1:11" ht="18" hidden="1" customHeight="1">
      <c r="A3587" s="40"/>
      <c r="B3587" s="199">
        <f>IF('PLANILHA CPOS '!C3563="X",'PLANILHA CPOS '!D3563,0)</f>
        <v>0</v>
      </c>
      <c r="C3587" s="195">
        <f>IF('PLANILHA CPOS '!C3563="X",'PLANILHA CPOS '!E3563,0)</f>
        <v>0</v>
      </c>
      <c r="D3587" s="141" t="e">
        <f>SUM(#REF!)</f>
        <v>#REF!</v>
      </c>
      <c r="E3587" s="42">
        <f>IF('PLANILHA CPOS '!C3563="X",'PLANILHA CPOS '!F3563,0)</f>
        <v>0</v>
      </c>
      <c r="F3587" s="42">
        <f>IF('PLANILHA CPOS '!C3563="X",'PLANILHA CPOS '!G3563,0)</f>
        <v>0</v>
      </c>
      <c r="G3587" s="42">
        <f>IF('PLANILHA CPOS '!C3563="X",'PLANILHA CPOS '!H3563,0)</f>
        <v>0</v>
      </c>
      <c r="H3587" s="42">
        <f>IF('PLANILHA CPOS '!C3563="X",'PLANILHA CPOS '!I3563,0)</f>
        <v>0</v>
      </c>
      <c r="I3587" s="42" t="e">
        <f t="shared" si="127"/>
        <v>#REF!</v>
      </c>
      <c r="J3587" s="277"/>
      <c r="K3587" s="278"/>
    </row>
    <row r="3588" spans="1:11" ht="18" hidden="1" customHeight="1">
      <c r="A3588" s="40"/>
      <c r="B3588" s="199">
        <f>IF('PLANILHA CPOS '!C3564="X",'PLANILHA CPOS '!D3564,0)</f>
        <v>0</v>
      </c>
      <c r="C3588" s="195">
        <f>IF('PLANILHA CPOS '!C3564="X",'PLANILHA CPOS '!E3564,0)</f>
        <v>0</v>
      </c>
      <c r="D3588" s="141" t="e">
        <f>SUM(#REF!)</f>
        <v>#REF!</v>
      </c>
      <c r="E3588" s="42">
        <f>IF('PLANILHA CPOS '!C3564="X",'PLANILHA CPOS '!F3564,0)</f>
        <v>0</v>
      </c>
      <c r="F3588" s="42">
        <f>IF('PLANILHA CPOS '!C3564="X",'PLANILHA CPOS '!G3564,0)</f>
        <v>0</v>
      </c>
      <c r="G3588" s="42">
        <f>IF('PLANILHA CPOS '!C3564="X",'PLANILHA CPOS '!H3564,0)</f>
        <v>0</v>
      </c>
      <c r="H3588" s="42">
        <f>IF('PLANILHA CPOS '!C3564="X",'PLANILHA CPOS '!I3564,0)</f>
        <v>0</v>
      </c>
      <c r="I3588" s="42" t="e">
        <f t="shared" si="127"/>
        <v>#REF!</v>
      </c>
      <c r="J3588" s="277"/>
      <c r="K3588" s="278"/>
    </row>
    <row r="3589" spans="1:11" ht="18" hidden="1" customHeight="1">
      <c r="A3589" s="163"/>
      <c r="B3589" s="202">
        <f>IF('PLANILHA CPOS '!C3565="X",'PLANILHA CPOS '!D3565,0)</f>
        <v>0</v>
      </c>
      <c r="C3589" s="196">
        <f>IF('PLANILHA CPOS '!C3565="X",'PLANILHA CPOS '!E3565,0)</f>
        <v>0</v>
      </c>
      <c r="D3589" s="160" t="e">
        <f>SUM(#REF!)</f>
        <v>#REF!</v>
      </c>
      <c r="E3589" s="161">
        <f>IF('PLANILHA CPOS '!C3565="X",'PLANILHA CPOS '!F3565,0)</f>
        <v>0</v>
      </c>
      <c r="F3589" s="161">
        <f>IF('PLANILHA CPOS '!C3565="X",'PLANILHA CPOS '!G3565,0)</f>
        <v>0</v>
      </c>
      <c r="G3589" s="161">
        <f>IF('PLANILHA CPOS '!C3565="X",'PLANILHA CPOS '!H3565,0)</f>
        <v>0</v>
      </c>
      <c r="H3589" s="161">
        <f>IF('PLANILHA CPOS '!C3565="X",'PLANILHA CPOS '!I3565,0)</f>
        <v>0</v>
      </c>
      <c r="I3589" s="161" t="e">
        <f t="shared" si="127"/>
        <v>#REF!</v>
      </c>
      <c r="J3589" s="277"/>
      <c r="K3589" s="278"/>
    </row>
    <row r="3590" spans="1:11" ht="18" customHeight="1" thickBot="1">
      <c r="A3590" s="203" t="s">
        <v>8474</v>
      </c>
      <c r="B3590" s="201" t="str">
        <f>IF('PLANILHA CPOS '!C3566="X",'PLANILHA CPOS '!D3566,0)</f>
        <v>49.03.020</v>
      </c>
      <c r="C3590" s="216" t="str">
        <f>IF('PLANILHA CPOS '!C3566="X",'PLANILHA CPOS '!E3566,0)</f>
        <v>Caixa de gordura em alvenaria, 600 x 600 x 600 mm</v>
      </c>
      <c r="D3590" s="228">
        <v>1</v>
      </c>
      <c r="E3590" s="255" t="str">
        <f>IF('PLANILHA CPOS '!C3566="X",'PLANILHA CPOS '!F3566,0)</f>
        <v>un</v>
      </c>
      <c r="F3590" s="240">
        <v>83.54</v>
      </c>
      <c r="G3590" s="240">
        <v>186.14</v>
      </c>
      <c r="H3590" s="233">
        <f>SUM(F3590:G3590)</f>
        <v>269.68</v>
      </c>
      <c r="I3590" s="222"/>
      <c r="J3590" s="275"/>
      <c r="K3590" s="276"/>
    </row>
    <row r="3591" spans="1:11" ht="18" hidden="1" customHeight="1">
      <c r="A3591" s="40"/>
      <c r="B3591" s="209">
        <f>IF('PLANILHA CPOS '!C3567="X",'PLANILHA CPOS '!D3567,0)</f>
        <v>0</v>
      </c>
      <c r="C3591" s="210">
        <f>IF('PLANILHA CPOS '!C3567="X",'PLANILHA CPOS '!E3567,0)</f>
        <v>0</v>
      </c>
      <c r="D3591" s="141" t="e">
        <f>SUM(#REF!)</f>
        <v>#REF!</v>
      </c>
      <c r="E3591" s="42">
        <f>IF('PLANILHA CPOS '!C3567="X",'PLANILHA CPOS '!F3567,0)</f>
        <v>0</v>
      </c>
      <c r="F3591" s="42">
        <f>IF('PLANILHA CPOS '!C3567="X",'PLANILHA CPOS '!G3567,0)</f>
        <v>0</v>
      </c>
      <c r="G3591" s="42">
        <f>IF('PLANILHA CPOS '!C3567="X",'PLANILHA CPOS '!H3567,0)</f>
        <v>0</v>
      </c>
      <c r="H3591" s="42">
        <f>IF('PLANILHA CPOS '!C3567="X",'PLANILHA CPOS '!I3567,0)</f>
        <v>0</v>
      </c>
      <c r="I3591" s="42" t="e">
        <f t="shared" si="127"/>
        <v>#REF!</v>
      </c>
      <c r="J3591" s="277"/>
      <c r="K3591" s="278"/>
    </row>
    <row r="3592" spans="1:11" ht="18" hidden="1" customHeight="1">
      <c r="A3592" s="163"/>
      <c r="B3592" s="202">
        <f>IF('PLANILHA CPOS '!C3568="X",'PLANILHA CPOS '!D3568,0)</f>
        <v>0</v>
      </c>
      <c r="C3592" s="196">
        <f>IF('PLANILHA CPOS '!C3568="X",'PLANILHA CPOS '!E3568,0)</f>
        <v>0</v>
      </c>
      <c r="D3592" s="160" t="e">
        <f>SUM(#REF!)</f>
        <v>#REF!</v>
      </c>
      <c r="E3592" s="161">
        <f>IF('PLANILHA CPOS '!C3568="X",'PLANILHA CPOS '!F3568,0)</f>
        <v>0</v>
      </c>
      <c r="F3592" s="161">
        <f>IF('PLANILHA CPOS '!C3568="X",'PLANILHA CPOS '!G3568,0)</f>
        <v>0</v>
      </c>
      <c r="G3592" s="161">
        <f>IF('PLANILHA CPOS '!C3568="X",'PLANILHA CPOS '!H3568,0)</f>
        <v>0</v>
      </c>
      <c r="H3592" s="161">
        <f>IF('PLANILHA CPOS '!C3568="X",'PLANILHA CPOS '!I3568,0)</f>
        <v>0</v>
      </c>
      <c r="I3592" s="161" t="e">
        <f t="shared" si="127"/>
        <v>#REF!</v>
      </c>
      <c r="J3592" s="277"/>
      <c r="K3592" s="278"/>
    </row>
    <row r="3593" spans="1:11" ht="18" customHeight="1" thickBot="1">
      <c r="A3593" s="203" t="s">
        <v>8475</v>
      </c>
      <c r="B3593" s="201" t="s">
        <v>8254</v>
      </c>
      <c r="C3593" s="216" t="s">
        <v>8253</v>
      </c>
      <c r="D3593" s="228">
        <v>17</v>
      </c>
      <c r="E3593" s="255" t="s">
        <v>10</v>
      </c>
      <c r="F3593" s="240">
        <v>27.1</v>
      </c>
      <c r="G3593" s="240">
        <v>41.99</v>
      </c>
      <c r="H3593" s="233">
        <f t="shared" ref="H3593:H3594" si="128">SUM(F3593:G3593)</f>
        <v>69.09</v>
      </c>
      <c r="I3593" s="222"/>
      <c r="J3593" s="275"/>
      <c r="K3593" s="276"/>
    </row>
    <row r="3594" spans="1:11" ht="18" customHeight="1" thickBot="1">
      <c r="A3594" s="201" t="s">
        <v>8476</v>
      </c>
      <c r="B3594" s="201" t="str">
        <f>IF('PLANILHA CPOS '!C3569="X",'PLANILHA CPOS '!D3569,0)</f>
        <v>49.04.010</v>
      </c>
      <c r="C3594" s="216" t="str">
        <f>IF('PLANILHA CPOS '!C3569="X",'PLANILHA CPOS '!E3569,0)</f>
        <v>Ralo seco em PVC rígido de 100 x 40 mm, com grelha</v>
      </c>
      <c r="D3594" s="228">
        <v>22</v>
      </c>
      <c r="E3594" s="255" t="str">
        <f>IF('PLANILHA CPOS '!C3569="X",'PLANILHA CPOS '!F3569,0)</f>
        <v>un</v>
      </c>
      <c r="F3594" s="240">
        <v>27.1</v>
      </c>
      <c r="G3594" s="240">
        <v>41.99</v>
      </c>
      <c r="H3594" s="233">
        <f t="shared" si="128"/>
        <v>69.09</v>
      </c>
      <c r="I3594" s="222"/>
      <c r="J3594" s="281"/>
      <c r="K3594" s="278"/>
    </row>
    <row r="3595" spans="1:11" ht="18" hidden="1" customHeight="1">
      <c r="A3595" s="40"/>
      <c r="B3595" s="209">
        <f>IF('PLANILHA CPOS '!C3570="X",'PLANILHA CPOS '!D3570,0)</f>
        <v>0</v>
      </c>
      <c r="C3595" s="210">
        <f>IF('PLANILHA CPOS '!C3570="X",'PLANILHA CPOS '!E3570,0)</f>
        <v>0</v>
      </c>
      <c r="D3595" s="141" t="e">
        <f>SUM(#REF!)</f>
        <v>#REF!</v>
      </c>
      <c r="E3595" s="42">
        <f>IF('PLANILHA CPOS '!C3570="X",'PLANILHA CPOS '!F3570,0)</f>
        <v>0</v>
      </c>
      <c r="F3595" s="42">
        <f>IF('PLANILHA CPOS '!C3570="X",'PLANILHA CPOS '!G3570,0)</f>
        <v>0</v>
      </c>
      <c r="G3595" s="42">
        <f>IF('PLANILHA CPOS '!C3570="X",'PLANILHA CPOS '!H3570,0)</f>
        <v>0</v>
      </c>
      <c r="H3595" s="42">
        <f>IF('PLANILHA CPOS '!C3570="X",'PLANILHA CPOS '!I3570,0)</f>
        <v>0</v>
      </c>
      <c r="I3595" s="42" t="e">
        <f t="shared" si="127"/>
        <v>#REF!</v>
      </c>
      <c r="J3595" s="277"/>
      <c r="K3595" s="278"/>
    </row>
    <row r="3596" spans="1:11" ht="18" hidden="1" customHeight="1">
      <c r="A3596" s="40"/>
      <c r="B3596" s="199">
        <f>IF('PLANILHA CPOS '!C3571="X",'PLANILHA CPOS '!D3571,0)</f>
        <v>0</v>
      </c>
      <c r="C3596" s="195">
        <f>IF('PLANILHA CPOS '!C3571="X",'PLANILHA CPOS '!E3571,0)</f>
        <v>0</v>
      </c>
      <c r="D3596" s="141" t="e">
        <f>SUM(#REF!)</f>
        <v>#REF!</v>
      </c>
      <c r="E3596" s="42">
        <f>IF('PLANILHA CPOS '!C3571="X",'PLANILHA CPOS '!F3571,0)</f>
        <v>0</v>
      </c>
      <c r="F3596" s="42">
        <f>IF('PLANILHA CPOS '!C3571="X",'PLANILHA CPOS '!G3571,0)</f>
        <v>0</v>
      </c>
      <c r="G3596" s="42">
        <f>IF('PLANILHA CPOS '!C3571="X",'PLANILHA CPOS '!H3571,0)</f>
        <v>0</v>
      </c>
      <c r="H3596" s="42">
        <f>IF('PLANILHA CPOS '!C3571="X",'PLANILHA CPOS '!I3571,0)</f>
        <v>0</v>
      </c>
      <c r="I3596" s="42" t="e">
        <f t="shared" si="127"/>
        <v>#REF!</v>
      </c>
      <c r="J3596" s="277"/>
      <c r="K3596" s="278"/>
    </row>
    <row r="3597" spans="1:11" ht="18" hidden="1" customHeight="1">
      <c r="A3597" s="40"/>
      <c r="B3597" s="199">
        <f>IF('PLANILHA CPOS '!C3572="X",'PLANILHA CPOS '!D3572,0)</f>
        <v>0</v>
      </c>
      <c r="C3597" s="195">
        <f>IF('PLANILHA CPOS '!C3572="X",'PLANILHA CPOS '!E3572,0)</f>
        <v>0</v>
      </c>
      <c r="D3597" s="141" t="e">
        <f>SUM(#REF!)</f>
        <v>#REF!</v>
      </c>
      <c r="E3597" s="42">
        <f>IF('PLANILHA CPOS '!C3572="X",'PLANILHA CPOS '!F3572,0)</f>
        <v>0</v>
      </c>
      <c r="F3597" s="42">
        <f>IF('PLANILHA CPOS '!C3572="X",'PLANILHA CPOS '!G3572,0)</f>
        <v>0</v>
      </c>
      <c r="G3597" s="42">
        <f>IF('PLANILHA CPOS '!C3572="X",'PLANILHA CPOS '!H3572,0)</f>
        <v>0</v>
      </c>
      <c r="H3597" s="42">
        <f>IF('PLANILHA CPOS '!C3572="X",'PLANILHA CPOS '!I3572,0)</f>
        <v>0</v>
      </c>
      <c r="I3597" s="42" t="e">
        <f t="shared" si="127"/>
        <v>#REF!</v>
      </c>
      <c r="J3597" s="277"/>
      <c r="K3597" s="278"/>
    </row>
    <row r="3598" spans="1:11" ht="18" hidden="1" customHeight="1">
      <c r="A3598" s="40"/>
      <c r="B3598" s="199">
        <f>IF('PLANILHA CPOS '!C3573="X",'PLANILHA CPOS '!D3573,0)</f>
        <v>0</v>
      </c>
      <c r="C3598" s="195">
        <f>IF('PLANILHA CPOS '!C3573="X",'PLANILHA CPOS '!E3573,0)</f>
        <v>0</v>
      </c>
      <c r="D3598" s="141" t="e">
        <f>SUM(#REF!)</f>
        <v>#REF!</v>
      </c>
      <c r="E3598" s="42">
        <f>IF('PLANILHA CPOS '!C3573="X",'PLANILHA CPOS '!F3573,0)</f>
        <v>0</v>
      </c>
      <c r="F3598" s="42">
        <f>IF('PLANILHA CPOS '!C3573="X",'PLANILHA CPOS '!G3573,0)</f>
        <v>0</v>
      </c>
      <c r="G3598" s="42">
        <f>IF('PLANILHA CPOS '!C3573="X",'PLANILHA CPOS '!H3573,0)</f>
        <v>0</v>
      </c>
      <c r="H3598" s="42">
        <f>IF('PLANILHA CPOS '!C3573="X",'PLANILHA CPOS '!I3573,0)</f>
        <v>0</v>
      </c>
      <c r="I3598" s="42" t="e">
        <f t="shared" si="127"/>
        <v>#REF!</v>
      </c>
      <c r="J3598" s="277"/>
      <c r="K3598" s="278"/>
    </row>
    <row r="3599" spans="1:11" ht="18" hidden="1" customHeight="1">
      <c r="A3599" s="163"/>
      <c r="B3599" s="202">
        <f>IF('PLANILHA CPOS '!C3574="X",'PLANILHA CPOS '!D3574,0)</f>
        <v>0</v>
      </c>
      <c r="C3599" s="196">
        <f>IF('PLANILHA CPOS '!C3574="X",'PLANILHA CPOS '!E3574,0)</f>
        <v>0</v>
      </c>
      <c r="D3599" s="160" t="e">
        <f>SUM(#REF!)</f>
        <v>#REF!</v>
      </c>
      <c r="E3599" s="161">
        <f>IF('PLANILHA CPOS '!C3574="X",'PLANILHA CPOS '!F3574,0)</f>
        <v>0</v>
      </c>
      <c r="F3599" s="161">
        <f>IF('PLANILHA CPOS '!C3574="X",'PLANILHA CPOS '!G3574,0)</f>
        <v>0</v>
      </c>
      <c r="G3599" s="161">
        <f>IF('PLANILHA CPOS '!C3574="X",'PLANILHA CPOS '!H3574,0)</f>
        <v>0</v>
      </c>
      <c r="H3599" s="161">
        <f>IF('PLANILHA CPOS '!C3574="X",'PLANILHA CPOS '!I3574,0)</f>
        <v>0</v>
      </c>
      <c r="I3599" s="161" t="e">
        <f t="shared" si="127"/>
        <v>#REF!</v>
      </c>
      <c r="J3599" s="277"/>
      <c r="K3599" s="278"/>
    </row>
    <row r="3600" spans="1:11" ht="18" customHeight="1" thickBot="1">
      <c r="A3600" s="203" t="s">
        <v>8477</v>
      </c>
      <c r="B3600" s="201" t="str">
        <f>IF('PLANILHA CPOS '!C3575="X",'PLANILHA CPOS '!D3575,0)</f>
        <v>49.06.020</v>
      </c>
      <c r="C3600" s="216" t="str">
        <f>IF('PLANILHA CPOS '!C3575="X",'PLANILHA CPOS '!E3575,0)</f>
        <v>Grelha em ferro fundido para caixas e canaletas</v>
      </c>
      <c r="D3600" s="228">
        <v>13</v>
      </c>
      <c r="E3600" s="255" t="str">
        <f>IF('PLANILHA CPOS '!C3575="X",'PLANILHA CPOS '!F3575,0)</f>
        <v>m²</v>
      </c>
      <c r="F3600" s="240">
        <v>1139.95</v>
      </c>
      <c r="G3600" s="240">
        <v>26.93</v>
      </c>
      <c r="H3600" s="233">
        <f>SUM(F3600:G3600)</f>
        <v>1166.8800000000001</v>
      </c>
      <c r="I3600" s="222"/>
      <c r="J3600" s="275"/>
      <c r="K3600" s="276"/>
    </row>
    <row r="3601" spans="1:11" ht="18" hidden="1" customHeight="1">
      <c r="A3601" s="40"/>
      <c r="B3601" s="209">
        <f>IF('PLANILHA CPOS '!C3576="X",'PLANILHA CPOS '!D3576,0)</f>
        <v>0</v>
      </c>
      <c r="C3601" s="210">
        <f>IF('PLANILHA CPOS '!C3576="X",'PLANILHA CPOS '!E3576,0)</f>
        <v>0</v>
      </c>
      <c r="D3601" s="141" t="e">
        <f>SUM(#REF!)</f>
        <v>#REF!</v>
      </c>
      <c r="E3601" s="42">
        <f>IF('PLANILHA CPOS '!C3576="X",'PLANILHA CPOS '!F3576,0)</f>
        <v>0</v>
      </c>
      <c r="F3601" s="42">
        <f>IF('PLANILHA CPOS '!C3576="X",'PLANILHA CPOS '!G3576,0)</f>
        <v>0</v>
      </c>
      <c r="G3601" s="42">
        <f>IF('PLANILHA CPOS '!C3576="X",'PLANILHA CPOS '!H3576,0)</f>
        <v>0</v>
      </c>
      <c r="H3601" s="42">
        <f>IF('PLANILHA CPOS '!C3576="X",'PLANILHA CPOS '!I3576,0)</f>
        <v>0</v>
      </c>
      <c r="I3601" s="42" t="e">
        <f t="shared" si="127"/>
        <v>#REF!</v>
      </c>
      <c r="J3601" s="277"/>
      <c r="K3601" s="278"/>
    </row>
    <row r="3602" spans="1:11" ht="18" hidden="1" customHeight="1">
      <c r="A3602" s="40"/>
      <c r="B3602" s="199">
        <f>IF('PLANILHA CPOS '!C3577="X",'PLANILHA CPOS '!D3577,0)</f>
        <v>0</v>
      </c>
      <c r="C3602" s="195">
        <f>IF('PLANILHA CPOS '!C3577="X",'PLANILHA CPOS '!E3577,0)</f>
        <v>0</v>
      </c>
      <c r="D3602" s="141" t="e">
        <f>SUM(#REF!)</f>
        <v>#REF!</v>
      </c>
      <c r="E3602" s="42">
        <f>IF('PLANILHA CPOS '!C3577="X",'PLANILHA CPOS '!F3577,0)</f>
        <v>0</v>
      </c>
      <c r="F3602" s="42">
        <f>IF('PLANILHA CPOS '!C3577="X",'PLANILHA CPOS '!G3577,0)</f>
        <v>0</v>
      </c>
      <c r="G3602" s="42">
        <f>IF('PLANILHA CPOS '!C3577="X",'PLANILHA CPOS '!H3577,0)</f>
        <v>0</v>
      </c>
      <c r="H3602" s="42">
        <f>IF('PLANILHA CPOS '!C3577="X",'PLANILHA CPOS '!I3577,0)</f>
        <v>0</v>
      </c>
      <c r="I3602" s="42" t="e">
        <f t="shared" si="127"/>
        <v>#REF!</v>
      </c>
      <c r="J3602" s="277"/>
      <c r="K3602" s="278"/>
    </row>
    <row r="3603" spans="1:11" ht="18" hidden="1" customHeight="1">
      <c r="A3603" s="40"/>
      <c r="B3603" s="199">
        <f>IF('PLANILHA CPOS '!C3578="X",'PLANILHA CPOS '!D3578,0)</f>
        <v>0</v>
      </c>
      <c r="C3603" s="195">
        <f>IF('PLANILHA CPOS '!C3578="X",'PLANILHA CPOS '!E3578,0)</f>
        <v>0</v>
      </c>
      <c r="D3603" s="141" t="e">
        <f>SUM(#REF!)</f>
        <v>#REF!</v>
      </c>
      <c r="E3603" s="42">
        <f>IF('PLANILHA CPOS '!C3578="X",'PLANILHA CPOS '!F3578,0)</f>
        <v>0</v>
      </c>
      <c r="F3603" s="42">
        <f>IF('PLANILHA CPOS '!C3578="X",'PLANILHA CPOS '!G3578,0)</f>
        <v>0</v>
      </c>
      <c r="G3603" s="42">
        <f>IF('PLANILHA CPOS '!C3578="X",'PLANILHA CPOS '!H3578,0)</f>
        <v>0</v>
      </c>
      <c r="H3603" s="42">
        <f>IF('PLANILHA CPOS '!C3578="X",'PLANILHA CPOS '!I3578,0)</f>
        <v>0</v>
      </c>
      <c r="I3603" s="42" t="e">
        <f t="shared" si="127"/>
        <v>#REF!</v>
      </c>
      <c r="J3603" s="277"/>
      <c r="K3603" s="278"/>
    </row>
    <row r="3604" spans="1:11" ht="18" hidden="1" customHeight="1">
      <c r="A3604" s="40"/>
      <c r="B3604" s="199">
        <f>IF('PLANILHA CPOS '!C3579="X",'PLANILHA CPOS '!D3579,0)</f>
        <v>0</v>
      </c>
      <c r="C3604" s="195">
        <f>IF('PLANILHA CPOS '!C3579="X",'PLANILHA CPOS '!E3579,0)</f>
        <v>0</v>
      </c>
      <c r="D3604" s="141" t="e">
        <f>SUM(#REF!)</f>
        <v>#REF!</v>
      </c>
      <c r="E3604" s="42">
        <f>IF('PLANILHA CPOS '!C3579="X",'PLANILHA CPOS '!F3579,0)</f>
        <v>0</v>
      </c>
      <c r="F3604" s="42">
        <f>IF('PLANILHA CPOS '!C3579="X",'PLANILHA CPOS '!G3579,0)</f>
        <v>0</v>
      </c>
      <c r="G3604" s="42">
        <f>IF('PLANILHA CPOS '!C3579="X",'PLANILHA CPOS '!H3579,0)</f>
        <v>0</v>
      </c>
      <c r="H3604" s="42">
        <f>IF('PLANILHA CPOS '!C3579="X",'PLANILHA CPOS '!I3579,0)</f>
        <v>0</v>
      </c>
      <c r="I3604" s="42" t="e">
        <f t="shared" si="127"/>
        <v>#REF!</v>
      </c>
      <c r="J3604" s="277"/>
      <c r="K3604" s="278"/>
    </row>
    <row r="3605" spans="1:11" ht="18" hidden="1" customHeight="1">
      <c r="A3605" s="40"/>
      <c r="B3605" s="199">
        <f>IF('PLANILHA CPOS '!C3580="X",'PLANILHA CPOS '!D3580,0)</f>
        <v>0</v>
      </c>
      <c r="C3605" s="195">
        <f>IF('PLANILHA CPOS '!C3580="X",'PLANILHA CPOS '!E3580,0)</f>
        <v>0</v>
      </c>
      <c r="D3605" s="141" t="e">
        <f>SUM(#REF!)</f>
        <v>#REF!</v>
      </c>
      <c r="E3605" s="42">
        <f>IF('PLANILHA CPOS '!C3580="X",'PLANILHA CPOS '!F3580,0)</f>
        <v>0</v>
      </c>
      <c r="F3605" s="42">
        <f>IF('PLANILHA CPOS '!C3580="X",'PLANILHA CPOS '!G3580,0)</f>
        <v>0</v>
      </c>
      <c r="G3605" s="42">
        <f>IF('PLANILHA CPOS '!C3580="X",'PLANILHA CPOS '!H3580,0)</f>
        <v>0</v>
      </c>
      <c r="H3605" s="42">
        <f>IF('PLANILHA CPOS '!C3580="X",'PLANILHA CPOS '!I3580,0)</f>
        <v>0</v>
      </c>
      <c r="I3605" s="42" t="e">
        <f t="shared" si="127"/>
        <v>#REF!</v>
      </c>
      <c r="J3605" s="277"/>
      <c r="K3605" s="278"/>
    </row>
    <row r="3606" spans="1:11" ht="18" hidden="1" customHeight="1">
      <c r="A3606" s="163"/>
      <c r="B3606" s="202">
        <f>IF('PLANILHA CPOS '!C3581="X",'PLANILHA CPOS '!D3581,0)</f>
        <v>0</v>
      </c>
      <c r="C3606" s="196">
        <f>IF('PLANILHA CPOS '!C3581="X",'PLANILHA CPOS '!E3581,0)</f>
        <v>0</v>
      </c>
      <c r="D3606" s="160" t="e">
        <f>SUM(#REF!)</f>
        <v>#REF!</v>
      </c>
      <c r="E3606" s="161">
        <f>IF('PLANILHA CPOS '!C3581="X",'PLANILHA CPOS '!F3581,0)</f>
        <v>0</v>
      </c>
      <c r="F3606" s="161">
        <f>IF('PLANILHA CPOS '!C3581="X",'PLANILHA CPOS '!G3581,0)</f>
        <v>0</v>
      </c>
      <c r="G3606" s="161">
        <f>IF('PLANILHA CPOS '!C3581="X",'PLANILHA CPOS '!H3581,0)</f>
        <v>0</v>
      </c>
      <c r="H3606" s="161">
        <f>IF('PLANILHA CPOS '!C3581="X",'PLANILHA CPOS '!I3581,0)</f>
        <v>0</v>
      </c>
      <c r="I3606" s="161" t="e">
        <f t="shared" si="127"/>
        <v>#REF!</v>
      </c>
      <c r="J3606" s="277"/>
      <c r="K3606" s="278"/>
    </row>
    <row r="3607" spans="1:11" ht="18" customHeight="1" thickBot="1">
      <c r="A3607" s="203" t="s">
        <v>8620</v>
      </c>
      <c r="B3607" s="201" t="str">
        <f>IF('PLANILHA CPOS '!C3582="X",'PLANILHA CPOS '!D3582,0)</f>
        <v>49.06.190</v>
      </c>
      <c r="C3607" s="216" t="str">
        <f>IF('PLANILHA CPOS '!C3582="X",'PLANILHA CPOS '!E3582,0)</f>
        <v>Grelha pré-moldada em concreto, com furos redondos, 79,5 x 24,5 x 8 cm</v>
      </c>
      <c r="D3607" s="228">
        <v>11</v>
      </c>
      <c r="E3607" s="255" t="str">
        <f>IF('PLANILHA CPOS '!C3582="X",'PLANILHA CPOS '!F3582,0)</f>
        <v>un</v>
      </c>
      <c r="F3607" s="240">
        <v>62.31</v>
      </c>
      <c r="G3607" s="240">
        <v>13.47</v>
      </c>
      <c r="H3607" s="233">
        <f>SUM(F3607:G3607)</f>
        <v>75.78</v>
      </c>
      <c r="I3607" s="222"/>
      <c r="J3607" s="275"/>
      <c r="K3607" s="276"/>
    </row>
    <row r="3608" spans="1:11" ht="18" hidden="1" customHeight="1">
      <c r="A3608" s="40"/>
      <c r="B3608" s="209">
        <f>IF('PLANILHA CPOS '!C3583="X",'PLANILHA CPOS '!D3583,0)</f>
        <v>0</v>
      </c>
      <c r="C3608" s="210">
        <f>IF('PLANILHA CPOS '!C3583="X",'PLANILHA CPOS '!E3583,0)</f>
        <v>0</v>
      </c>
      <c r="D3608" s="141" t="e">
        <f>SUM(#REF!)</f>
        <v>#REF!</v>
      </c>
      <c r="E3608" s="42">
        <f>IF('PLANILHA CPOS '!C3583="X",'PLANILHA CPOS '!F3583,0)</f>
        <v>0</v>
      </c>
      <c r="F3608" s="42">
        <f>IF('PLANILHA CPOS '!C3583="X",'PLANILHA CPOS '!G3583,0)</f>
        <v>0</v>
      </c>
      <c r="G3608" s="42">
        <f>IF('PLANILHA CPOS '!C3583="X",'PLANILHA CPOS '!H3583,0)</f>
        <v>0</v>
      </c>
      <c r="H3608" s="42">
        <f>IF('PLANILHA CPOS '!C3583="X",'PLANILHA CPOS '!I3583,0)</f>
        <v>0</v>
      </c>
      <c r="I3608" s="42" t="e">
        <f t="shared" si="127"/>
        <v>#REF!</v>
      </c>
      <c r="J3608" s="44"/>
      <c r="K3608" s="39"/>
    </row>
    <row r="3609" spans="1:11" ht="18" hidden="1" customHeight="1">
      <c r="A3609" s="40"/>
      <c r="B3609" s="199">
        <f>IF('PLANILHA CPOS '!C3584="X",'PLANILHA CPOS '!D3584,0)</f>
        <v>0</v>
      </c>
      <c r="C3609" s="195">
        <f>IF('PLANILHA CPOS '!C3584="X",'PLANILHA CPOS '!E3584,0)</f>
        <v>0</v>
      </c>
      <c r="D3609" s="141" t="e">
        <f>SUM(#REF!)</f>
        <v>#REF!</v>
      </c>
      <c r="E3609" s="42">
        <f>IF('PLANILHA CPOS '!C3584="X",'PLANILHA CPOS '!F3584,0)</f>
        <v>0</v>
      </c>
      <c r="F3609" s="42">
        <f>IF('PLANILHA CPOS '!C3584="X",'PLANILHA CPOS '!G3584,0)</f>
        <v>0</v>
      </c>
      <c r="G3609" s="42">
        <f>IF('PLANILHA CPOS '!C3584="X",'PLANILHA CPOS '!H3584,0)</f>
        <v>0</v>
      </c>
      <c r="H3609" s="42">
        <f>IF('PLANILHA CPOS '!C3584="X",'PLANILHA CPOS '!I3584,0)</f>
        <v>0</v>
      </c>
      <c r="I3609" s="42" t="e">
        <f t="shared" si="127"/>
        <v>#REF!</v>
      </c>
      <c r="J3609" s="35"/>
      <c r="K3609" s="36"/>
    </row>
    <row r="3610" spans="1:11" ht="18" hidden="1" customHeight="1">
      <c r="A3610" s="40"/>
      <c r="B3610" s="199">
        <f>IF('PLANILHA CPOS '!C3585="X",'PLANILHA CPOS '!D3585,0)</f>
        <v>0</v>
      </c>
      <c r="C3610" s="195">
        <f>IF('PLANILHA CPOS '!C3585="X",'PLANILHA CPOS '!E3585,0)</f>
        <v>0</v>
      </c>
      <c r="D3610" s="141" t="e">
        <f>SUM(#REF!)</f>
        <v>#REF!</v>
      </c>
      <c r="E3610" s="42">
        <f>IF('PLANILHA CPOS '!C3585="X",'PLANILHA CPOS '!F3585,0)</f>
        <v>0</v>
      </c>
      <c r="F3610" s="42">
        <f>IF('PLANILHA CPOS '!C3585="X",'PLANILHA CPOS '!G3585,0)</f>
        <v>0</v>
      </c>
      <c r="G3610" s="42">
        <f>IF('PLANILHA CPOS '!C3585="X",'PLANILHA CPOS '!H3585,0)</f>
        <v>0</v>
      </c>
      <c r="H3610" s="42">
        <f>IF('PLANILHA CPOS '!C3585="X",'PLANILHA CPOS '!I3585,0)</f>
        <v>0</v>
      </c>
      <c r="I3610" s="42" t="e">
        <f t="shared" si="127"/>
        <v>#REF!</v>
      </c>
      <c r="J3610" s="35"/>
      <c r="K3610" s="36"/>
    </row>
    <row r="3611" spans="1:11" ht="18" hidden="1" customHeight="1">
      <c r="A3611" s="40"/>
      <c r="B3611" s="199">
        <f>IF('PLANILHA CPOS '!C3586="X",'PLANILHA CPOS '!D3586,0)</f>
        <v>0</v>
      </c>
      <c r="C3611" s="195">
        <f>IF('PLANILHA CPOS '!C3586="X",'PLANILHA CPOS '!E3586,0)</f>
        <v>0</v>
      </c>
      <c r="D3611" s="141" t="e">
        <f>SUM(#REF!)</f>
        <v>#REF!</v>
      </c>
      <c r="E3611" s="42">
        <f>IF('PLANILHA CPOS '!C3586="X",'PLANILHA CPOS '!F3586,0)</f>
        <v>0</v>
      </c>
      <c r="F3611" s="42">
        <f>IF('PLANILHA CPOS '!C3586="X",'PLANILHA CPOS '!G3586,0)</f>
        <v>0</v>
      </c>
      <c r="G3611" s="42">
        <f>IF('PLANILHA CPOS '!C3586="X",'PLANILHA CPOS '!H3586,0)</f>
        <v>0</v>
      </c>
      <c r="H3611" s="42">
        <f>IF('PLANILHA CPOS '!C3586="X",'PLANILHA CPOS '!I3586,0)</f>
        <v>0</v>
      </c>
      <c r="I3611" s="42" t="e">
        <f t="shared" si="127"/>
        <v>#REF!</v>
      </c>
      <c r="J3611" s="35"/>
      <c r="K3611" s="36"/>
    </row>
    <row r="3612" spans="1:11" ht="18" hidden="1" customHeight="1">
      <c r="A3612" s="40"/>
      <c r="B3612" s="199">
        <f>IF('PLANILHA CPOS '!C3587="X",'PLANILHA CPOS '!D3587,0)</f>
        <v>0</v>
      </c>
      <c r="C3612" s="195">
        <f>IF('PLANILHA CPOS '!C3587="X",'PLANILHA CPOS '!E3587,0)</f>
        <v>0</v>
      </c>
      <c r="D3612" s="141" t="e">
        <f>SUM(#REF!)</f>
        <v>#REF!</v>
      </c>
      <c r="E3612" s="42">
        <f>IF('PLANILHA CPOS '!C3587="X",'PLANILHA CPOS '!F3587,0)</f>
        <v>0</v>
      </c>
      <c r="F3612" s="42">
        <f>IF('PLANILHA CPOS '!C3587="X",'PLANILHA CPOS '!G3587,0)</f>
        <v>0</v>
      </c>
      <c r="G3612" s="42">
        <f>IF('PLANILHA CPOS '!C3587="X",'PLANILHA CPOS '!H3587,0)</f>
        <v>0</v>
      </c>
      <c r="H3612" s="42">
        <f>IF('PLANILHA CPOS '!C3587="X",'PLANILHA CPOS '!I3587,0)</f>
        <v>0</v>
      </c>
      <c r="I3612" s="42" t="e">
        <f t="shared" si="127"/>
        <v>#REF!</v>
      </c>
      <c r="J3612" s="35"/>
      <c r="K3612" s="36"/>
    </row>
    <row r="3613" spans="1:11" ht="18" hidden="1" customHeight="1">
      <c r="A3613" s="40"/>
      <c r="B3613" s="199">
        <f>IF('PLANILHA CPOS '!C3588="X",'PLANILHA CPOS '!D3588,0)</f>
        <v>0</v>
      </c>
      <c r="C3613" s="195">
        <f>IF('PLANILHA CPOS '!C3588="X",'PLANILHA CPOS '!E3588,0)</f>
        <v>0</v>
      </c>
      <c r="D3613" s="141" t="e">
        <f>SUM(#REF!)</f>
        <v>#REF!</v>
      </c>
      <c r="E3613" s="42">
        <f>IF('PLANILHA CPOS '!C3588="X",'PLANILHA CPOS '!F3588,0)</f>
        <v>0</v>
      </c>
      <c r="F3613" s="42">
        <f>IF('PLANILHA CPOS '!C3588="X",'PLANILHA CPOS '!G3588,0)</f>
        <v>0</v>
      </c>
      <c r="G3613" s="42">
        <f>IF('PLANILHA CPOS '!C3588="X",'PLANILHA CPOS '!H3588,0)</f>
        <v>0</v>
      </c>
      <c r="H3613" s="42">
        <f>IF('PLANILHA CPOS '!C3588="X",'PLANILHA CPOS '!I3588,0)</f>
        <v>0</v>
      </c>
      <c r="I3613" s="42" t="e">
        <f t="shared" si="127"/>
        <v>#REF!</v>
      </c>
      <c r="J3613" s="35"/>
      <c r="K3613" s="36"/>
    </row>
    <row r="3614" spans="1:11" ht="18" hidden="1" customHeight="1">
      <c r="A3614" s="40"/>
      <c r="B3614" s="199">
        <f>IF('PLANILHA CPOS '!C3589="X",'PLANILHA CPOS '!D3589,0)</f>
        <v>0</v>
      </c>
      <c r="C3614" s="195">
        <f>IF('PLANILHA CPOS '!C3589="X",'PLANILHA CPOS '!E3589,0)</f>
        <v>0</v>
      </c>
      <c r="D3614" s="141" t="e">
        <f>SUM(#REF!)</f>
        <v>#REF!</v>
      </c>
      <c r="E3614" s="42">
        <f>IF('PLANILHA CPOS '!C3589="X",'PLANILHA CPOS '!F3589,0)</f>
        <v>0</v>
      </c>
      <c r="F3614" s="42">
        <f>IF('PLANILHA CPOS '!C3589="X",'PLANILHA CPOS '!G3589,0)</f>
        <v>0</v>
      </c>
      <c r="G3614" s="42">
        <f>IF('PLANILHA CPOS '!C3589="X",'PLANILHA CPOS '!H3589,0)</f>
        <v>0</v>
      </c>
      <c r="H3614" s="42">
        <f>IF('PLANILHA CPOS '!C3589="X",'PLANILHA CPOS '!I3589,0)</f>
        <v>0</v>
      </c>
      <c r="I3614" s="42" t="e">
        <f t="shared" si="127"/>
        <v>#REF!</v>
      </c>
      <c r="J3614" s="35"/>
      <c r="K3614" s="36"/>
    </row>
    <row r="3615" spans="1:11" ht="18" hidden="1" customHeight="1">
      <c r="A3615" s="40"/>
      <c r="B3615" s="199">
        <f>IF('PLANILHA CPOS '!C3590="X",'PLANILHA CPOS '!D3590,0)</f>
        <v>0</v>
      </c>
      <c r="C3615" s="195">
        <f>IF('PLANILHA CPOS '!C3590="X",'PLANILHA CPOS '!E3590,0)</f>
        <v>0</v>
      </c>
      <c r="D3615" s="141" t="e">
        <f>SUM(#REF!)</f>
        <v>#REF!</v>
      </c>
      <c r="E3615" s="42">
        <f>IF('PLANILHA CPOS '!C3590="X",'PLANILHA CPOS '!F3590,0)</f>
        <v>0</v>
      </c>
      <c r="F3615" s="42">
        <f>IF('PLANILHA CPOS '!C3590="X",'PLANILHA CPOS '!G3590,0)</f>
        <v>0</v>
      </c>
      <c r="G3615" s="42">
        <f>IF('PLANILHA CPOS '!C3590="X",'PLANILHA CPOS '!H3590,0)</f>
        <v>0</v>
      </c>
      <c r="H3615" s="42">
        <f>IF('PLANILHA CPOS '!C3590="X",'PLANILHA CPOS '!I3590,0)</f>
        <v>0</v>
      </c>
      <c r="I3615" s="42" t="e">
        <f t="shared" si="127"/>
        <v>#REF!</v>
      </c>
      <c r="J3615" s="35"/>
      <c r="K3615" s="36"/>
    </row>
    <row r="3616" spans="1:11" ht="18" hidden="1" customHeight="1">
      <c r="A3616" s="40"/>
      <c r="B3616" s="199">
        <f>IF('PLANILHA CPOS '!C3591="X",'PLANILHA CPOS '!D3591,0)</f>
        <v>0</v>
      </c>
      <c r="C3616" s="195">
        <f>IF('PLANILHA CPOS '!C3591="X",'PLANILHA CPOS '!E3591,0)</f>
        <v>0</v>
      </c>
      <c r="D3616" s="141" t="e">
        <f>SUM(#REF!)</f>
        <v>#REF!</v>
      </c>
      <c r="E3616" s="42">
        <f>IF('PLANILHA CPOS '!C3591="X",'PLANILHA CPOS '!F3591,0)</f>
        <v>0</v>
      </c>
      <c r="F3616" s="42">
        <f>IF('PLANILHA CPOS '!C3591="X",'PLANILHA CPOS '!G3591,0)</f>
        <v>0</v>
      </c>
      <c r="G3616" s="42">
        <f>IF('PLANILHA CPOS '!C3591="X",'PLANILHA CPOS '!H3591,0)</f>
        <v>0</v>
      </c>
      <c r="H3616" s="42">
        <f>IF('PLANILHA CPOS '!C3591="X",'PLANILHA CPOS '!I3591,0)</f>
        <v>0</v>
      </c>
      <c r="I3616" s="42" t="e">
        <f t="shared" si="127"/>
        <v>#REF!</v>
      </c>
      <c r="J3616" s="35"/>
      <c r="K3616" s="36"/>
    </row>
    <row r="3617" spans="1:11" ht="18" hidden="1" customHeight="1">
      <c r="A3617" s="40"/>
      <c r="B3617" s="199">
        <f>IF('PLANILHA CPOS '!C3592="X",'PLANILHA CPOS '!D3592,0)</f>
        <v>0</v>
      </c>
      <c r="C3617" s="195">
        <f>IF('PLANILHA CPOS '!C3592="X",'PLANILHA CPOS '!E3592,0)</f>
        <v>0</v>
      </c>
      <c r="D3617" s="141" t="e">
        <f>SUM(#REF!)</f>
        <v>#REF!</v>
      </c>
      <c r="E3617" s="42">
        <f>IF('PLANILHA CPOS '!C3592="X",'PLANILHA CPOS '!F3592,0)</f>
        <v>0</v>
      </c>
      <c r="F3617" s="42">
        <f>IF('PLANILHA CPOS '!C3592="X",'PLANILHA CPOS '!G3592,0)</f>
        <v>0</v>
      </c>
      <c r="G3617" s="42">
        <f>IF('PLANILHA CPOS '!C3592="X",'PLANILHA CPOS '!H3592,0)</f>
        <v>0</v>
      </c>
      <c r="H3617" s="42">
        <f>IF('PLANILHA CPOS '!C3592="X",'PLANILHA CPOS '!I3592,0)</f>
        <v>0</v>
      </c>
      <c r="I3617" s="42" t="e">
        <f t="shared" si="127"/>
        <v>#REF!</v>
      </c>
      <c r="J3617" s="35"/>
      <c r="K3617" s="36"/>
    </row>
    <row r="3618" spans="1:11" ht="18" hidden="1" customHeight="1">
      <c r="A3618" s="40"/>
      <c r="B3618" s="199">
        <f>IF('PLANILHA CPOS '!C3593="X",'PLANILHA CPOS '!D3593,0)</f>
        <v>0</v>
      </c>
      <c r="C3618" s="195">
        <f>IF('PLANILHA CPOS '!C3593="X",'PLANILHA CPOS '!E3593,0)</f>
        <v>0</v>
      </c>
      <c r="D3618" s="141" t="e">
        <f>SUM(#REF!)</f>
        <v>#REF!</v>
      </c>
      <c r="E3618" s="42">
        <f>IF('PLANILHA CPOS '!C3593="X",'PLANILHA CPOS '!F3593,0)</f>
        <v>0</v>
      </c>
      <c r="F3618" s="42">
        <f>IF('PLANILHA CPOS '!C3593="X",'PLANILHA CPOS '!G3593,0)</f>
        <v>0</v>
      </c>
      <c r="G3618" s="42">
        <f>IF('PLANILHA CPOS '!C3593="X",'PLANILHA CPOS '!H3593,0)</f>
        <v>0</v>
      </c>
      <c r="H3618" s="42">
        <f>IF('PLANILHA CPOS '!C3593="X",'PLANILHA CPOS '!I3593,0)</f>
        <v>0</v>
      </c>
      <c r="I3618" s="42" t="e">
        <f t="shared" si="127"/>
        <v>#REF!</v>
      </c>
      <c r="J3618" s="35"/>
      <c r="K3618" s="36"/>
    </row>
    <row r="3619" spans="1:11" ht="18" hidden="1" customHeight="1">
      <c r="A3619" s="40"/>
      <c r="B3619" s="199">
        <f>IF('PLANILHA CPOS '!C3594="X",'PLANILHA CPOS '!D3594,0)</f>
        <v>0</v>
      </c>
      <c r="C3619" s="195">
        <f>IF('PLANILHA CPOS '!C3594="X",'PLANILHA CPOS '!E3594,0)</f>
        <v>0</v>
      </c>
      <c r="D3619" s="141" t="e">
        <f>SUM(#REF!)</f>
        <v>#REF!</v>
      </c>
      <c r="E3619" s="42">
        <f>IF('PLANILHA CPOS '!C3594="X",'PLANILHA CPOS '!F3594,0)</f>
        <v>0</v>
      </c>
      <c r="F3619" s="42">
        <f>IF('PLANILHA CPOS '!C3594="X",'PLANILHA CPOS '!G3594,0)</f>
        <v>0</v>
      </c>
      <c r="G3619" s="42">
        <f>IF('PLANILHA CPOS '!C3594="X",'PLANILHA CPOS '!H3594,0)</f>
        <v>0</v>
      </c>
      <c r="H3619" s="42">
        <f>IF('PLANILHA CPOS '!C3594="X",'PLANILHA CPOS '!I3594,0)</f>
        <v>0</v>
      </c>
      <c r="I3619" s="42" t="e">
        <f t="shared" si="127"/>
        <v>#REF!</v>
      </c>
      <c r="J3619" s="35"/>
      <c r="K3619" s="36"/>
    </row>
    <row r="3620" spans="1:11" ht="18" hidden="1" customHeight="1">
      <c r="A3620" s="40"/>
      <c r="B3620" s="199">
        <f>IF('PLANILHA CPOS '!C3595="X",'PLANILHA CPOS '!D3595,0)</f>
        <v>0</v>
      </c>
      <c r="C3620" s="195">
        <f>IF('PLANILHA CPOS '!C3595="X",'PLANILHA CPOS '!E3595,0)</f>
        <v>0</v>
      </c>
      <c r="D3620" s="141" t="e">
        <f>SUM(#REF!)</f>
        <v>#REF!</v>
      </c>
      <c r="E3620" s="42">
        <f>IF('PLANILHA CPOS '!C3595="X",'PLANILHA CPOS '!F3595,0)</f>
        <v>0</v>
      </c>
      <c r="F3620" s="42">
        <f>IF('PLANILHA CPOS '!C3595="X",'PLANILHA CPOS '!G3595,0)</f>
        <v>0</v>
      </c>
      <c r="G3620" s="42">
        <f>IF('PLANILHA CPOS '!C3595="X",'PLANILHA CPOS '!H3595,0)</f>
        <v>0</v>
      </c>
      <c r="H3620" s="42">
        <f>IF('PLANILHA CPOS '!C3595="X",'PLANILHA CPOS '!I3595,0)</f>
        <v>0</v>
      </c>
      <c r="I3620" s="42" t="e">
        <f t="shared" si="127"/>
        <v>#REF!</v>
      </c>
      <c r="J3620" s="35"/>
      <c r="K3620" s="36"/>
    </row>
    <row r="3621" spans="1:11" ht="18" hidden="1" customHeight="1">
      <c r="A3621" s="40"/>
      <c r="B3621" s="199">
        <f>IF('PLANILHA CPOS '!C3596="X",'PLANILHA CPOS '!D3596,0)</f>
        <v>0</v>
      </c>
      <c r="C3621" s="195">
        <f>IF('PLANILHA CPOS '!C3596="X",'PLANILHA CPOS '!E3596,0)</f>
        <v>0</v>
      </c>
      <c r="D3621" s="141" t="e">
        <f>SUM(#REF!)</f>
        <v>#REF!</v>
      </c>
      <c r="E3621" s="42">
        <f>IF('PLANILHA CPOS '!C3596="X",'PLANILHA CPOS '!F3596,0)</f>
        <v>0</v>
      </c>
      <c r="F3621" s="42">
        <f>IF('PLANILHA CPOS '!C3596="X",'PLANILHA CPOS '!G3596,0)</f>
        <v>0</v>
      </c>
      <c r="G3621" s="42">
        <f>IF('PLANILHA CPOS '!C3596="X",'PLANILHA CPOS '!H3596,0)</f>
        <v>0</v>
      </c>
      <c r="H3621" s="42">
        <f>IF('PLANILHA CPOS '!C3596="X",'PLANILHA CPOS '!I3596,0)</f>
        <v>0</v>
      </c>
      <c r="I3621" s="42" t="e">
        <f t="shared" si="127"/>
        <v>#REF!</v>
      </c>
      <c r="J3621" s="35"/>
      <c r="K3621" s="36"/>
    </row>
    <row r="3622" spans="1:11" ht="18" hidden="1" customHeight="1">
      <c r="A3622" s="40"/>
      <c r="B3622" s="199">
        <f>IF('PLANILHA CPOS '!C3597="X",'PLANILHA CPOS '!D3597,0)</f>
        <v>0</v>
      </c>
      <c r="C3622" s="195">
        <f>IF('PLANILHA CPOS '!C3597="X",'PLANILHA CPOS '!E3597,0)</f>
        <v>0</v>
      </c>
      <c r="D3622" s="141" t="e">
        <f>SUM(#REF!)</f>
        <v>#REF!</v>
      </c>
      <c r="E3622" s="42">
        <f>IF('PLANILHA CPOS '!C3597="X",'PLANILHA CPOS '!F3597,0)</f>
        <v>0</v>
      </c>
      <c r="F3622" s="42">
        <f>IF('PLANILHA CPOS '!C3597="X",'PLANILHA CPOS '!G3597,0)</f>
        <v>0</v>
      </c>
      <c r="G3622" s="42">
        <f>IF('PLANILHA CPOS '!C3597="X",'PLANILHA CPOS '!H3597,0)</f>
        <v>0</v>
      </c>
      <c r="H3622" s="42">
        <f>IF('PLANILHA CPOS '!C3597="X",'PLANILHA CPOS '!I3597,0)</f>
        <v>0</v>
      </c>
      <c r="I3622" s="42" t="e">
        <f t="shared" si="127"/>
        <v>#REF!</v>
      </c>
      <c r="J3622" s="35"/>
      <c r="K3622" s="36"/>
    </row>
    <row r="3623" spans="1:11" ht="18" hidden="1" customHeight="1">
      <c r="A3623" s="40"/>
      <c r="B3623" s="199">
        <f>IF('PLANILHA CPOS '!C3598="X",'PLANILHA CPOS '!D3598,0)</f>
        <v>0</v>
      </c>
      <c r="C3623" s="195">
        <f>IF('PLANILHA CPOS '!C3598="X",'PLANILHA CPOS '!E3598,0)</f>
        <v>0</v>
      </c>
      <c r="D3623" s="141" t="e">
        <f>SUM(#REF!)</f>
        <v>#REF!</v>
      </c>
      <c r="E3623" s="42">
        <f>IF('PLANILHA CPOS '!C3598="X",'PLANILHA CPOS '!F3598,0)</f>
        <v>0</v>
      </c>
      <c r="F3623" s="42">
        <f>IF('PLANILHA CPOS '!C3598="X",'PLANILHA CPOS '!G3598,0)</f>
        <v>0</v>
      </c>
      <c r="G3623" s="42">
        <f>IF('PLANILHA CPOS '!C3598="X",'PLANILHA CPOS '!H3598,0)</f>
        <v>0</v>
      </c>
      <c r="H3623" s="42">
        <f>IF('PLANILHA CPOS '!C3598="X",'PLANILHA CPOS '!I3598,0)</f>
        <v>0</v>
      </c>
      <c r="I3623" s="42" t="e">
        <f t="shared" ref="I3623:I3686" si="129">H3623*D3623</f>
        <v>#REF!</v>
      </c>
      <c r="J3623" s="35"/>
      <c r="K3623" s="36"/>
    </row>
    <row r="3624" spans="1:11" ht="18" hidden="1" customHeight="1">
      <c r="A3624" s="40"/>
      <c r="B3624" s="199">
        <f>IF('PLANILHA CPOS '!C3599="X",'PLANILHA CPOS '!D3599,0)</f>
        <v>0</v>
      </c>
      <c r="C3624" s="195">
        <f>IF('PLANILHA CPOS '!C3599="X",'PLANILHA CPOS '!E3599,0)</f>
        <v>0</v>
      </c>
      <c r="D3624" s="141" t="e">
        <f>SUM(#REF!)</f>
        <v>#REF!</v>
      </c>
      <c r="E3624" s="42">
        <f>IF('PLANILHA CPOS '!C3599="X",'PLANILHA CPOS '!F3599,0)</f>
        <v>0</v>
      </c>
      <c r="F3624" s="42">
        <f>IF('PLANILHA CPOS '!C3599="X",'PLANILHA CPOS '!G3599,0)</f>
        <v>0</v>
      </c>
      <c r="G3624" s="42">
        <f>IF('PLANILHA CPOS '!C3599="X",'PLANILHA CPOS '!H3599,0)</f>
        <v>0</v>
      </c>
      <c r="H3624" s="42">
        <f>IF('PLANILHA CPOS '!C3599="X",'PLANILHA CPOS '!I3599,0)</f>
        <v>0</v>
      </c>
      <c r="I3624" s="42" t="e">
        <f t="shared" si="129"/>
        <v>#REF!</v>
      </c>
      <c r="J3624" s="35"/>
      <c r="K3624" s="36"/>
    </row>
    <row r="3625" spans="1:11" ht="18" hidden="1" customHeight="1">
      <c r="A3625" s="40"/>
      <c r="B3625" s="199">
        <f>IF('PLANILHA CPOS '!C3600="X",'PLANILHA CPOS '!D3600,0)</f>
        <v>0</v>
      </c>
      <c r="C3625" s="195">
        <f>IF('PLANILHA CPOS '!C3600="X",'PLANILHA CPOS '!E3600,0)</f>
        <v>0</v>
      </c>
      <c r="D3625" s="141" t="e">
        <f>SUM(#REF!)</f>
        <v>#REF!</v>
      </c>
      <c r="E3625" s="42">
        <f>IF('PLANILHA CPOS '!C3600="X",'PLANILHA CPOS '!F3600,0)</f>
        <v>0</v>
      </c>
      <c r="F3625" s="42">
        <f>IF('PLANILHA CPOS '!C3600="X",'PLANILHA CPOS '!G3600,0)</f>
        <v>0</v>
      </c>
      <c r="G3625" s="42">
        <f>IF('PLANILHA CPOS '!C3600="X",'PLANILHA CPOS '!H3600,0)</f>
        <v>0</v>
      </c>
      <c r="H3625" s="42">
        <f>IF('PLANILHA CPOS '!C3600="X",'PLANILHA CPOS '!I3600,0)</f>
        <v>0</v>
      </c>
      <c r="I3625" s="42" t="e">
        <f t="shared" si="129"/>
        <v>#REF!</v>
      </c>
      <c r="J3625" s="35"/>
      <c r="K3625" s="36"/>
    </row>
    <row r="3626" spans="1:11" ht="18" hidden="1" customHeight="1">
      <c r="A3626" s="40"/>
      <c r="B3626" s="199">
        <f>IF('PLANILHA CPOS '!C3601="X",'PLANILHA CPOS '!D3601,0)</f>
        <v>0</v>
      </c>
      <c r="C3626" s="195">
        <f>IF('PLANILHA CPOS '!C3601="X",'PLANILHA CPOS '!E3601,0)</f>
        <v>0</v>
      </c>
      <c r="D3626" s="141" t="e">
        <f>SUM(#REF!)</f>
        <v>#REF!</v>
      </c>
      <c r="E3626" s="42">
        <f>IF('PLANILHA CPOS '!C3601="X",'PLANILHA CPOS '!F3601,0)</f>
        <v>0</v>
      </c>
      <c r="F3626" s="42">
        <f>IF('PLANILHA CPOS '!C3601="X",'PLANILHA CPOS '!G3601,0)</f>
        <v>0</v>
      </c>
      <c r="G3626" s="42">
        <f>IF('PLANILHA CPOS '!C3601="X",'PLANILHA CPOS '!H3601,0)</f>
        <v>0</v>
      </c>
      <c r="H3626" s="42">
        <f>IF('PLANILHA CPOS '!C3601="X",'PLANILHA CPOS '!I3601,0)</f>
        <v>0</v>
      </c>
      <c r="I3626" s="42" t="e">
        <f t="shared" si="129"/>
        <v>#REF!</v>
      </c>
      <c r="J3626" s="35"/>
      <c r="K3626" s="36"/>
    </row>
    <row r="3627" spans="1:11" ht="18" hidden="1" customHeight="1">
      <c r="A3627" s="40"/>
      <c r="B3627" s="199">
        <f>IF('PLANILHA CPOS '!C3602="X",'PLANILHA CPOS '!D3602,0)</f>
        <v>0</v>
      </c>
      <c r="C3627" s="195">
        <f>IF('PLANILHA CPOS '!C3602="X",'PLANILHA CPOS '!E3602,0)</f>
        <v>0</v>
      </c>
      <c r="D3627" s="141" t="e">
        <f>SUM(#REF!)</f>
        <v>#REF!</v>
      </c>
      <c r="E3627" s="42">
        <f>IF('PLANILHA CPOS '!C3602="X",'PLANILHA CPOS '!F3602,0)</f>
        <v>0</v>
      </c>
      <c r="F3627" s="42">
        <f>IF('PLANILHA CPOS '!C3602="X",'PLANILHA CPOS '!G3602,0)</f>
        <v>0</v>
      </c>
      <c r="G3627" s="42">
        <f>IF('PLANILHA CPOS '!C3602="X",'PLANILHA CPOS '!H3602,0)</f>
        <v>0</v>
      </c>
      <c r="H3627" s="42">
        <f>IF('PLANILHA CPOS '!C3602="X",'PLANILHA CPOS '!I3602,0)</f>
        <v>0</v>
      </c>
      <c r="I3627" s="42" t="e">
        <f t="shared" si="129"/>
        <v>#REF!</v>
      </c>
      <c r="J3627" s="35"/>
      <c r="K3627" s="36"/>
    </row>
    <row r="3628" spans="1:11" ht="18" hidden="1" customHeight="1">
      <c r="A3628" s="40"/>
      <c r="B3628" s="199">
        <f>IF('PLANILHA CPOS '!C3603="X",'PLANILHA CPOS '!D3603,0)</f>
        <v>0</v>
      </c>
      <c r="C3628" s="195">
        <f>IF('PLANILHA CPOS '!C3603="X",'PLANILHA CPOS '!E3603,0)</f>
        <v>0</v>
      </c>
      <c r="D3628" s="141" t="e">
        <f>SUM(#REF!)</f>
        <v>#REF!</v>
      </c>
      <c r="E3628" s="42">
        <f>IF('PLANILHA CPOS '!C3603="X",'PLANILHA CPOS '!F3603,0)</f>
        <v>0</v>
      </c>
      <c r="F3628" s="42">
        <f>IF('PLANILHA CPOS '!C3603="X",'PLANILHA CPOS '!G3603,0)</f>
        <v>0</v>
      </c>
      <c r="G3628" s="42">
        <f>IF('PLANILHA CPOS '!C3603="X",'PLANILHA CPOS '!H3603,0)</f>
        <v>0</v>
      </c>
      <c r="H3628" s="42">
        <f>IF('PLANILHA CPOS '!C3603="X",'PLANILHA CPOS '!I3603,0)</f>
        <v>0</v>
      </c>
      <c r="I3628" s="42" t="e">
        <f t="shared" si="129"/>
        <v>#REF!</v>
      </c>
      <c r="J3628" s="35"/>
      <c r="K3628" s="36"/>
    </row>
    <row r="3629" spans="1:11" ht="18" hidden="1" customHeight="1">
      <c r="A3629" s="40"/>
      <c r="B3629" s="199">
        <f>IF('PLANILHA CPOS '!C3604="X",'PLANILHA CPOS '!D3604,0)</f>
        <v>0</v>
      </c>
      <c r="C3629" s="195">
        <f>IF('PLANILHA CPOS '!C3604="X",'PLANILHA CPOS '!E3604,0)</f>
        <v>0</v>
      </c>
      <c r="D3629" s="141" t="e">
        <f>SUM(#REF!)</f>
        <v>#REF!</v>
      </c>
      <c r="E3629" s="42">
        <f>IF('PLANILHA CPOS '!C3604="X",'PLANILHA CPOS '!F3604,0)</f>
        <v>0</v>
      </c>
      <c r="F3629" s="42">
        <f>IF('PLANILHA CPOS '!C3604="X",'PLANILHA CPOS '!G3604,0)</f>
        <v>0</v>
      </c>
      <c r="G3629" s="42">
        <f>IF('PLANILHA CPOS '!C3604="X",'PLANILHA CPOS '!H3604,0)</f>
        <v>0</v>
      </c>
      <c r="H3629" s="42">
        <f>IF('PLANILHA CPOS '!C3604="X",'PLANILHA CPOS '!I3604,0)</f>
        <v>0</v>
      </c>
      <c r="I3629" s="42" t="e">
        <f t="shared" si="129"/>
        <v>#REF!</v>
      </c>
      <c r="J3629" s="35"/>
      <c r="K3629" s="36"/>
    </row>
    <row r="3630" spans="1:11" ht="18" hidden="1" customHeight="1">
      <c r="A3630" s="40"/>
      <c r="B3630" s="199">
        <f>IF('PLANILHA CPOS '!C3605="X",'PLANILHA CPOS '!D3605,0)</f>
        <v>0</v>
      </c>
      <c r="C3630" s="195">
        <f>IF('PLANILHA CPOS '!C3605="X",'PLANILHA CPOS '!E3605,0)</f>
        <v>0</v>
      </c>
      <c r="D3630" s="141" t="e">
        <f>SUM(#REF!)</f>
        <v>#REF!</v>
      </c>
      <c r="E3630" s="42">
        <f>IF('PLANILHA CPOS '!C3605="X",'PLANILHA CPOS '!F3605,0)</f>
        <v>0</v>
      </c>
      <c r="F3630" s="42">
        <f>IF('PLANILHA CPOS '!C3605="X",'PLANILHA CPOS '!G3605,0)</f>
        <v>0</v>
      </c>
      <c r="G3630" s="42">
        <f>IF('PLANILHA CPOS '!C3605="X",'PLANILHA CPOS '!H3605,0)</f>
        <v>0</v>
      </c>
      <c r="H3630" s="42">
        <f>IF('PLANILHA CPOS '!C3605="X",'PLANILHA CPOS '!I3605,0)</f>
        <v>0</v>
      </c>
      <c r="I3630" s="42" t="e">
        <f t="shared" si="129"/>
        <v>#REF!</v>
      </c>
      <c r="J3630" s="35"/>
      <c r="K3630" s="36"/>
    </row>
    <row r="3631" spans="1:11" ht="18" hidden="1" customHeight="1">
      <c r="A3631" s="40"/>
      <c r="B3631" s="199">
        <f>IF('PLANILHA CPOS '!C3606="X",'PLANILHA CPOS '!D3606,0)</f>
        <v>0</v>
      </c>
      <c r="C3631" s="195">
        <f>IF('PLANILHA CPOS '!C3606="X",'PLANILHA CPOS '!E3606,0)</f>
        <v>0</v>
      </c>
      <c r="D3631" s="141" t="e">
        <f>SUM(#REF!)</f>
        <v>#REF!</v>
      </c>
      <c r="E3631" s="42">
        <f>IF('PLANILHA CPOS '!C3606="X",'PLANILHA CPOS '!F3606,0)</f>
        <v>0</v>
      </c>
      <c r="F3631" s="42">
        <f>IF('PLANILHA CPOS '!C3606="X",'PLANILHA CPOS '!G3606,0)</f>
        <v>0</v>
      </c>
      <c r="G3631" s="42">
        <f>IF('PLANILHA CPOS '!C3606="X",'PLANILHA CPOS '!H3606,0)</f>
        <v>0</v>
      </c>
      <c r="H3631" s="42">
        <f>IF('PLANILHA CPOS '!C3606="X",'PLANILHA CPOS '!I3606,0)</f>
        <v>0</v>
      </c>
      <c r="I3631" s="42" t="e">
        <f t="shared" si="129"/>
        <v>#REF!</v>
      </c>
      <c r="J3631" s="35"/>
      <c r="K3631" s="36"/>
    </row>
    <row r="3632" spans="1:11" ht="18" hidden="1" customHeight="1">
      <c r="A3632" s="40"/>
      <c r="B3632" s="199">
        <f>IF('PLANILHA CPOS '!C3607="X",'PLANILHA CPOS '!D3607,0)</f>
        <v>0</v>
      </c>
      <c r="C3632" s="195">
        <f>IF('PLANILHA CPOS '!C3607="X",'PLANILHA CPOS '!E3607,0)</f>
        <v>0</v>
      </c>
      <c r="D3632" s="141" t="e">
        <f>SUM(#REF!)</f>
        <v>#REF!</v>
      </c>
      <c r="E3632" s="42">
        <f>IF('PLANILHA CPOS '!C3607="X",'PLANILHA CPOS '!F3607,0)</f>
        <v>0</v>
      </c>
      <c r="F3632" s="42">
        <f>IF('PLANILHA CPOS '!C3607="X",'PLANILHA CPOS '!G3607,0)</f>
        <v>0</v>
      </c>
      <c r="G3632" s="42">
        <f>IF('PLANILHA CPOS '!C3607="X",'PLANILHA CPOS '!H3607,0)</f>
        <v>0</v>
      </c>
      <c r="H3632" s="42">
        <f>IF('PLANILHA CPOS '!C3607="X",'PLANILHA CPOS '!I3607,0)</f>
        <v>0</v>
      </c>
      <c r="I3632" s="42" t="e">
        <f t="shared" si="129"/>
        <v>#REF!</v>
      </c>
      <c r="J3632" s="35"/>
      <c r="K3632" s="36"/>
    </row>
    <row r="3633" spans="1:11" ht="18" hidden="1" customHeight="1">
      <c r="A3633" s="40"/>
      <c r="B3633" s="199">
        <f>IF('PLANILHA CPOS '!C3608="X",'PLANILHA CPOS '!D3608,0)</f>
        <v>0</v>
      </c>
      <c r="C3633" s="195">
        <f>IF('PLANILHA CPOS '!C3608="X",'PLANILHA CPOS '!E3608,0)</f>
        <v>0</v>
      </c>
      <c r="D3633" s="141" t="e">
        <f>SUM(#REF!)</f>
        <v>#REF!</v>
      </c>
      <c r="E3633" s="42">
        <f>IF('PLANILHA CPOS '!C3608="X",'PLANILHA CPOS '!F3608,0)</f>
        <v>0</v>
      </c>
      <c r="F3633" s="42">
        <f>IF('PLANILHA CPOS '!C3608="X",'PLANILHA CPOS '!G3608,0)</f>
        <v>0</v>
      </c>
      <c r="G3633" s="42">
        <f>IF('PLANILHA CPOS '!C3608="X",'PLANILHA CPOS '!H3608,0)</f>
        <v>0</v>
      </c>
      <c r="H3633" s="42">
        <f>IF('PLANILHA CPOS '!C3608="X",'PLANILHA CPOS '!I3608,0)</f>
        <v>0</v>
      </c>
      <c r="I3633" s="42" t="e">
        <f t="shared" si="129"/>
        <v>#REF!</v>
      </c>
      <c r="J3633" s="35"/>
      <c r="K3633" s="36"/>
    </row>
    <row r="3634" spans="1:11" ht="18" hidden="1" customHeight="1">
      <c r="A3634" s="40"/>
      <c r="B3634" s="199">
        <f>IF('PLANILHA CPOS '!C3609="X",'PLANILHA CPOS '!D3609,0)</f>
        <v>0</v>
      </c>
      <c r="C3634" s="195">
        <f>IF('PLANILHA CPOS '!C3609="X",'PLANILHA CPOS '!E3609,0)</f>
        <v>0</v>
      </c>
      <c r="D3634" s="141" t="e">
        <f>SUM(#REF!)</f>
        <v>#REF!</v>
      </c>
      <c r="E3634" s="42">
        <f>IF('PLANILHA CPOS '!C3609="X",'PLANILHA CPOS '!F3609,0)</f>
        <v>0</v>
      </c>
      <c r="F3634" s="42">
        <f>IF('PLANILHA CPOS '!C3609="X",'PLANILHA CPOS '!G3609,0)</f>
        <v>0</v>
      </c>
      <c r="G3634" s="42">
        <f>IF('PLANILHA CPOS '!C3609="X",'PLANILHA CPOS '!H3609,0)</f>
        <v>0</v>
      </c>
      <c r="H3634" s="42">
        <f>IF('PLANILHA CPOS '!C3609="X",'PLANILHA CPOS '!I3609,0)</f>
        <v>0</v>
      </c>
      <c r="I3634" s="42" t="e">
        <f t="shared" si="129"/>
        <v>#REF!</v>
      </c>
      <c r="J3634" s="35"/>
      <c r="K3634" s="36"/>
    </row>
    <row r="3635" spans="1:11" ht="18" hidden="1" customHeight="1">
      <c r="A3635" s="40"/>
      <c r="B3635" s="199">
        <f>IF('PLANILHA CPOS '!C3610="X",'PLANILHA CPOS '!D3610,0)</f>
        <v>0</v>
      </c>
      <c r="C3635" s="195">
        <f>IF('PLANILHA CPOS '!C3610="X",'PLANILHA CPOS '!E3610,0)</f>
        <v>0</v>
      </c>
      <c r="D3635" s="141" t="e">
        <f>SUM(#REF!)</f>
        <v>#REF!</v>
      </c>
      <c r="E3635" s="42">
        <f>IF('PLANILHA CPOS '!C3610="X",'PLANILHA CPOS '!F3610,0)</f>
        <v>0</v>
      </c>
      <c r="F3635" s="42">
        <f>IF('PLANILHA CPOS '!C3610="X",'PLANILHA CPOS '!G3610,0)</f>
        <v>0</v>
      </c>
      <c r="G3635" s="42">
        <f>IF('PLANILHA CPOS '!C3610="X",'PLANILHA CPOS '!H3610,0)</f>
        <v>0</v>
      </c>
      <c r="H3635" s="42">
        <f>IF('PLANILHA CPOS '!C3610="X",'PLANILHA CPOS '!I3610,0)</f>
        <v>0</v>
      </c>
      <c r="I3635" s="42" t="e">
        <f t="shared" si="129"/>
        <v>#REF!</v>
      </c>
      <c r="J3635" s="35"/>
      <c r="K3635" s="36"/>
    </row>
    <row r="3636" spans="1:11" ht="18" hidden="1" customHeight="1">
      <c r="A3636" s="40"/>
      <c r="B3636" s="199">
        <f>IF('PLANILHA CPOS '!C3611="X",'PLANILHA CPOS '!D3611,0)</f>
        <v>0</v>
      </c>
      <c r="C3636" s="195">
        <f>IF('PLANILHA CPOS '!C3611="X",'PLANILHA CPOS '!E3611,0)</f>
        <v>0</v>
      </c>
      <c r="D3636" s="141" t="e">
        <f>SUM(#REF!)</f>
        <v>#REF!</v>
      </c>
      <c r="E3636" s="42">
        <f>IF('PLANILHA CPOS '!C3611="X",'PLANILHA CPOS '!F3611,0)</f>
        <v>0</v>
      </c>
      <c r="F3636" s="42">
        <f>IF('PLANILHA CPOS '!C3611="X",'PLANILHA CPOS '!G3611,0)</f>
        <v>0</v>
      </c>
      <c r="G3636" s="42">
        <f>IF('PLANILHA CPOS '!C3611="X",'PLANILHA CPOS '!H3611,0)</f>
        <v>0</v>
      </c>
      <c r="H3636" s="42">
        <f>IF('PLANILHA CPOS '!C3611="X",'PLANILHA CPOS '!I3611,0)</f>
        <v>0</v>
      </c>
      <c r="I3636" s="42" t="e">
        <f t="shared" si="129"/>
        <v>#REF!</v>
      </c>
      <c r="J3636" s="35"/>
      <c r="K3636" s="36"/>
    </row>
    <row r="3637" spans="1:11" ht="18" hidden="1" customHeight="1">
      <c r="A3637" s="40"/>
      <c r="B3637" s="199">
        <f>IF('PLANILHA CPOS '!C3612="X",'PLANILHA CPOS '!D3612,0)</f>
        <v>0</v>
      </c>
      <c r="C3637" s="195">
        <f>IF('PLANILHA CPOS '!C3612="X",'PLANILHA CPOS '!E3612,0)</f>
        <v>0</v>
      </c>
      <c r="D3637" s="141" t="e">
        <f>SUM(#REF!)</f>
        <v>#REF!</v>
      </c>
      <c r="E3637" s="42">
        <f>IF('PLANILHA CPOS '!C3612="X",'PLANILHA CPOS '!F3612,0)</f>
        <v>0</v>
      </c>
      <c r="F3637" s="42">
        <f>IF('PLANILHA CPOS '!C3612="X",'PLANILHA CPOS '!G3612,0)</f>
        <v>0</v>
      </c>
      <c r="G3637" s="42">
        <f>IF('PLANILHA CPOS '!C3612="X",'PLANILHA CPOS '!H3612,0)</f>
        <v>0</v>
      </c>
      <c r="H3637" s="42">
        <f>IF('PLANILHA CPOS '!C3612="X",'PLANILHA CPOS '!I3612,0)</f>
        <v>0</v>
      </c>
      <c r="I3637" s="42" t="e">
        <f t="shared" si="129"/>
        <v>#REF!</v>
      </c>
      <c r="J3637" s="35"/>
      <c r="K3637" s="36"/>
    </row>
    <row r="3638" spans="1:11" ht="18" hidden="1" customHeight="1">
      <c r="A3638" s="40"/>
      <c r="B3638" s="199">
        <f>IF('PLANILHA CPOS '!C3613="X",'PLANILHA CPOS '!D3613,0)</f>
        <v>0</v>
      </c>
      <c r="C3638" s="195">
        <f>IF('PLANILHA CPOS '!C3613="X",'PLANILHA CPOS '!E3613,0)</f>
        <v>0</v>
      </c>
      <c r="D3638" s="141" t="e">
        <f>SUM(#REF!)</f>
        <v>#REF!</v>
      </c>
      <c r="E3638" s="42">
        <f>IF('PLANILHA CPOS '!C3613="X",'PLANILHA CPOS '!F3613,0)</f>
        <v>0</v>
      </c>
      <c r="F3638" s="42">
        <f>IF('PLANILHA CPOS '!C3613="X",'PLANILHA CPOS '!G3613,0)</f>
        <v>0</v>
      </c>
      <c r="G3638" s="42">
        <f>IF('PLANILHA CPOS '!C3613="X",'PLANILHA CPOS '!H3613,0)</f>
        <v>0</v>
      </c>
      <c r="H3638" s="42">
        <f>IF('PLANILHA CPOS '!C3613="X",'PLANILHA CPOS '!I3613,0)</f>
        <v>0</v>
      </c>
      <c r="I3638" s="42" t="e">
        <f t="shared" si="129"/>
        <v>#REF!</v>
      </c>
      <c r="J3638" s="35"/>
      <c r="K3638" s="36"/>
    </row>
    <row r="3639" spans="1:11" ht="18" hidden="1" customHeight="1">
      <c r="A3639" s="40"/>
      <c r="B3639" s="199">
        <f>IF('PLANILHA CPOS '!C3614="X",'PLANILHA CPOS '!D3614,0)</f>
        <v>0</v>
      </c>
      <c r="C3639" s="195">
        <f>IF('PLANILHA CPOS '!C3614="X",'PLANILHA CPOS '!E3614,0)</f>
        <v>0</v>
      </c>
      <c r="D3639" s="141" t="e">
        <f>SUM(#REF!)</f>
        <v>#REF!</v>
      </c>
      <c r="E3639" s="42">
        <f>IF('PLANILHA CPOS '!C3614="X",'PLANILHA CPOS '!F3614,0)</f>
        <v>0</v>
      </c>
      <c r="F3639" s="42">
        <f>IF('PLANILHA CPOS '!C3614="X",'PLANILHA CPOS '!G3614,0)</f>
        <v>0</v>
      </c>
      <c r="G3639" s="42">
        <f>IF('PLANILHA CPOS '!C3614="X",'PLANILHA CPOS '!H3614,0)</f>
        <v>0</v>
      </c>
      <c r="H3639" s="42">
        <f>IF('PLANILHA CPOS '!C3614="X",'PLANILHA CPOS '!I3614,0)</f>
        <v>0</v>
      </c>
      <c r="I3639" s="42" t="e">
        <f t="shared" si="129"/>
        <v>#REF!</v>
      </c>
      <c r="J3639" s="35"/>
      <c r="K3639" s="36"/>
    </row>
    <row r="3640" spans="1:11" ht="18" hidden="1" customHeight="1">
      <c r="A3640" s="40"/>
      <c r="B3640" s="199">
        <f>IF('PLANILHA CPOS '!C3615="X",'PLANILHA CPOS '!D3615,0)</f>
        <v>0</v>
      </c>
      <c r="C3640" s="195">
        <f>IF('PLANILHA CPOS '!C3615="X",'PLANILHA CPOS '!E3615,0)</f>
        <v>0</v>
      </c>
      <c r="D3640" s="141" t="e">
        <f>SUM(#REF!)</f>
        <v>#REF!</v>
      </c>
      <c r="E3640" s="42">
        <f>IF('PLANILHA CPOS '!C3615="X",'PLANILHA CPOS '!F3615,0)</f>
        <v>0</v>
      </c>
      <c r="F3640" s="42">
        <f>IF('PLANILHA CPOS '!C3615="X",'PLANILHA CPOS '!G3615,0)</f>
        <v>0</v>
      </c>
      <c r="G3640" s="42">
        <f>IF('PLANILHA CPOS '!C3615="X",'PLANILHA CPOS '!H3615,0)</f>
        <v>0</v>
      </c>
      <c r="H3640" s="42">
        <f>IF('PLANILHA CPOS '!C3615="X",'PLANILHA CPOS '!I3615,0)</f>
        <v>0</v>
      </c>
      <c r="I3640" s="42" t="e">
        <f t="shared" si="129"/>
        <v>#REF!</v>
      </c>
      <c r="J3640" s="35"/>
      <c r="K3640" s="36"/>
    </row>
    <row r="3641" spans="1:11" ht="18" hidden="1" customHeight="1">
      <c r="A3641" s="40"/>
      <c r="B3641" s="199">
        <f>IF('PLANILHA CPOS '!C3616="X",'PLANILHA CPOS '!D3616,0)</f>
        <v>0</v>
      </c>
      <c r="C3641" s="195">
        <f>IF('PLANILHA CPOS '!C3616="X",'PLANILHA CPOS '!E3616,0)</f>
        <v>0</v>
      </c>
      <c r="D3641" s="141" t="e">
        <f>SUM(#REF!)</f>
        <v>#REF!</v>
      </c>
      <c r="E3641" s="42">
        <f>IF('PLANILHA CPOS '!C3616="X",'PLANILHA CPOS '!F3616,0)</f>
        <v>0</v>
      </c>
      <c r="F3641" s="42">
        <f>IF('PLANILHA CPOS '!C3616="X",'PLANILHA CPOS '!G3616,0)</f>
        <v>0</v>
      </c>
      <c r="G3641" s="42">
        <f>IF('PLANILHA CPOS '!C3616="X",'PLANILHA CPOS '!H3616,0)</f>
        <v>0</v>
      </c>
      <c r="H3641" s="42">
        <f>IF('PLANILHA CPOS '!C3616="X",'PLANILHA CPOS '!I3616,0)</f>
        <v>0</v>
      </c>
      <c r="I3641" s="42" t="e">
        <f t="shared" si="129"/>
        <v>#REF!</v>
      </c>
      <c r="J3641" s="35"/>
      <c r="K3641" s="36"/>
    </row>
    <row r="3642" spans="1:11" ht="18" hidden="1" customHeight="1">
      <c r="A3642" s="40"/>
      <c r="B3642" s="199">
        <f>IF('PLANILHA CPOS '!C3617="X",'PLANILHA CPOS '!D3617,0)</f>
        <v>0</v>
      </c>
      <c r="C3642" s="195">
        <f>IF('PLANILHA CPOS '!C3617="X",'PLANILHA CPOS '!E3617,0)</f>
        <v>0</v>
      </c>
      <c r="D3642" s="141" t="e">
        <f>SUM(#REF!)</f>
        <v>#REF!</v>
      </c>
      <c r="E3642" s="42">
        <f>IF('PLANILHA CPOS '!C3617="X",'PLANILHA CPOS '!F3617,0)</f>
        <v>0</v>
      </c>
      <c r="F3642" s="42">
        <f>IF('PLANILHA CPOS '!C3617="X",'PLANILHA CPOS '!G3617,0)</f>
        <v>0</v>
      </c>
      <c r="G3642" s="42">
        <f>IF('PLANILHA CPOS '!C3617="X",'PLANILHA CPOS '!H3617,0)</f>
        <v>0</v>
      </c>
      <c r="H3642" s="42">
        <f>IF('PLANILHA CPOS '!C3617="X",'PLANILHA CPOS '!I3617,0)</f>
        <v>0</v>
      </c>
      <c r="I3642" s="42" t="e">
        <f t="shared" si="129"/>
        <v>#REF!</v>
      </c>
      <c r="J3642" s="35"/>
      <c r="K3642" s="36"/>
    </row>
    <row r="3643" spans="1:11" ht="18" hidden="1" customHeight="1">
      <c r="A3643" s="40"/>
      <c r="B3643" s="199">
        <f>IF('PLANILHA CPOS '!C3618="X",'PLANILHA CPOS '!D3618,0)</f>
        <v>0</v>
      </c>
      <c r="C3643" s="195">
        <f>IF('PLANILHA CPOS '!C3618="X",'PLANILHA CPOS '!E3618,0)</f>
        <v>0</v>
      </c>
      <c r="D3643" s="141" t="e">
        <f>SUM(#REF!)</f>
        <v>#REF!</v>
      </c>
      <c r="E3643" s="42">
        <f>IF('PLANILHA CPOS '!C3618="X",'PLANILHA CPOS '!F3618,0)</f>
        <v>0</v>
      </c>
      <c r="F3643" s="42">
        <f>IF('PLANILHA CPOS '!C3618="X",'PLANILHA CPOS '!G3618,0)</f>
        <v>0</v>
      </c>
      <c r="G3643" s="42">
        <f>IF('PLANILHA CPOS '!C3618="X",'PLANILHA CPOS '!H3618,0)</f>
        <v>0</v>
      </c>
      <c r="H3643" s="42">
        <f>IF('PLANILHA CPOS '!C3618="X",'PLANILHA CPOS '!I3618,0)</f>
        <v>0</v>
      </c>
      <c r="I3643" s="42" t="e">
        <f t="shared" si="129"/>
        <v>#REF!</v>
      </c>
      <c r="J3643" s="35"/>
      <c r="K3643" s="36"/>
    </row>
    <row r="3644" spans="1:11" ht="18" hidden="1" customHeight="1">
      <c r="A3644" s="40"/>
      <c r="B3644" s="199">
        <f>IF('PLANILHA CPOS '!C3619="X",'PLANILHA CPOS '!D3619,0)</f>
        <v>0</v>
      </c>
      <c r="C3644" s="195">
        <f>IF('PLANILHA CPOS '!C3619="X",'PLANILHA CPOS '!E3619,0)</f>
        <v>0</v>
      </c>
      <c r="D3644" s="141" t="e">
        <f>SUM(#REF!)</f>
        <v>#REF!</v>
      </c>
      <c r="E3644" s="42">
        <f>IF('PLANILHA CPOS '!C3619="X",'PLANILHA CPOS '!F3619,0)</f>
        <v>0</v>
      </c>
      <c r="F3644" s="42">
        <f>IF('PLANILHA CPOS '!C3619="X",'PLANILHA CPOS '!G3619,0)</f>
        <v>0</v>
      </c>
      <c r="G3644" s="42">
        <f>IF('PLANILHA CPOS '!C3619="X",'PLANILHA CPOS '!H3619,0)</f>
        <v>0</v>
      </c>
      <c r="H3644" s="42">
        <f>IF('PLANILHA CPOS '!C3619="X",'PLANILHA CPOS '!I3619,0)</f>
        <v>0</v>
      </c>
      <c r="I3644" s="42" t="e">
        <f t="shared" si="129"/>
        <v>#REF!</v>
      </c>
      <c r="J3644" s="35"/>
      <c r="K3644" s="36"/>
    </row>
    <row r="3645" spans="1:11" ht="18" hidden="1" customHeight="1">
      <c r="A3645" s="40"/>
      <c r="B3645" s="199">
        <f>IF('PLANILHA CPOS '!C3620="X",'PLANILHA CPOS '!D3620,0)</f>
        <v>0</v>
      </c>
      <c r="C3645" s="195">
        <f>IF('PLANILHA CPOS '!C3620="X",'PLANILHA CPOS '!E3620,0)</f>
        <v>0</v>
      </c>
      <c r="D3645" s="141" t="e">
        <f>SUM(#REF!)</f>
        <v>#REF!</v>
      </c>
      <c r="E3645" s="42">
        <f>IF('PLANILHA CPOS '!C3620="X",'PLANILHA CPOS '!F3620,0)</f>
        <v>0</v>
      </c>
      <c r="F3645" s="42">
        <f>IF('PLANILHA CPOS '!C3620="X",'PLANILHA CPOS '!G3620,0)</f>
        <v>0</v>
      </c>
      <c r="G3645" s="42">
        <f>IF('PLANILHA CPOS '!C3620="X",'PLANILHA CPOS '!H3620,0)</f>
        <v>0</v>
      </c>
      <c r="H3645" s="42">
        <f>IF('PLANILHA CPOS '!C3620="X",'PLANILHA CPOS '!I3620,0)</f>
        <v>0</v>
      </c>
      <c r="I3645" s="42" t="e">
        <f t="shared" si="129"/>
        <v>#REF!</v>
      </c>
      <c r="J3645" s="35"/>
      <c r="K3645" s="36"/>
    </row>
    <row r="3646" spans="1:11" ht="18" hidden="1" customHeight="1">
      <c r="A3646" s="40"/>
      <c r="B3646" s="199">
        <f>IF('PLANILHA CPOS '!C3621="X",'PLANILHA CPOS '!D3621,0)</f>
        <v>0</v>
      </c>
      <c r="C3646" s="195">
        <f>IF('PLANILHA CPOS '!C3621="X",'PLANILHA CPOS '!E3621,0)</f>
        <v>0</v>
      </c>
      <c r="D3646" s="141" t="e">
        <f>SUM(#REF!)</f>
        <v>#REF!</v>
      </c>
      <c r="E3646" s="42">
        <f>IF('PLANILHA CPOS '!C3621="X",'PLANILHA CPOS '!F3621,0)</f>
        <v>0</v>
      </c>
      <c r="F3646" s="42">
        <f>IF('PLANILHA CPOS '!C3621="X",'PLANILHA CPOS '!G3621,0)</f>
        <v>0</v>
      </c>
      <c r="G3646" s="42">
        <f>IF('PLANILHA CPOS '!C3621="X",'PLANILHA CPOS '!H3621,0)</f>
        <v>0</v>
      </c>
      <c r="H3646" s="42">
        <f>IF('PLANILHA CPOS '!C3621="X",'PLANILHA CPOS '!I3621,0)</f>
        <v>0</v>
      </c>
      <c r="I3646" s="42" t="e">
        <f t="shared" si="129"/>
        <v>#REF!</v>
      </c>
      <c r="J3646" s="35"/>
      <c r="K3646" s="36"/>
    </row>
    <row r="3647" spans="1:11" ht="18" hidden="1" customHeight="1">
      <c r="A3647" s="40"/>
      <c r="B3647" s="199">
        <f>IF('PLANILHA CPOS '!C3622="X",'PLANILHA CPOS '!D3622,0)</f>
        <v>0</v>
      </c>
      <c r="C3647" s="195">
        <f>IF('PLANILHA CPOS '!C3622="X",'PLANILHA CPOS '!E3622,0)</f>
        <v>0</v>
      </c>
      <c r="D3647" s="141" t="e">
        <f>SUM(#REF!)</f>
        <v>#REF!</v>
      </c>
      <c r="E3647" s="42">
        <f>IF('PLANILHA CPOS '!C3622="X",'PLANILHA CPOS '!F3622,0)</f>
        <v>0</v>
      </c>
      <c r="F3647" s="42">
        <f>IF('PLANILHA CPOS '!C3622="X",'PLANILHA CPOS '!G3622,0)</f>
        <v>0</v>
      </c>
      <c r="G3647" s="42">
        <f>IF('PLANILHA CPOS '!C3622="X",'PLANILHA CPOS '!H3622,0)</f>
        <v>0</v>
      </c>
      <c r="H3647" s="42">
        <f>IF('PLANILHA CPOS '!C3622="X",'PLANILHA CPOS '!I3622,0)</f>
        <v>0</v>
      </c>
      <c r="I3647" s="42" t="e">
        <f t="shared" si="129"/>
        <v>#REF!</v>
      </c>
      <c r="J3647" s="35"/>
      <c r="K3647" s="36"/>
    </row>
    <row r="3648" spans="1:11" ht="18" hidden="1" customHeight="1">
      <c r="A3648" s="40"/>
      <c r="B3648" s="199">
        <f>IF('PLANILHA CPOS '!C3623="X",'PLANILHA CPOS '!D3623,0)</f>
        <v>0</v>
      </c>
      <c r="C3648" s="195">
        <f>IF('PLANILHA CPOS '!C3623="X",'PLANILHA CPOS '!E3623,0)</f>
        <v>0</v>
      </c>
      <c r="D3648" s="141" t="e">
        <f>SUM(#REF!)</f>
        <v>#REF!</v>
      </c>
      <c r="E3648" s="42">
        <f>IF('PLANILHA CPOS '!C3623="X",'PLANILHA CPOS '!F3623,0)</f>
        <v>0</v>
      </c>
      <c r="F3648" s="42">
        <f>IF('PLANILHA CPOS '!C3623="X",'PLANILHA CPOS '!G3623,0)</f>
        <v>0</v>
      </c>
      <c r="G3648" s="42">
        <f>IF('PLANILHA CPOS '!C3623="X",'PLANILHA CPOS '!H3623,0)</f>
        <v>0</v>
      </c>
      <c r="H3648" s="42">
        <f>IF('PLANILHA CPOS '!C3623="X",'PLANILHA CPOS '!I3623,0)</f>
        <v>0</v>
      </c>
      <c r="I3648" s="42" t="e">
        <f t="shared" si="129"/>
        <v>#REF!</v>
      </c>
      <c r="J3648" s="35"/>
      <c r="K3648" s="36"/>
    </row>
    <row r="3649" spans="1:11" ht="18" hidden="1" customHeight="1">
      <c r="A3649" s="40"/>
      <c r="B3649" s="199">
        <f>IF('PLANILHA CPOS '!C3624="X",'PLANILHA CPOS '!D3624,0)</f>
        <v>0</v>
      </c>
      <c r="C3649" s="195">
        <f>IF('PLANILHA CPOS '!C3624="X",'PLANILHA CPOS '!E3624,0)</f>
        <v>0</v>
      </c>
      <c r="D3649" s="141" t="e">
        <f>SUM(#REF!)</f>
        <v>#REF!</v>
      </c>
      <c r="E3649" s="42">
        <f>IF('PLANILHA CPOS '!C3624="X",'PLANILHA CPOS '!F3624,0)</f>
        <v>0</v>
      </c>
      <c r="F3649" s="42">
        <f>IF('PLANILHA CPOS '!C3624="X",'PLANILHA CPOS '!G3624,0)</f>
        <v>0</v>
      </c>
      <c r="G3649" s="42">
        <f>IF('PLANILHA CPOS '!C3624="X",'PLANILHA CPOS '!H3624,0)</f>
        <v>0</v>
      </c>
      <c r="H3649" s="42">
        <f>IF('PLANILHA CPOS '!C3624="X",'PLANILHA CPOS '!I3624,0)</f>
        <v>0</v>
      </c>
      <c r="I3649" s="42" t="e">
        <f t="shared" si="129"/>
        <v>#REF!</v>
      </c>
      <c r="J3649" s="35"/>
      <c r="K3649" s="36"/>
    </row>
    <row r="3650" spans="1:11" ht="18" hidden="1" customHeight="1">
      <c r="A3650" s="40"/>
      <c r="B3650" s="199">
        <f>IF('PLANILHA CPOS '!C3625="X",'PLANILHA CPOS '!D3625,0)</f>
        <v>0</v>
      </c>
      <c r="C3650" s="195">
        <f>IF('PLANILHA CPOS '!C3625="X",'PLANILHA CPOS '!E3625,0)</f>
        <v>0</v>
      </c>
      <c r="D3650" s="141" t="e">
        <f>SUM(#REF!)</f>
        <v>#REF!</v>
      </c>
      <c r="E3650" s="42">
        <f>IF('PLANILHA CPOS '!C3625="X",'PLANILHA CPOS '!F3625,0)</f>
        <v>0</v>
      </c>
      <c r="F3650" s="42">
        <f>IF('PLANILHA CPOS '!C3625="X",'PLANILHA CPOS '!G3625,0)</f>
        <v>0</v>
      </c>
      <c r="G3650" s="42">
        <f>IF('PLANILHA CPOS '!C3625="X",'PLANILHA CPOS '!H3625,0)</f>
        <v>0</v>
      </c>
      <c r="H3650" s="42">
        <f>IF('PLANILHA CPOS '!C3625="X",'PLANILHA CPOS '!I3625,0)</f>
        <v>0</v>
      </c>
      <c r="I3650" s="42" t="e">
        <f t="shared" si="129"/>
        <v>#REF!</v>
      </c>
      <c r="J3650" s="35"/>
      <c r="K3650" s="36"/>
    </row>
    <row r="3651" spans="1:11" ht="18" hidden="1" customHeight="1">
      <c r="A3651" s="40"/>
      <c r="B3651" s="199">
        <f>IF('PLANILHA CPOS '!C3626="X",'PLANILHA CPOS '!D3626,0)</f>
        <v>0</v>
      </c>
      <c r="C3651" s="195">
        <f>IF('PLANILHA CPOS '!C3626="X",'PLANILHA CPOS '!E3626,0)</f>
        <v>0</v>
      </c>
      <c r="D3651" s="141" t="e">
        <f>SUM(#REF!)</f>
        <v>#REF!</v>
      </c>
      <c r="E3651" s="42">
        <f>IF('PLANILHA CPOS '!C3626="X",'PLANILHA CPOS '!F3626,0)</f>
        <v>0</v>
      </c>
      <c r="F3651" s="42">
        <f>IF('PLANILHA CPOS '!C3626="X",'PLANILHA CPOS '!G3626,0)</f>
        <v>0</v>
      </c>
      <c r="G3651" s="42">
        <f>IF('PLANILHA CPOS '!C3626="X",'PLANILHA CPOS '!H3626,0)</f>
        <v>0</v>
      </c>
      <c r="H3651" s="42">
        <f>IF('PLANILHA CPOS '!C3626="X",'PLANILHA CPOS '!I3626,0)</f>
        <v>0</v>
      </c>
      <c r="I3651" s="42" t="e">
        <f t="shared" si="129"/>
        <v>#REF!</v>
      </c>
      <c r="J3651" s="35"/>
      <c r="K3651" s="36"/>
    </row>
    <row r="3652" spans="1:11" ht="18" hidden="1" customHeight="1">
      <c r="A3652" s="40"/>
      <c r="B3652" s="199">
        <f>IF('PLANILHA CPOS '!C3627="X",'PLANILHA CPOS '!D3627,0)</f>
        <v>0</v>
      </c>
      <c r="C3652" s="195">
        <f>IF('PLANILHA CPOS '!C3627="X",'PLANILHA CPOS '!E3627,0)</f>
        <v>0</v>
      </c>
      <c r="D3652" s="141" t="e">
        <f>SUM(#REF!)</f>
        <v>#REF!</v>
      </c>
      <c r="E3652" s="42">
        <f>IF('PLANILHA CPOS '!C3627="X",'PLANILHA CPOS '!F3627,0)</f>
        <v>0</v>
      </c>
      <c r="F3652" s="42">
        <f>IF('PLANILHA CPOS '!C3627="X",'PLANILHA CPOS '!G3627,0)</f>
        <v>0</v>
      </c>
      <c r="G3652" s="42">
        <f>IF('PLANILHA CPOS '!C3627="X",'PLANILHA CPOS '!H3627,0)</f>
        <v>0</v>
      </c>
      <c r="H3652" s="42">
        <f>IF('PLANILHA CPOS '!C3627="X",'PLANILHA CPOS '!I3627,0)</f>
        <v>0</v>
      </c>
      <c r="I3652" s="42" t="e">
        <f t="shared" si="129"/>
        <v>#REF!</v>
      </c>
      <c r="J3652" s="35"/>
      <c r="K3652" s="36"/>
    </row>
    <row r="3653" spans="1:11" ht="18" hidden="1" customHeight="1">
      <c r="A3653" s="40"/>
      <c r="B3653" s="199">
        <f>IF('PLANILHA CPOS '!C3628="X",'PLANILHA CPOS '!D3628,0)</f>
        <v>0</v>
      </c>
      <c r="C3653" s="195">
        <f>IF('PLANILHA CPOS '!C3628="X",'PLANILHA CPOS '!E3628,0)</f>
        <v>0</v>
      </c>
      <c r="D3653" s="141" t="e">
        <f>SUM(#REF!)</f>
        <v>#REF!</v>
      </c>
      <c r="E3653" s="42">
        <f>IF('PLANILHA CPOS '!C3628="X",'PLANILHA CPOS '!F3628,0)</f>
        <v>0</v>
      </c>
      <c r="F3653" s="42">
        <f>IF('PLANILHA CPOS '!C3628="X",'PLANILHA CPOS '!G3628,0)</f>
        <v>0</v>
      </c>
      <c r="G3653" s="42">
        <f>IF('PLANILHA CPOS '!C3628="X",'PLANILHA CPOS '!H3628,0)</f>
        <v>0</v>
      </c>
      <c r="H3653" s="42">
        <f>IF('PLANILHA CPOS '!C3628="X",'PLANILHA CPOS '!I3628,0)</f>
        <v>0</v>
      </c>
      <c r="I3653" s="42" t="e">
        <f t="shared" si="129"/>
        <v>#REF!</v>
      </c>
      <c r="J3653" s="35"/>
      <c r="K3653" s="36"/>
    </row>
    <row r="3654" spans="1:11" ht="18" hidden="1" customHeight="1">
      <c r="A3654" s="163"/>
      <c r="B3654" s="202">
        <f>IF('PLANILHA CPOS '!C3629="X",'PLANILHA CPOS '!D3629,0)</f>
        <v>0</v>
      </c>
      <c r="C3654" s="196">
        <f>IF('PLANILHA CPOS '!C3629="X",'PLANILHA CPOS '!E3629,0)</f>
        <v>0</v>
      </c>
      <c r="D3654" s="160" t="e">
        <f>SUM(#REF!)</f>
        <v>#REF!</v>
      </c>
      <c r="E3654" s="161">
        <f>IF('PLANILHA CPOS '!C3629="X",'PLANILHA CPOS '!F3629,0)</f>
        <v>0</v>
      </c>
      <c r="F3654" s="161">
        <f>IF('PLANILHA CPOS '!C3629="X",'PLANILHA CPOS '!G3629,0)</f>
        <v>0</v>
      </c>
      <c r="G3654" s="161">
        <f>IF('PLANILHA CPOS '!C3629="X",'PLANILHA CPOS '!H3629,0)</f>
        <v>0</v>
      </c>
      <c r="H3654" s="161">
        <f>IF('PLANILHA CPOS '!C3629="X",'PLANILHA CPOS '!I3629,0)</f>
        <v>0</v>
      </c>
      <c r="I3654" s="161" t="e">
        <f t="shared" si="129"/>
        <v>#REF!</v>
      </c>
      <c r="J3654" s="162"/>
      <c r="K3654" s="125"/>
    </row>
    <row r="3655" spans="1:11" ht="18" customHeight="1" thickBot="1">
      <c r="A3655" s="170">
        <v>45</v>
      </c>
      <c r="B3655" s="200" t="str">
        <f>IF('PLANILHA CPOS '!C3630="X",'PLANILHA CPOS '!D3630,0)</f>
        <v>50.00.00</v>
      </c>
      <c r="C3655" s="215" t="str">
        <f>IF('PLANILHA CPOS '!C3630="X",'PLANILHA CPOS '!E3630,0)</f>
        <v>DETECÇÃO, COMBATE E PREVENÇÃO A INCÊNDIO</v>
      </c>
      <c r="D3655" s="231"/>
      <c r="E3655" s="257"/>
      <c r="F3655" s="225"/>
      <c r="G3655" s="225"/>
      <c r="H3655" s="235"/>
      <c r="I3655" s="225"/>
      <c r="J3655" s="188" t="s">
        <v>1953</v>
      </c>
      <c r="K3655" s="157">
        <f>SUBTOTAL(9,I3656:I3715)</f>
        <v>0</v>
      </c>
    </row>
    <row r="3656" spans="1:11" ht="18" hidden="1" customHeight="1">
      <c r="A3656" s="40"/>
      <c r="B3656" s="209">
        <f>IF('PLANILHA CPOS '!C3631="X",'PLANILHA CPOS '!D3631,0)</f>
        <v>0</v>
      </c>
      <c r="C3656" s="210">
        <f>IF('PLANILHA CPOS '!C3631="X",'PLANILHA CPOS '!E3631,0)</f>
        <v>0</v>
      </c>
      <c r="D3656" s="141" t="e">
        <f>SUM(#REF!)</f>
        <v>#REF!</v>
      </c>
      <c r="E3656" s="42">
        <f>IF('PLANILHA CPOS '!C3631="X",'PLANILHA CPOS '!F3631,0)</f>
        <v>0</v>
      </c>
      <c r="F3656" s="42">
        <f>IF('PLANILHA CPOS '!C3631="X",'PLANILHA CPOS '!G3631,0)</f>
        <v>0</v>
      </c>
      <c r="G3656" s="42">
        <f>IF('PLANILHA CPOS '!C3631="X",'PLANILHA CPOS '!H3631,0)</f>
        <v>0</v>
      </c>
      <c r="H3656" s="42">
        <f>IF('PLANILHA CPOS '!C3631="X",'PLANILHA CPOS '!I3631,0)</f>
        <v>0</v>
      </c>
      <c r="I3656" s="42" t="e">
        <f t="shared" si="129"/>
        <v>#REF!</v>
      </c>
      <c r="J3656" s="44"/>
      <c r="K3656" s="39"/>
    </row>
    <row r="3657" spans="1:11" ht="18" hidden="1" customHeight="1">
      <c r="A3657" s="163"/>
      <c r="B3657" s="202">
        <f>IF('PLANILHA CPOS '!C3632="X",'PLANILHA CPOS '!D3632,0)</f>
        <v>0</v>
      </c>
      <c r="C3657" s="196">
        <f>IF('PLANILHA CPOS '!C3632="X",'PLANILHA CPOS '!E3632,0)</f>
        <v>0</v>
      </c>
      <c r="D3657" s="160" t="e">
        <f>SUM(#REF!)</f>
        <v>#REF!</v>
      </c>
      <c r="E3657" s="161">
        <f>IF('PLANILHA CPOS '!C3632="X",'PLANILHA CPOS '!F3632,0)</f>
        <v>0</v>
      </c>
      <c r="F3657" s="161">
        <f>IF('PLANILHA CPOS '!C3632="X",'PLANILHA CPOS '!G3632,0)</f>
        <v>0</v>
      </c>
      <c r="G3657" s="161">
        <f>IF('PLANILHA CPOS '!C3632="X",'PLANILHA CPOS '!H3632,0)</f>
        <v>0</v>
      </c>
      <c r="H3657" s="161">
        <f>IF('PLANILHA CPOS '!C3632="X",'PLANILHA CPOS '!I3632,0)</f>
        <v>0</v>
      </c>
      <c r="I3657" s="161" t="e">
        <f t="shared" si="129"/>
        <v>#REF!</v>
      </c>
      <c r="J3657" s="162"/>
      <c r="K3657" s="125"/>
    </row>
    <row r="3658" spans="1:11" ht="18" customHeight="1">
      <c r="A3658" s="203" t="s">
        <v>8478</v>
      </c>
      <c r="B3658" s="201" t="str">
        <f>IF('PLANILHA CPOS '!C3633="X",'PLANILHA CPOS '!D3633,0)</f>
        <v>50.01.060</v>
      </c>
      <c r="C3658" s="216" t="str">
        <f>IF('PLANILHA CPOS '!C3633="X",'PLANILHA CPOS '!E3633,0)</f>
        <v>Abrigo para hidrante/mangueira (embutir e externo)</v>
      </c>
      <c r="D3658" s="228">
        <v>3</v>
      </c>
      <c r="E3658" s="255" t="str">
        <f>IF('PLANILHA CPOS '!C3633="X",'PLANILHA CPOS '!F3633,0)</f>
        <v>un</v>
      </c>
      <c r="F3658" s="240">
        <v>310.64999999999998</v>
      </c>
      <c r="G3658" s="240">
        <v>146.97</v>
      </c>
      <c r="H3658" s="233">
        <f t="shared" ref="H3658:H3660" si="130">SUM(F3658:G3658)</f>
        <v>457.62</v>
      </c>
      <c r="I3658" s="222"/>
      <c r="J3658" s="279"/>
      <c r="K3658" s="280"/>
    </row>
    <row r="3659" spans="1:11" ht="18" customHeight="1">
      <c r="A3659" s="203" t="s">
        <v>8521</v>
      </c>
      <c r="B3659" s="201" t="str">
        <f>IF('PLANILHA CPOS '!C3634="X",'PLANILHA CPOS '!D3634,0)</f>
        <v>50.01.080</v>
      </c>
      <c r="C3659" s="216" t="str">
        <f>IF('PLANILHA CPOS '!C3634="X",'PLANILHA CPOS '!E3634,0)</f>
        <v>Mangueira com união de engate rápido, DN= 1 1/2´ (38 mm)</v>
      </c>
      <c r="D3659" s="228">
        <v>70</v>
      </c>
      <c r="E3659" s="255" t="str">
        <f>IF('PLANILHA CPOS '!C3634="X",'PLANILHA CPOS '!F3634,0)</f>
        <v>m</v>
      </c>
      <c r="F3659" s="240">
        <v>18.91</v>
      </c>
      <c r="G3659" s="240">
        <v>4.2</v>
      </c>
      <c r="H3659" s="233">
        <f t="shared" si="130"/>
        <v>23.11</v>
      </c>
      <c r="I3659" s="222"/>
      <c r="J3659" s="281"/>
      <c r="K3659" s="278"/>
    </row>
    <row r="3660" spans="1:11" ht="18" customHeight="1" thickBot="1">
      <c r="A3660" s="203" t="s">
        <v>8522</v>
      </c>
      <c r="B3660" s="201" t="str">
        <f>IF('PLANILHA CPOS '!C3635="X",'PLANILHA CPOS '!D3635,0)</f>
        <v>50.01.090</v>
      </c>
      <c r="C3660" s="216" t="str">
        <f>IF('PLANILHA CPOS '!C3635="X",'PLANILHA CPOS '!E3635,0)</f>
        <v>Botoeira para acionamento de bomba de incêndio tipo quebra-vidro</v>
      </c>
      <c r="D3660" s="228">
        <v>3</v>
      </c>
      <c r="E3660" s="255" t="str">
        <f>IF('PLANILHA CPOS '!C3635="X",'PLANILHA CPOS '!F3635,0)</f>
        <v>un</v>
      </c>
      <c r="F3660" s="240">
        <v>83.51</v>
      </c>
      <c r="G3660" s="240">
        <v>12.6</v>
      </c>
      <c r="H3660" s="233">
        <f t="shared" si="130"/>
        <v>96.11</v>
      </c>
      <c r="I3660" s="222"/>
      <c r="J3660" s="282"/>
      <c r="K3660" s="283"/>
    </row>
    <row r="3661" spans="1:11" ht="18" hidden="1" customHeight="1">
      <c r="A3661" s="163"/>
      <c r="B3661" s="197">
        <f>IF('PLANILHA CPOS '!C3636="X",'PLANILHA CPOS '!D3636,0)</f>
        <v>0</v>
      </c>
      <c r="C3661" s="194">
        <f>IF('PLANILHA CPOS '!C3636="X",'PLANILHA CPOS '!E3636,0)</f>
        <v>0</v>
      </c>
      <c r="D3661" s="160" t="e">
        <f>SUM(#REF!)</f>
        <v>#REF!</v>
      </c>
      <c r="E3661" s="161">
        <f>IF('PLANILHA CPOS '!C3636="X",'PLANILHA CPOS '!F3636,0)</f>
        <v>0</v>
      </c>
      <c r="F3661" s="161">
        <f>IF('PLANILHA CPOS '!C3636="X",'PLANILHA CPOS '!G3636,0)</f>
        <v>0</v>
      </c>
      <c r="G3661" s="161">
        <f>IF('PLANILHA CPOS '!C3636="X",'PLANILHA CPOS '!H3636,0)</f>
        <v>0</v>
      </c>
      <c r="H3661" s="161">
        <f>IF('PLANILHA CPOS '!C3636="X",'PLANILHA CPOS '!I3636,0)</f>
        <v>0</v>
      </c>
      <c r="I3661" s="161" t="e">
        <f t="shared" si="129"/>
        <v>#REF!</v>
      </c>
      <c r="J3661" s="277"/>
      <c r="K3661" s="278"/>
    </row>
    <row r="3662" spans="1:11" ht="18" customHeight="1" thickBot="1">
      <c r="A3662" s="203" t="s">
        <v>8562</v>
      </c>
      <c r="B3662" s="201" t="str">
        <f>IF('PLANILHA CPOS '!C3637="X",'PLANILHA CPOS '!D3637,0)</f>
        <v>50.01.110</v>
      </c>
      <c r="C3662" s="216" t="str">
        <f>IF('PLANILHA CPOS '!C3637="X",'PLANILHA CPOS '!E3637,0)</f>
        <v>Esguicho em latão com engate rápido, DN= 2 1/2´, jato regulável</v>
      </c>
      <c r="D3662" s="228">
        <v>3</v>
      </c>
      <c r="E3662" s="255" t="str">
        <f>IF('PLANILHA CPOS '!C3637="X",'PLANILHA CPOS '!F3637,0)</f>
        <v>un</v>
      </c>
      <c r="F3662" s="240">
        <v>177.72</v>
      </c>
      <c r="G3662" s="240">
        <v>4.2</v>
      </c>
      <c r="H3662" s="233">
        <f>SUM(F3662:G3662)</f>
        <v>181.92</v>
      </c>
      <c r="I3662" s="222"/>
      <c r="J3662" s="275"/>
      <c r="K3662" s="276"/>
    </row>
    <row r="3663" spans="1:11" ht="18" hidden="1" customHeight="1">
      <c r="A3663" s="163"/>
      <c r="B3663" s="197">
        <f>IF('PLANILHA CPOS '!C3638="X",'PLANILHA CPOS '!D3638,0)</f>
        <v>0</v>
      </c>
      <c r="C3663" s="194">
        <f>IF('PLANILHA CPOS '!C3638="X",'PLANILHA CPOS '!E3638,0)</f>
        <v>0</v>
      </c>
      <c r="D3663" s="160" t="e">
        <f>SUM(#REF!)</f>
        <v>#REF!</v>
      </c>
      <c r="E3663" s="161">
        <f>IF('PLANILHA CPOS '!C3638="X",'PLANILHA CPOS '!F3638,0)</f>
        <v>0</v>
      </c>
      <c r="F3663" s="161">
        <f>IF('PLANILHA CPOS '!C3638="X",'PLANILHA CPOS '!G3638,0)</f>
        <v>0</v>
      </c>
      <c r="G3663" s="161">
        <f>IF('PLANILHA CPOS '!C3638="X",'PLANILHA CPOS '!H3638,0)</f>
        <v>0</v>
      </c>
      <c r="H3663" s="161">
        <f>IF('PLANILHA CPOS '!C3638="X",'PLANILHA CPOS '!I3638,0)</f>
        <v>0</v>
      </c>
      <c r="I3663" s="161" t="e">
        <f t="shared" si="129"/>
        <v>#REF!</v>
      </c>
      <c r="J3663" s="277"/>
      <c r="K3663" s="278"/>
    </row>
    <row r="3664" spans="1:11" ht="18" customHeight="1" thickBot="1">
      <c r="A3664" s="203" t="s">
        <v>8563</v>
      </c>
      <c r="B3664" s="201" t="str">
        <f>IF('PLANILHA CPOS '!C3639="X",'PLANILHA CPOS '!D3639,0)</f>
        <v>50.01.160</v>
      </c>
      <c r="C3664" s="216" t="str">
        <f>IF('PLANILHA CPOS '!C3639="X",'PLANILHA CPOS '!E3639,0)</f>
        <v>Adaptador de engate rápido em latão de 2 1/2´ x 1 1/2´</v>
      </c>
      <c r="D3664" s="228">
        <v>3</v>
      </c>
      <c r="E3664" s="255" t="str">
        <f>IF('PLANILHA CPOS '!C3639="X",'PLANILHA CPOS '!F3639,0)</f>
        <v>un</v>
      </c>
      <c r="F3664" s="240">
        <v>59.51</v>
      </c>
      <c r="G3664" s="240">
        <v>4.2</v>
      </c>
      <c r="H3664" s="233">
        <f>SUM(F3664:G3664)</f>
        <v>63.71</v>
      </c>
      <c r="I3664" s="222"/>
      <c r="J3664" s="275"/>
      <c r="K3664" s="276"/>
    </row>
    <row r="3665" spans="1:11" ht="18" hidden="1" customHeight="1">
      <c r="A3665" s="40"/>
      <c r="B3665" s="209">
        <f>IF('PLANILHA CPOS '!C3640="X",'PLANILHA CPOS '!D3640,0)</f>
        <v>0</v>
      </c>
      <c r="C3665" s="210">
        <f>IF('PLANILHA CPOS '!C3640="X",'PLANILHA CPOS '!E3640,0)</f>
        <v>0</v>
      </c>
      <c r="D3665" s="141" t="e">
        <f>SUM(#REF!)</f>
        <v>#REF!</v>
      </c>
      <c r="E3665" s="42">
        <f>IF('PLANILHA CPOS '!C3640="X",'PLANILHA CPOS '!F3640,0)</f>
        <v>0</v>
      </c>
      <c r="F3665" s="42">
        <f>IF('PLANILHA CPOS '!C3640="X",'PLANILHA CPOS '!G3640,0)</f>
        <v>0</v>
      </c>
      <c r="G3665" s="42">
        <f>IF('PLANILHA CPOS '!C3640="X",'PLANILHA CPOS '!H3640,0)</f>
        <v>0</v>
      </c>
      <c r="H3665" s="42">
        <f>IF('PLANILHA CPOS '!C3640="X",'PLANILHA CPOS '!I3640,0)</f>
        <v>0</v>
      </c>
      <c r="I3665" s="42" t="e">
        <f t="shared" si="129"/>
        <v>#REF!</v>
      </c>
      <c r="J3665" s="277"/>
      <c r="K3665" s="278"/>
    </row>
    <row r="3666" spans="1:11" ht="18" hidden="1" customHeight="1">
      <c r="A3666" s="40"/>
      <c r="B3666" s="199">
        <f>IF('PLANILHA CPOS '!C3641="X",'PLANILHA CPOS '!D3641,0)</f>
        <v>0</v>
      </c>
      <c r="C3666" s="195">
        <f>IF('PLANILHA CPOS '!C3641="X",'PLANILHA CPOS '!E3641,0)</f>
        <v>0</v>
      </c>
      <c r="D3666" s="141" t="e">
        <f>SUM(#REF!)</f>
        <v>#REF!</v>
      </c>
      <c r="E3666" s="42">
        <f>IF('PLANILHA CPOS '!C3641="X",'PLANILHA CPOS '!F3641,0)</f>
        <v>0</v>
      </c>
      <c r="F3666" s="42">
        <f>IF('PLANILHA CPOS '!C3641="X",'PLANILHA CPOS '!G3641,0)</f>
        <v>0</v>
      </c>
      <c r="G3666" s="42">
        <f>IF('PLANILHA CPOS '!C3641="X",'PLANILHA CPOS '!H3641,0)</f>
        <v>0</v>
      </c>
      <c r="H3666" s="42">
        <f>IF('PLANILHA CPOS '!C3641="X",'PLANILHA CPOS '!I3641,0)</f>
        <v>0</v>
      </c>
      <c r="I3666" s="42" t="e">
        <f t="shared" si="129"/>
        <v>#REF!</v>
      </c>
      <c r="J3666" s="277"/>
      <c r="K3666" s="278"/>
    </row>
    <row r="3667" spans="1:11" ht="18" hidden="1" customHeight="1">
      <c r="A3667" s="163"/>
      <c r="B3667" s="202">
        <f>IF('PLANILHA CPOS '!C3642="X",'PLANILHA CPOS '!D3642,0)</f>
        <v>0</v>
      </c>
      <c r="C3667" s="196">
        <f>IF('PLANILHA CPOS '!C3642="X",'PLANILHA CPOS '!E3642,0)</f>
        <v>0</v>
      </c>
      <c r="D3667" s="160" t="e">
        <f>SUM(#REF!)</f>
        <v>#REF!</v>
      </c>
      <c r="E3667" s="161">
        <f>IF('PLANILHA CPOS '!C3642="X",'PLANILHA CPOS '!F3642,0)</f>
        <v>0</v>
      </c>
      <c r="F3667" s="161">
        <f>IF('PLANILHA CPOS '!C3642="X",'PLANILHA CPOS '!G3642,0)</f>
        <v>0</v>
      </c>
      <c r="G3667" s="161">
        <f>IF('PLANILHA CPOS '!C3642="X",'PLANILHA CPOS '!H3642,0)</f>
        <v>0</v>
      </c>
      <c r="H3667" s="161">
        <f>IF('PLANILHA CPOS '!C3642="X",'PLANILHA CPOS '!I3642,0)</f>
        <v>0</v>
      </c>
      <c r="I3667" s="161" t="e">
        <f t="shared" si="129"/>
        <v>#REF!</v>
      </c>
      <c r="J3667" s="277"/>
      <c r="K3667" s="278"/>
    </row>
    <row r="3668" spans="1:11" ht="18" customHeight="1">
      <c r="A3668" s="203" t="s">
        <v>8564</v>
      </c>
      <c r="B3668" s="201" t="str">
        <f>IF('PLANILHA CPOS '!C3643="X",'PLANILHA CPOS '!D3643,0)</f>
        <v>50.01.200</v>
      </c>
      <c r="C3668" s="216" t="str">
        <f>IF('PLANILHA CPOS '!C3643="X",'PLANILHA CPOS '!E3643,0)</f>
        <v>Tampão de engate rápido em latão, DN= 1 1/2´, com corrente</v>
      </c>
      <c r="D3668" s="228">
        <v>3</v>
      </c>
      <c r="E3668" s="255" t="str">
        <f>IF('PLANILHA CPOS '!C3643="X",'PLANILHA CPOS '!F3643,0)</f>
        <v>un</v>
      </c>
      <c r="F3668" s="240">
        <v>54.57</v>
      </c>
      <c r="G3668" s="240">
        <v>4.2</v>
      </c>
      <c r="H3668" s="233">
        <f t="shared" ref="H3668:H3670" si="131">SUM(F3668:G3668)</f>
        <v>58.77</v>
      </c>
      <c r="I3668" s="222"/>
      <c r="J3668" s="279"/>
      <c r="K3668" s="280"/>
    </row>
    <row r="3669" spans="1:11" ht="18" customHeight="1">
      <c r="A3669" s="203" t="s">
        <v>8565</v>
      </c>
      <c r="B3669" s="201" t="str">
        <f>IF('PLANILHA CPOS '!C3644="X",'PLANILHA CPOS '!D3644,0)</f>
        <v>50.01.210</v>
      </c>
      <c r="C3669" s="216" t="str">
        <f>IF('PLANILHA CPOS '!C3644="X",'PLANILHA CPOS '!E3644,0)</f>
        <v>Chave para conexão de engate rápido</v>
      </c>
      <c r="D3669" s="228">
        <v>3</v>
      </c>
      <c r="E3669" s="255" t="str">
        <f>IF('PLANILHA CPOS '!C3644="X",'PLANILHA CPOS '!F3644,0)</f>
        <v>un</v>
      </c>
      <c r="F3669" s="240">
        <v>16.73</v>
      </c>
      <c r="G3669" s="240">
        <v>0.55000000000000004</v>
      </c>
      <c r="H3669" s="233">
        <f t="shared" si="131"/>
        <v>17.28</v>
      </c>
      <c r="I3669" s="222"/>
      <c r="J3669" s="281"/>
      <c r="K3669" s="278"/>
    </row>
    <row r="3670" spans="1:11" ht="18" customHeight="1" thickBot="1">
      <c r="A3670" s="203" t="s">
        <v>8566</v>
      </c>
      <c r="B3670" s="201" t="str">
        <f>IF('PLANILHA CPOS '!C3645="X",'PLANILHA CPOS '!D3645,0)</f>
        <v>50.01.220</v>
      </c>
      <c r="C3670" s="216" t="str">
        <f>IF('PLANILHA CPOS '!C3645="X",'PLANILHA CPOS '!E3645,0)</f>
        <v>Esguicho latão com engate rápido, DN= 1 1/2´, jato regulável</v>
      </c>
      <c r="D3670" s="228">
        <v>3</v>
      </c>
      <c r="E3670" s="255" t="str">
        <f>IF('PLANILHA CPOS '!C3645="X",'PLANILHA CPOS '!F3645,0)</f>
        <v>un</v>
      </c>
      <c r="F3670" s="240">
        <v>168.42</v>
      </c>
      <c r="G3670" s="240">
        <v>4.2</v>
      </c>
      <c r="H3670" s="233">
        <f t="shared" si="131"/>
        <v>172.61999999999998</v>
      </c>
      <c r="I3670" s="222"/>
      <c r="J3670" s="282"/>
      <c r="K3670" s="283"/>
    </row>
    <row r="3671" spans="1:11" ht="18" hidden="1" customHeight="1">
      <c r="A3671" s="40"/>
      <c r="B3671" s="209">
        <f>IF('PLANILHA CPOS '!C3646="X",'PLANILHA CPOS '!D3646,0)</f>
        <v>0</v>
      </c>
      <c r="C3671" s="210">
        <f>IF('PLANILHA CPOS '!C3646="X",'PLANILHA CPOS '!E3646,0)</f>
        <v>0</v>
      </c>
      <c r="D3671" s="141" t="e">
        <f>SUM(#REF!)</f>
        <v>#REF!</v>
      </c>
      <c r="E3671" s="42">
        <f>IF('PLANILHA CPOS '!C3646="X",'PLANILHA CPOS '!F3646,0)</f>
        <v>0</v>
      </c>
      <c r="F3671" s="42">
        <f>IF('PLANILHA CPOS '!C3646="X",'PLANILHA CPOS '!G3646,0)</f>
        <v>0</v>
      </c>
      <c r="G3671" s="42">
        <f>IF('PLANILHA CPOS '!C3646="X",'PLANILHA CPOS '!H3646,0)</f>
        <v>0</v>
      </c>
      <c r="H3671" s="42">
        <f>IF('PLANILHA CPOS '!C3646="X",'PLANILHA CPOS '!I3646,0)</f>
        <v>0</v>
      </c>
      <c r="I3671" s="42" t="e">
        <f t="shared" si="129"/>
        <v>#REF!</v>
      </c>
      <c r="J3671" s="277"/>
      <c r="K3671" s="278"/>
    </row>
    <row r="3672" spans="1:11" ht="18" hidden="1" customHeight="1">
      <c r="A3672" s="163"/>
      <c r="B3672" s="202">
        <f>IF('PLANILHA CPOS '!C3647="X",'PLANILHA CPOS '!D3647,0)</f>
        <v>0</v>
      </c>
      <c r="C3672" s="196">
        <f>IF('PLANILHA CPOS '!C3647="X",'PLANILHA CPOS '!E3647,0)</f>
        <v>0</v>
      </c>
      <c r="D3672" s="160" t="e">
        <f>SUM(#REF!)</f>
        <v>#REF!</v>
      </c>
      <c r="E3672" s="161">
        <f>IF('PLANILHA CPOS '!C3647="X",'PLANILHA CPOS '!F3647,0)</f>
        <v>0</v>
      </c>
      <c r="F3672" s="161">
        <f>IF('PLANILHA CPOS '!C3647="X",'PLANILHA CPOS '!G3647,0)</f>
        <v>0</v>
      </c>
      <c r="G3672" s="161">
        <f>IF('PLANILHA CPOS '!C3647="X",'PLANILHA CPOS '!H3647,0)</f>
        <v>0</v>
      </c>
      <c r="H3672" s="161">
        <f>IF('PLANILHA CPOS '!C3647="X",'PLANILHA CPOS '!I3647,0)</f>
        <v>0</v>
      </c>
      <c r="I3672" s="161" t="e">
        <f t="shared" si="129"/>
        <v>#REF!</v>
      </c>
      <c r="J3672" s="277"/>
      <c r="K3672" s="278"/>
    </row>
    <row r="3673" spans="1:11" ht="18" customHeight="1" thickBot="1">
      <c r="A3673" s="203" t="s">
        <v>8567</v>
      </c>
      <c r="B3673" s="201" t="str">
        <f>IF('PLANILHA CPOS '!C3648="X",'PLANILHA CPOS '!D3648,0)</f>
        <v>50.01.340</v>
      </c>
      <c r="C3673" s="216" t="str">
        <f>IF('PLANILHA CPOS '!C3648="X",'PLANILHA CPOS '!E3648,0)</f>
        <v>Abrigo para registro de recalque tipo coluna, completo - inclusive tubulações e válvulas</v>
      </c>
      <c r="D3673" s="228">
        <v>1</v>
      </c>
      <c r="E3673" s="255" t="str">
        <f>IF('PLANILHA CPOS '!C3648="X",'PLANILHA CPOS '!F3648,0)</f>
        <v>un</v>
      </c>
      <c r="F3673" s="240">
        <v>2221.7800000000002</v>
      </c>
      <c r="G3673" s="240">
        <v>674.19</v>
      </c>
      <c r="H3673" s="233">
        <f>SUM(F3673:G3673)</f>
        <v>2895.9700000000003</v>
      </c>
      <c r="I3673" s="222"/>
      <c r="J3673" s="275"/>
      <c r="K3673" s="276"/>
    </row>
    <row r="3674" spans="1:11" ht="18" hidden="1" customHeight="1">
      <c r="A3674" s="40"/>
      <c r="B3674" s="209">
        <f>IF('PLANILHA CPOS '!C3649="X",'PLANILHA CPOS '!D3649,0)</f>
        <v>0</v>
      </c>
      <c r="C3674" s="210">
        <f>IF('PLANILHA CPOS '!C3649="X",'PLANILHA CPOS '!E3649,0)</f>
        <v>0</v>
      </c>
      <c r="D3674" s="141" t="e">
        <f>SUM(#REF!)</f>
        <v>#REF!</v>
      </c>
      <c r="E3674" s="42">
        <f>IF('PLANILHA CPOS '!C3649="X",'PLANILHA CPOS '!F3649,0)</f>
        <v>0</v>
      </c>
      <c r="F3674" s="42">
        <f>IF('PLANILHA CPOS '!C3649="X",'PLANILHA CPOS '!G3649,0)</f>
        <v>0</v>
      </c>
      <c r="G3674" s="42">
        <f>IF('PLANILHA CPOS '!C3649="X",'PLANILHA CPOS '!H3649,0)</f>
        <v>0</v>
      </c>
      <c r="H3674" s="42">
        <f>IF('PLANILHA CPOS '!C3649="X",'PLANILHA CPOS '!I3649,0)</f>
        <v>0</v>
      </c>
      <c r="I3674" s="42" t="e">
        <f t="shared" si="129"/>
        <v>#REF!</v>
      </c>
      <c r="J3674" s="277"/>
      <c r="K3674" s="278"/>
    </row>
    <row r="3675" spans="1:11" ht="18" hidden="1" customHeight="1">
      <c r="A3675" s="40"/>
      <c r="B3675" s="199">
        <f>IF('PLANILHA CPOS '!C3650="X",'PLANILHA CPOS '!D3650,0)</f>
        <v>0</v>
      </c>
      <c r="C3675" s="195">
        <f>IF('PLANILHA CPOS '!C3650="X",'PLANILHA CPOS '!E3650,0)</f>
        <v>0</v>
      </c>
      <c r="D3675" s="141" t="e">
        <f>SUM(#REF!)</f>
        <v>#REF!</v>
      </c>
      <c r="E3675" s="42">
        <f>IF('PLANILHA CPOS '!C3650="X",'PLANILHA CPOS '!F3650,0)</f>
        <v>0</v>
      </c>
      <c r="F3675" s="42">
        <f>IF('PLANILHA CPOS '!C3650="X",'PLANILHA CPOS '!G3650,0)</f>
        <v>0</v>
      </c>
      <c r="G3675" s="42">
        <f>IF('PLANILHA CPOS '!C3650="X",'PLANILHA CPOS '!H3650,0)</f>
        <v>0</v>
      </c>
      <c r="H3675" s="42">
        <f>IF('PLANILHA CPOS '!C3650="X",'PLANILHA CPOS '!I3650,0)</f>
        <v>0</v>
      </c>
      <c r="I3675" s="42" t="e">
        <f t="shared" si="129"/>
        <v>#REF!</v>
      </c>
      <c r="J3675" s="277"/>
      <c r="K3675" s="278"/>
    </row>
    <row r="3676" spans="1:11" ht="18" hidden="1" customHeight="1">
      <c r="A3676" s="40"/>
      <c r="B3676" s="199">
        <f>IF('PLANILHA CPOS '!C3651="X",'PLANILHA CPOS '!D3651,0)</f>
        <v>0</v>
      </c>
      <c r="C3676" s="195">
        <f>IF('PLANILHA CPOS '!C3651="X",'PLANILHA CPOS '!E3651,0)</f>
        <v>0</v>
      </c>
      <c r="D3676" s="141" t="e">
        <f>SUM(#REF!)</f>
        <v>#REF!</v>
      </c>
      <c r="E3676" s="42">
        <f>IF('PLANILHA CPOS '!C3651="X",'PLANILHA CPOS '!F3651,0)</f>
        <v>0</v>
      </c>
      <c r="F3676" s="42">
        <f>IF('PLANILHA CPOS '!C3651="X",'PLANILHA CPOS '!G3651,0)</f>
        <v>0</v>
      </c>
      <c r="G3676" s="42">
        <f>IF('PLANILHA CPOS '!C3651="X",'PLANILHA CPOS '!H3651,0)</f>
        <v>0</v>
      </c>
      <c r="H3676" s="42">
        <f>IF('PLANILHA CPOS '!C3651="X",'PLANILHA CPOS '!I3651,0)</f>
        <v>0</v>
      </c>
      <c r="I3676" s="42" t="e">
        <f t="shared" si="129"/>
        <v>#REF!</v>
      </c>
      <c r="J3676" s="277"/>
      <c r="K3676" s="278"/>
    </row>
    <row r="3677" spans="1:11" ht="18" hidden="1" customHeight="1">
      <c r="A3677" s="40"/>
      <c r="B3677" s="199">
        <f>IF('PLANILHA CPOS '!C3652="X",'PLANILHA CPOS '!D3652,0)</f>
        <v>0</v>
      </c>
      <c r="C3677" s="195">
        <f>IF('PLANILHA CPOS '!C3652="X",'PLANILHA CPOS '!E3652,0)</f>
        <v>0</v>
      </c>
      <c r="D3677" s="141" t="e">
        <f>SUM(#REF!)</f>
        <v>#REF!</v>
      </c>
      <c r="E3677" s="42">
        <f>IF('PLANILHA CPOS '!C3652="X",'PLANILHA CPOS '!F3652,0)</f>
        <v>0</v>
      </c>
      <c r="F3677" s="42">
        <f>IF('PLANILHA CPOS '!C3652="X",'PLANILHA CPOS '!G3652,0)</f>
        <v>0</v>
      </c>
      <c r="G3677" s="42">
        <f>IF('PLANILHA CPOS '!C3652="X",'PLANILHA CPOS '!H3652,0)</f>
        <v>0</v>
      </c>
      <c r="H3677" s="42">
        <f>IF('PLANILHA CPOS '!C3652="X",'PLANILHA CPOS '!I3652,0)</f>
        <v>0</v>
      </c>
      <c r="I3677" s="42" t="e">
        <f t="shared" si="129"/>
        <v>#REF!</v>
      </c>
      <c r="J3677" s="277"/>
      <c r="K3677" s="278"/>
    </row>
    <row r="3678" spans="1:11" ht="18" hidden="1" customHeight="1">
      <c r="A3678" s="40"/>
      <c r="B3678" s="199">
        <f>IF('PLANILHA CPOS '!C3653="X",'PLANILHA CPOS '!D3653,0)</f>
        <v>0</v>
      </c>
      <c r="C3678" s="195">
        <f>IF('PLANILHA CPOS '!C3653="X",'PLANILHA CPOS '!E3653,0)</f>
        <v>0</v>
      </c>
      <c r="D3678" s="141" t="e">
        <f>SUM(#REF!)</f>
        <v>#REF!</v>
      </c>
      <c r="E3678" s="42">
        <f>IF('PLANILHA CPOS '!C3653="X",'PLANILHA CPOS '!F3653,0)</f>
        <v>0</v>
      </c>
      <c r="F3678" s="42">
        <f>IF('PLANILHA CPOS '!C3653="X",'PLANILHA CPOS '!G3653,0)</f>
        <v>0</v>
      </c>
      <c r="G3678" s="42">
        <f>IF('PLANILHA CPOS '!C3653="X",'PLANILHA CPOS '!H3653,0)</f>
        <v>0</v>
      </c>
      <c r="H3678" s="42">
        <f>IF('PLANILHA CPOS '!C3653="X",'PLANILHA CPOS '!I3653,0)</f>
        <v>0</v>
      </c>
      <c r="I3678" s="42" t="e">
        <f t="shared" si="129"/>
        <v>#REF!</v>
      </c>
      <c r="J3678" s="277"/>
      <c r="K3678" s="278"/>
    </row>
    <row r="3679" spans="1:11" ht="18" hidden="1" customHeight="1">
      <c r="A3679" s="40"/>
      <c r="B3679" s="199">
        <f>IF('PLANILHA CPOS '!C3654="X",'PLANILHA CPOS '!D3654,0)</f>
        <v>0</v>
      </c>
      <c r="C3679" s="195">
        <f>IF('PLANILHA CPOS '!C3654="X",'PLANILHA CPOS '!E3654,0)</f>
        <v>0</v>
      </c>
      <c r="D3679" s="141" t="e">
        <f>SUM(#REF!)</f>
        <v>#REF!</v>
      </c>
      <c r="E3679" s="42">
        <f>IF('PLANILHA CPOS '!C3654="X",'PLANILHA CPOS '!F3654,0)</f>
        <v>0</v>
      </c>
      <c r="F3679" s="42">
        <f>IF('PLANILHA CPOS '!C3654="X",'PLANILHA CPOS '!G3654,0)</f>
        <v>0</v>
      </c>
      <c r="G3679" s="42">
        <f>IF('PLANILHA CPOS '!C3654="X",'PLANILHA CPOS '!H3654,0)</f>
        <v>0</v>
      </c>
      <c r="H3679" s="42">
        <f>IF('PLANILHA CPOS '!C3654="X",'PLANILHA CPOS '!I3654,0)</f>
        <v>0</v>
      </c>
      <c r="I3679" s="42" t="e">
        <f t="shared" si="129"/>
        <v>#REF!</v>
      </c>
      <c r="J3679" s="277"/>
      <c r="K3679" s="278"/>
    </row>
    <row r="3680" spans="1:11" ht="18" hidden="1" customHeight="1">
      <c r="A3680" s="40"/>
      <c r="B3680" s="199">
        <f>IF('PLANILHA CPOS '!C3655="X",'PLANILHA CPOS '!D3655,0)</f>
        <v>0</v>
      </c>
      <c r="C3680" s="195">
        <f>IF('PLANILHA CPOS '!C3655="X",'PLANILHA CPOS '!E3655,0)</f>
        <v>0</v>
      </c>
      <c r="D3680" s="141" t="e">
        <f>SUM(#REF!)</f>
        <v>#REF!</v>
      </c>
      <c r="E3680" s="42">
        <f>IF('PLANILHA CPOS '!C3655="X",'PLANILHA CPOS '!F3655,0)</f>
        <v>0</v>
      </c>
      <c r="F3680" s="42">
        <f>IF('PLANILHA CPOS '!C3655="X",'PLANILHA CPOS '!G3655,0)</f>
        <v>0</v>
      </c>
      <c r="G3680" s="42">
        <f>IF('PLANILHA CPOS '!C3655="X",'PLANILHA CPOS '!H3655,0)</f>
        <v>0</v>
      </c>
      <c r="H3680" s="42">
        <f>IF('PLANILHA CPOS '!C3655="X",'PLANILHA CPOS '!I3655,0)</f>
        <v>0</v>
      </c>
      <c r="I3680" s="42" t="e">
        <f t="shared" si="129"/>
        <v>#REF!</v>
      </c>
      <c r="J3680" s="277"/>
      <c r="K3680" s="278"/>
    </row>
    <row r="3681" spans="1:11" ht="18" hidden="1" customHeight="1">
      <c r="A3681" s="40"/>
      <c r="B3681" s="199">
        <f>IF('PLANILHA CPOS '!C3656="X",'PLANILHA CPOS '!D3656,0)</f>
        <v>0</v>
      </c>
      <c r="C3681" s="195">
        <f>IF('PLANILHA CPOS '!C3656="X",'PLANILHA CPOS '!E3656,0)</f>
        <v>0</v>
      </c>
      <c r="D3681" s="141" t="e">
        <f>SUM(#REF!)</f>
        <v>#REF!</v>
      </c>
      <c r="E3681" s="42">
        <f>IF('PLANILHA CPOS '!C3656="X",'PLANILHA CPOS '!F3656,0)</f>
        <v>0</v>
      </c>
      <c r="F3681" s="42">
        <f>IF('PLANILHA CPOS '!C3656="X",'PLANILHA CPOS '!G3656,0)</f>
        <v>0</v>
      </c>
      <c r="G3681" s="42">
        <f>IF('PLANILHA CPOS '!C3656="X",'PLANILHA CPOS '!H3656,0)</f>
        <v>0</v>
      </c>
      <c r="H3681" s="42">
        <f>IF('PLANILHA CPOS '!C3656="X",'PLANILHA CPOS '!I3656,0)</f>
        <v>0</v>
      </c>
      <c r="I3681" s="42" t="e">
        <f t="shared" si="129"/>
        <v>#REF!</v>
      </c>
      <c r="J3681" s="277"/>
      <c r="K3681" s="278"/>
    </row>
    <row r="3682" spans="1:11" ht="18" hidden="1" customHeight="1">
      <c r="A3682" s="40"/>
      <c r="B3682" s="199">
        <f>IF('PLANILHA CPOS '!C3657="X",'PLANILHA CPOS '!D3657,0)</f>
        <v>0</v>
      </c>
      <c r="C3682" s="195">
        <f>IF('PLANILHA CPOS '!C3657="X",'PLANILHA CPOS '!E3657,0)</f>
        <v>0</v>
      </c>
      <c r="D3682" s="141" t="e">
        <f>SUM(#REF!)</f>
        <v>#REF!</v>
      </c>
      <c r="E3682" s="42">
        <f>IF('PLANILHA CPOS '!C3657="X",'PLANILHA CPOS '!F3657,0)</f>
        <v>0</v>
      </c>
      <c r="F3682" s="42">
        <f>IF('PLANILHA CPOS '!C3657="X",'PLANILHA CPOS '!G3657,0)</f>
        <v>0</v>
      </c>
      <c r="G3682" s="42">
        <f>IF('PLANILHA CPOS '!C3657="X",'PLANILHA CPOS '!H3657,0)</f>
        <v>0</v>
      </c>
      <c r="H3682" s="42">
        <f>IF('PLANILHA CPOS '!C3657="X",'PLANILHA CPOS '!I3657,0)</f>
        <v>0</v>
      </c>
      <c r="I3682" s="42" t="e">
        <f t="shared" si="129"/>
        <v>#REF!</v>
      </c>
      <c r="J3682" s="277"/>
      <c r="K3682" s="278"/>
    </row>
    <row r="3683" spans="1:11" ht="18" hidden="1" customHeight="1">
      <c r="A3683" s="163"/>
      <c r="B3683" s="202">
        <f>IF('PLANILHA CPOS '!C3658="X",'PLANILHA CPOS '!D3658,0)</f>
        <v>0</v>
      </c>
      <c r="C3683" s="196">
        <f>IF('PLANILHA CPOS '!C3658="X",'PLANILHA CPOS '!E3658,0)</f>
        <v>0</v>
      </c>
      <c r="D3683" s="160" t="e">
        <f>SUM(#REF!)</f>
        <v>#REF!</v>
      </c>
      <c r="E3683" s="161">
        <f>IF('PLANILHA CPOS '!C3658="X",'PLANILHA CPOS '!F3658,0)</f>
        <v>0</v>
      </c>
      <c r="F3683" s="161">
        <f>IF('PLANILHA CPOS '!C3658="X",'PLANILHA CPOS '!G3658,0)</f>
        <v>0</v>
      </c>
      <c r="G3683" s="161">
        <f>IF('PLANILHA CPOS '!C3658="X",'PLANILHA CPOS '!H3658,0)</f>
        <v>0</v>
      </c>
      <c r="H3683" s="161">
        <f>IF('PLANILHA CPOS '!C3658="X",'PLANILHA CPOS '!I3658,0)</f>
        <v>0</v>
      </c>
      <c r="I3683" s="161" t="e">
        <f t="shared" si="129"/>
        <v>#REF!</v>
      </c>
      <c r="J3683" s="277"/>
      <c r="K3683" s="278"/>
    </row>
    <row r="3684" spans="1:11" ht="18" customHeight="1" thickBot="1">
      <c r="A3684" s="203" t="s">
        <v>8568</v>
      </c>
      <c r="B3684" s="201" t="str">
        <f>IF('PLANILHA CPOS '!C3659="X",'PLANILHA CPOS '!D3659,0)</f>
        <v>50.05.080</v>
      </c>
      <c r="C3684" s="216" t="str">
        <f>IF('PLANILHA CPOS '!C3659="X",'PLANILHA CPOS '!E3659,0)</f>
        <v>Luminária para unidade centralizada de sobrepor completa com lâmpada fluorescente compacta de 15 W</v>
      </c>
      <c r="D3684" s="228">
        <v>9</v>
      </c>
      <c r="E3684" s="255" t="str">
        <f>IF('PLANILHA CPOS '!C3659="X",'PLANILHA CPOS '!F3659,0)</f>
        <v>un</v>
      </c>
      <c r="F3684" s="240">
        <v>91.34</v>
      </c>
      <c r="G3684" s="240">
        <v>21</v>
      </c>
      <c r="H3684" s="233">
        <f>SUM(F3684:G3684)</f>
        <v>112.34</v>
      </c>
      <c r="I3684" s="222"/>
      <c r="J3684" s="275"/>
      <c r="K3684" s="276"/>
    </row>
    <row r="3685" spans="1:11" ht="18" hidden="1" customHeight="1">
      <c r="A3685" s="40"/>
      <c r="B3685" s="209">
        <f>IF('PLANILHA CPOS '!C3660="X",'PLANILHA CPOS '!D3660,0)</f>
        <v>0</v>
      </c>
      <c r="C3685" s="210">
        <f>IF('PLANILHA CPOS '!C3660="X",'PLANILHA CPOS '!E3660,0)</f>
        <v>0</v>
      </c>
      <c r="D3685" s="141" t="e">
        <f>SUM(#REF!)</f>
        <v>#REF!</v>
      </c>
      <c r="E3685" s="42">
        <f>IF('PLANILHA CPOS '!C3660="X",'PLANILHA CPOS '!F3660,0)</f>
        <v>0</v>
      </c>
      <c r="F3685" s="42">
        <f>IF('PLANILHA CPOS '!C3660="X",'PLANILHA CPOS '!G3660,0)</f>
        <v>0</v>
      </c>
      <c r="G3685" s="42">
        <f>IF('PLANILHA CPOS '!C3660="X",'PLANILHA CPOS '!H3660,0)</f>
        <v>0</v>
      </c>
      <c r="H3685" s="42">
        <f>IF('PLANILHA CPOS '!C3660="X",'PLANILHA CPOS '!I3660,0)</f>
        <v>0</v>
      </c>
      <c r="I3685" s="42" t="e">
        <f t="shared" si="129"/>
        <v>#REF!</v>
      </c>
      <c r="J3685" s="277"/>
      <c r="K3685" s="278"/>
    </row>
    <row r="3686" spans="1:11" ht="18" hidden="1" customHeight="1">
      <c r="A3686" s="40"/>
      <c r="B3686" s="199">
        <f>IF('PLANILHA CPOS '!C3661="X",'PLANILHA CPOS '!D3661,0)</f>
        <v>0</v>
      </c>
      <c r="C3686" s="195">
        <f>IF('PLANILHA CPOS '!C3661="X",'PLANILHA CPOS '!E3661,0)</f>
        <v>0</v>
      </c>
      <c r="D3686" s="141" t="e">
        <f>SUM(#REF!)</f>
        <v>#REF!</v>
      </c>
      <c r="E3686" s="42">
        <f>IF('PLANILHA CPOS '!C3661="X",'PLANILHA CPOS '!F3661,0)</f>
        <v>0</v>
      </c>
      <c r="F3686" s="42">
        <f>IF('PLANILHA CPOS '!C3661="X",'PLANILHA CPOS '!G3661,0)</f>
        <v>0</v>
      </c>
      <c r="G3686" s="42">
        <f>IF('PLANILHA CPOS '!C3661="X",'PLANILHA CPOS '!H3661,0)</f>
        <v>0</v>
      </c>
      <c r="H3686" s="42">
        <f>IF('PLANILHA CPOS '!C3661="X",'PLANILHA CPOS '!I3661,0)</f>
        <v>0</v>
      </c>
      <c r="I3686" s="42" t="e">
        <f t="shared" si="129"/>
        <v>#REF!</v>
      </c>
      <c r="J3686" s="277"/>
      <c r="K3686" s="278"/>
    </row>
    <row r="3687" spans="1:11" ht="18" hidden="1" customHeight="1">
      <c r="A3687" s="40"/>
      <c r="B3687" s="199">
        <f>IF('PLANILHA CPOS '!C3662="X",'PLANILHA CPOS '!D3662,0)</f>
        <v>0</v>
      </c>
      <c r="C3687" s="195">
        <f>IF('PLANILHA CPOS '!C3662="X",'PLANILHA CPOS '!E3662,0)</f>
        <v>0</v>
      </c>
      <c r="D3687" s="141" t="e">
        <f>SUM(#REF!)</f>
        <v>#REF!</v>
      </c>
      <c r="E3687" s="42">
        <f>IF('PLANILHA CPOS '!C3662="X",'PLANILHA CPOS '!F3662,0)</f>
        <v>0</v>
      </c>
      <c r="F3687" s="42">
        <f>IF('PLANILHA CPOS '!C3662="X",'PLANILHA CPOS '!G3662,0)</f>
        <v>0</v>
      </c>
      <c r="G3687" s="42">
        <f>IF('PLANILHA CPOS '!C3662="X",'PLANILHA CPOS '!H3662,0)</f>
        <v>0</v>
      </c>
      <c r="H3687" s="42">
        <f>IF('PLANILHA CPOS '!C3662="X",'PLANILHA CPOS '!I3662,0)</f>
        <v>0</v>
      </c>
      <c r="I3687" s="42" t="e">
        <f t="shared" ref="I3687:I3750" si="132">H3687*D3687</f>
        <v>#REF!</v>
      </c>
      <c r="J3687" s="277"/>
      <c r="K3687" s="278"/>
    </row>
    <row r="3688" spans="1:11" ht="18" hidden="1" customHeight="1">
      <c r="A3688" s="40"/>
      <c r="B3688" s="199">
        <f>IF('PLANILHA CPOS '!C3663="X",'PLANILHA CPOS '!D3663,0)</f>
        <v>0</v>
      </c>
      <c r="C3688" s="195">
        <f>IF('PLANILHA CPOS '!C3663="X",'PLANILHA CPOS '!E3663,0)</f>
        <v>0</v>
      </c>
      <c r="D3688" s="141" t="e">
        <f>SUM(#REF!)</f>
        <v>#REF!</v>
      </c>
      <c r="E3688" s="42">
        <f>IF('PLANILHA CPOS '!C3663="X",'PLANILHA CPOS '!F3663,0)</f>
        <v>0</v>
      </c>
      <c r="F3688" s="42">
        <f>IF('PLANILHA CPOS '!C3663="X",'PLANILHA CPOS '!G3663,0)</f>
        <v>0</v>
      </c>
      <c r="G3688" s="42">
        <f>IF('PLANILHA CPOS '!C3663="X",'PLANILHA CPOS '!H3663,0)</f>
        <v>0</v>
      </c>
      <c r="H3688" s="42">
        <f>IF('PLANILHA CPOS '!C3663="X",'PLANILHA CPOS '!I3663,0)</f>
        <v>0</v>
      </c>
      <c r="I3688" s="42" t="e">
        <f t="shared" si="132"/>
        <v>#REF!</v>
      </c>
      <c r="J3688" s="277"/>
      <c r="K3688" s="278"/>
    </row>
    <row r="3689" spans="1:11" ht="18" hidden="1" customHeight="1">
      <c r="A3689" s="40"/>
      <c r="B3689" s="199">
        <f>IF('PLANILHA CPOS '!C3664="X",'PLANILHA CPOS '!D3664,0)</f>
        <v>0</v>
      </c>
      <c r="C3689" s="195">
        <f>IF('PLANILHA CPOS '!C3664="X",'PLANILHA CPOS '!E3664,0)</f>
        <v>0</v>
      </c>
      <c r="D3689" s="141" t="e">
        <f>SUM(#REF!)</f>
        <v>#REF!</v>
      </c>
      <c r="E3689" s="42">
        <f>IF('PLANILHA CPOS '!C3664="X",'PLANILHA CPOS '!F3664,0)</f>
        <v>0</v>
      </c>
      <c r="F3689" s="42">
        <f>IF('PLANILHA CPOS '!C3664="X",'PLANILHA CPOS '!G3664,0)</f>
        <v>0</v>
      </c>
      <c r="G3689" s="42">
        <f>IF('PLANILHA CPOS '!C3664="X",'PLANILHA CPOS '!H3664,0)</f>
        <v>0</v>
      </c>
      <c r="H3689" s="42">
        <f>IF('PLANILHA CPOS '!C3664="X",'PLANILHA CPOS '!I3664,0)</f>
        <v>0</v>
      </c>
      <c r="I3689" s="42" t="e">
        <f t="shared" si="132"/>
        <v>#REF!</v>
      </c>
      <c r="J3689" s="277"/>
      <c r="K3689" s="278"/>
    </row>
    <row r="3690" spans="1:11" ht="18" hidden="1" customHeight="1">
      <c r="A3690" s="40"/>
      <c r="B3690" s="199">
        <f>IF('PLANILHA CPOS '!C3665="X",'PLANILHA CPOS '!D3665,0)</f>
        <v>0</v>
      </c>
      <c r="C3690" s="195">
        <f>IF('PLANILHA CPOS '!C3665="X",'PLANILHA CPOS '!E3665,0)</f>
        <v>0</v>
      </c>
      <c r="D3690" s="141" t="e">
        <f>SUM(#REF!)</f>
        <v>#REF!</v>
      </c>
      <c r="E3690" s="42">
        <f>IF('PLANILHA CPOS '!C3665="X",'PLANILHA CPOS '!F3665,0)</f>
        <v>0</v>
      </c>
      <c r="F3690" s="42">
        <f>IF('PLANILHA CPOS '!C3665="X",'PLANILHA CPOS '!G3665,0)</f>
        <v>0</v>
      </c>
      <c r="G3690" s="42">
        <f>IF('PLANILHA CPOS '!C3665="X",'PLANILHA CPOS '!H3665,0)</f>
        <v>0</v>
      </c>
      <c r="H3690" s="42">
        <f>IF('PLANILHA CPOS '!C3665="X",'PLANILHA CPOS '!I3665,0)</f>
        <v>0</v>
      </c>
      <c r="I3690" s="42" t="e">
        <f t="shared" si="132"/>
        <v>#REF!</v>
      </c>
      <c r="J3690" s="277"/>
      <c r="K3690" s="278"/>
    </row>
    <row r="3691" spans="1:11" ht="18" hidden="1" customHeight="1">
      <c r="A3691" s="163"/>
      <c r="B3691" s="202">
        <f>IF('PLANILHA CPOS '!C3666="X",'PLANILHA CPOS '!D3666,0)</f>
        <v>0</v>
      </c>
      <c r="C3691" s="196">
        <f>IF('PLANILHA CPOS '!C3666="X",'PLANILHA CPOS '!E3666,0)</f>
        <v>0</v>
      </c>
      <c r="D3691" s="160" t="e">
        <f>SUM(#REF!)</f>
        <v>#REF!</v>
      </c>
      <c r="E3691" s="161">
        <f>IF('PLANILHA CPOS '!C3666="X",'PLANILHA CPOS '!F3666,0)</f>
        <v>0</v>
      </c>
      <c r="F3691" s="161">
        <f>IF('PLANILHA CPOS '!C3666="X",'PLANILHA CPOS '!G3666,0)</f>
        <v>0</v>
      </c>
      <c r="G3691" s="161">
        <f>IF('PLANILHA CPOS '!C3666="X",'PLANILHA CPOS '!H3666,0)</f>
        <v>0</v>
      </c>
      <c r="H3691" s="161">
        <f>IF('PLANILHA CPOS '!C3666="X",'PLANILHA CPOS '!I3666,0)</f>
        <v>0</v>
      </c>
      <c r="I3691" s="161" t="e">
        <f t="shared" si="132"/>
        <v>#REF!</v>
      </c>
      <c r="J3691" s="277"/>
      <c r="K3691" s="278"/>
    </row>
    <row r="3692" spans="1:11" s="248" customFormat="1" ht="40.5" customHeight="1">
      <c r="A3692" s="203" t="s">
        <v>8569</v>
      </c>
      <c r="B3692" s="203" t="str">
        <f>IF('PLANILHA CPOS '!C3667="X",'PLANILHA CPOS '!D3667,0)</f>
        <v>50.05.270</v>
      </c>
      <c r="C3692" s="246" t="str">
        <f>IF('PLANILHA CPOS '!C3667="X",'PLANILHA CPOS '!E3667,0)</f>
        <v>Central de detecção e alarme de incêndio completa, autonomia de 1 hora para 12 laços, 220 V/12 V</v>
      </c>
      <c r="D3692" s="229">
        <v>1</v>
      </c>
      <c r="E3692" s="263" t="str">
        <f>IF('PLANILHA CPOS '!C3667="X",'PLANILHA CPOS '!F3667,0)</f>
        <v>un</v>
      </c>
      <c r="F3692" s="240">
        <v>719.9</v>
      </c>
      <c r="G3692" s="240">
        <v>13.45</v>
      </c>
      <c r="H3692" s="247">
        <f t="shared" ref="H3692:H3694" si="133">SUM(F3692:G3692)</f>
        <v>733.35</v>
      </c>
      <c r="I3692" s="223"/>
      <c r="J3692" s="279"/>
      <c r="K3692" s="280"/>
    </row>
    <row r="3693" spans="1:11" ht="18" customHeight="1">
      <c r="A3693" s="203" t="s">
        <v>8570</v>
      </c>
      <c r="B3693" s="201" t="str">
        <f>IF('PLANILHA CPOS '!C3668="X",'PLANILHA CPOS '!D3668,0)</f>
        <v>50.05.280</v>
      </c>
      <c r="C3693" s="216" t="str">
        <f>IF('PLANILHA CPOS '!C3668="X",'PLANILHA CPOS '!E3668,0)</f>
        <v>Sirene tipo corneta de 12 V</v>
      </c>
      <c r="D3693" s="228">
        <v>2</v>
      </c>
      <c r="E3693" s="255" t="str">
        <f>IF('PLANILHA CPOS '!C3668="X",'PLANILHA CPOS '!F3668,0)</f>
        <v>un</v>
      </c>
      <c r="F3693" s="240">
        <v>53.53</v>
      </c>
      <c r="G3693" s="240">
        <v>12.6</v>
      </c>
      <c r="H3693" s="233">
        <f t="shared" si="133"/>
        <v>66.13</v>
      </c>
      <c r="I3693" s="222"/>
      <c r="J3693" s="281"/>
      <c r="K3693" s="278"/>
    </row>
    <row r="3694" spans="1:11" ht="38.25" customHeight="1" thickBot="1">
      <c r="A3694" s="203" t="s">
        <v>8571</v>
      </c>
      <c r="B3694" s="201" t="str">
        <f>IF('PLANILHA CPOS '!C3669="X",'PLANILHA CPOS '!D3669,0)</f>
        <v>50.05.312</v>
      </c>
      <c r="C3694" s="216" t="str">
        <f>IF('PLANILHA CPOS '!C3669="X",'PLANILHA CPOS '!E3669,0)</f>
        <v>Bloco autônomo de iluminação de emergência LED, com autonomia mínima de 3 horas, fluxo luminoso de 2.000 lúmens, equipado com 2 faróis</v>
      </c>
      <c r="D3694" s="228">
        <v>10</v>
      </c>
      <c r="E3694" s="255" t="str">
        <f>IF('PLANILHA CPOS '!C3669="X",'PLANILHA CPOS '!F3669,0)</f>
        <v>un</v>
      </c>
      <c r="F3694" s="240">
        <v>231.69</v>
      </c>
      <c r="G3694" s="240">
        <v>13.45</v>
      </c>
      <c r="H3694" s="233">
        <f t="shared" si="133"/>
        <v>245.14</v>
      </c>
      <c r="I3694" s="222"/>
      <c r="J3694" s="282"/>
      <c r="K3694" s="283"/>
    </row>
    <row r="3695" spans="1:11" ht="18" hidden="1" customHeight="1">
      <c r="A3695" s="40"/>
      <c r="B3695" s="209">
        <f>IF('PLANILHA CPOS '!C3670="X",'PLANILHA CPOS '!D3670,0)</f>
        <v>0</v>
      </c>
      <c r="C3695" s="210">
        <f>IF('PLANILHA CPOS '!C3670="X",'PLANILHA CPOS '!E3670,0)</f>
        <v>0</v>
      </c>
      <c r="D3695" s="141" t="e">
        <f>SUM(#REF!)</f>
        <v>#REF!</v>
      </c>
      <c r="E3695" s="42">
        <f>IF('PLANILHA CPOS '!C3670="X",'PLANILHA CPOS '!F3670,0)</f>
        <v>0</v>
      </c>
      <c r="F3695" s="42">
        <f>IF('PLANILHA CPOS '!C3670="X",'PLANILHA CPOS '!G3670,0)</f>
        <v>0</v>
      </c>
      <c r="G3695" s="42">
        <f>IF('PLANILHA CPOS '!C3670="X",'PLANILHA CPOS '!H3670,0)</f>
        <v>0</v>
      </c>
      <c r="H3695" s="42">
        <f>IF('PLANILHA CPOS '!C3670="X",'PLANILHA CPOS '!I3670,0)</f>
        <v>0</v>
      </c>
      <c r="I3695" s="42" t="e">
        <f t="shared" si="132"/>
        <v>#REF!</v>
      </c>
      <c r="J3695" s="277"/>
      <c r="K3695" s="278"/>
    </row>
    <row r="3696" spans="1:11" ht="18" hidden="1" customHeight="1">
      <c r="A3696" s="40"/>
      <c r="B3696" s="199">
        <f>IF('PLANILHA CPOS '!C3671="X",'PLANILHA CPOS '!D3671,0)</f>
        <v>0</v>
      </c>
      <c r="C3696" s="195">
        <f>IF('PLANILHA CPOS '!C3671="X",'PLANILHA CPOS '!E3671,0)</f>
        <v>0</v>
      </c>
      <c r="D3696" s="141" t="e">
        <f>SUM(#REF!)</f>
        <v>#REF!</v>
      </c>
      <c r="E3696" s="42">
        <f>IF('PLANILHA CPOS '!C3671="X",'PLANILHA CPOS '!F3671,0)</f>
        <v>0</v>
      </c>
      <c r="F3696" s="42">
        <f>IF('PLANILHA CPOS '!C3671="X",'PLANILHA CPOS '!G3671,0)</f>
        <v>0</v>
      </c>
      <c r="G3696" s="42">
        <f>IF('PLANILHA CPOS '!C3671="X",'PLANILHA CPOS '!H3671,0)</f>
        <v>0</v>
      </c>
      <c r="H3696" s="42">
        <f>IF('PLANILHA CPOS '!C3671="X",'PLANILHA CPOS '!I3671,0)</f>
        <v>0</v>
      </c>
      <c r="I3696" s="42" t="e">
        <f t="shared" si="132"/>
        <v>#REF!</v>
      </c>
      <c r="J3696" s="277"/>
      <c r="K3696" s="278"/>
    </row>
    <row r="3697" spans="1:11" ht="18" hidden="1" customHeight="1">
      <c r="A3697" s="163"/>
      <c r="B3697" s="202">
        <f>IF('PLANILHA CPOS '!C3672="X",'PLANILHA CPOS '!D3672,0)</f>
        <v>0</v>
      </c>
      <c r="C3697" s="196">
        <f>IF('PLANILHA CPOS '!C3672="X",'PLANILHA CPOS '!E3672,0)</f>
        <v>0</v>
      </c>
      <c r="D3697" s="160" t="e">
        <f>SUM(#REF!)</f>
        <v>#REF!</v>
      </c>
      <c r="E3697" s="161">
        <f>IF('PLANILHA CPOS '!C3672="X",'PLANILHA CPOS '!F3672,0)</f>
        <v>0</v>
      </c>
      <c r="F3697" s="161">
        <f>IF('PLANILHA CPOS '!C3672="X",'PLANILHA CPOS '!G3672,0)</f>
        <v>0</v>
      </c>
      <c r="G3697" s="161">
        <f>IF('PLANILHA CPOS '!C3672="X",'PLANILHA CPOS '!H3672,0)</f>
        <v>0</v>
      </c>
      <c r="H3697" s="161">
        <f>IF('PLANILHA CPOS '!C3672="X",'PLANILHA CPOS '!I3672,0)</f>
        <v>0</v>
      </c>
      <c r="I3697" s="161" t="e">
        <f t="shared" si="132"/>
        <v>#REF!</v>
      </c>
      <c r="J3697" s="277"/>
      <c r="K3697" s="278"/>
    </row>
    <row r="3698" spans="1:11" ht="18" customHeight="1" thickBot="1">
      <c r="A3698" s="203" t="s">
        <v>8572</v>
      </c>
      <c r="B3698" s="201" t="str">
        <f>IF('PLANILHA CPOS '!C3673="X",'PLANILHA CPOS '!D3673,0)</f>
        <v>50.05.450</v>
      </c>
      <c r="C3698" s="216" t="str">
        <f>IF('PLANILHA CPOS '!C3673="X",'PLANILHA CPOS '!E3673,0)</f>
        <v>Acionador manual quebra-vidro endereçável</v>
      </c>
      <c r="D3698" s="228">
        <v>3</v>
      </c>
      <c r="E3698" s="255" t="str">
        <f>IF('PLANILHA CPOS '!C3673="X",'PLANILHA CPOS '!F3673,0)</f>
        <v>un</v>
      </c>
      <c r="F3698" s="240">
        <v>172.01</v>
      </c>
      <c r="G3698" s="240">
        <v>12.6</v>
      </c>
      <c r="H3698" s="233">
        <f>SUM(F3698:G3698)</f>
        <v>184.60999999999999</v>
      </c>
      <c r="I3698" s="222"/>
      <c r="J3698" s="275"/>
      <c r="K3698" s="276"/>
    </row>
    <row r="3699" spans="1:11" ht="18" hidden="1" customHeight="1">
      <c r="A3699" s="40"/>
      <c r="B3699" s="209">
        <f>IF('PLANILHA CPOS '!C3674="X",'PLANILHA CPOS '!D3674,0)</f>
        <v>0</v>
      </c>
      <c r="C3699" s="210">
        <f>IF('PLANILHA CPOS '!C3674="X",'PLANILHA CPOS '!E3674,0)</f>
        <v>0</v>
      </c>
      <c r="D3699" s="141" t="e">
        <f>SUM(#REF!)</f>
        <v>#REF!</v>
      </c>
      <c r="E3699" s="42">
        <f>IF('PLANILHA CPOS '!C3674="X",'PLANILHA CPOS '!F3674,0)</f>
        <v>0</v>
      </c>
      <c r="F3699" s="42">
        <f>IF('PLANILHA CPOS '!C3674="X",'PLANILHA CPOS '!G3674,0)</f>
        <v>0</v>
      </c>
      <c r="G3699" s="42">
        <f>IF('PLANILHA CPOS '!C3674="X",'PLANILHA CPOS '!H3674,0)</f>
        <v>0</v>
      </c>
      <c r="H3699" s="42">
        <f>IF('PLANILHA CPOS '!C3674="X",'PLANILHA CPOS '!I3674,0)</f>
        <v>0</v>
      </c>
      <c r="I3699" s="42" t="e">
        <f t="shared" si="132"/>
        <v>#REF!</v>
      </c>
      <c r="J3699" s="277"/>
      <c r="K3699" s="278"/>
    </row>
    <row r="3700" spans="1:11" ht="18" hidden="1" customHeight="1">
      <c r="A3700" s="40"/>
      <c r="B3700" s="199">
        <f>IF('PLANILHA CPOS '!C3675="X",'PLANILHA CPOS '!D3675,0)</f>
        <v>0</v>
      </c>
      <c r="C3700" s="195">
        <f>IF('PLANILHA CPOS '!C3675="X",'PLANILHA CPOS '!E3675,0)</f>
        <v>0</v>
      </c>
      <c r="D3700" s="141" t="e">
        <f>SUM(#REF!)</f>
        <v>#REF!</v>
      </c>
      <c r="E3700" s="42">
        <f>IF('PLANILHA CPOS '!C3675="X",'PLANILHA CPOS '!F3675,0)</f>
        <v>0</v>
      </c>
      <c r="F3700" s="42">
        <f>IF('PLANILHA CPOS '!C3675="X",'PLANILHA CPOS '!G3675,0)</f>
        <v>0</v>
      </c>
      <c r="G3700" s="42">
        <f>IF('PLANILHA CPOS '!C3675="X",'PLANILHA CPOS '!H3675,0)</f>
        <v>0</v>
      </c>
      <c r="H3700" s="42">
        <f>IF('PLANILHA CPOS '!C3675="X",'PLANILHA CPOS '!I3675,0)</f>
        <v>0</v>
      </c>
      <c r="I3700" s="42" t="e">
        <f t="shared" si="132"/>
        <v>#REF!</v>
      </c>
      <c r="J3700" s="277"/>
      <c r="K3700" s="278"/>
    </row>
    <row r="3701" spans="1:11" ht="18" hidden="1" customHeight="1">
      <c r="A3701" s="40"/>
      <c r="B3701" s="199">
        <f>IF('PLANILHA CPOS '!C3676="X",'PLANILHA CPOS '!D3676,0)</f>
        <v>0</v>
      </c>
      <c r="C3701" s="195">
        <f>IF('PLANILHA CPOS '!C3676="X",'PLANILHA CPOS '!E3676,0)</f>
        <v>0</v>
      </c>
      <c r="D3701" s="141" t="e">
        <f>SUM(#REF!)</f>
        <v>#REF!</v>
      </c>
      <c r="E3701" s="42">
        <f>IF('PLANILHA CPOS '!C3676="X",'PLANILHA CPOS '!F3676,0)</f>
        <v>0</v>
      </c>
      <c r="F3701" s="42">
        <f>IF('PLANILHA CPOS '!C3676="X",'PLANILHA CPOS '!G3676,0)</f>
        <v>0</v>
      </c>
      <c r="G3701" s="42">
        <f>IF('PLANILHA CPOS '!C3676="X",'PLANILHA CPOS '!H3676,0)</f>
        <v>0</v>
      </c>
      <c r="H3701" s="42">
        <f>IF('PLANILHA CPOS '!C3676="X",'PLANILHA CPOS '!I3676,0)</f>
        <v>0</v>
      </c>
      <c r="I3701" s="42" t="e">
        <f t="shared" si="132"/>
        <v>#REF!</v>
      </c>
      <c r="J3701" s="277"/>
      <c r="K3701" s="278"/>
    </row>
    <row r="3702" spans="1:11" ht="18" hidden="1" customHeight="1">
      <c r="A3702" s="40"/>
      <c r="B3702" s="199">
        <f>IF('PLANILHA CPOS '!C3677="X",'PLANILHA CPOS '!D3677,0)</f>
        <v>0</v>
      </c>
      <c r="C3702" s="195">
        <f>IF('PLANILHA CPOS '!C3677="X",'PLANILHA CPOS '!E3677,0)</f>
        <v>0</v>
      </c>
      <c r="D3702" s="141" t="e">
        <f>SUM(#REF!)</f>
        <v>#REF!</v>
      </c>
      <c r="E3702" s="42">
        <f>IF('PLANILHA CPOS '!C3677="X",'PLANILHA CPOS '!F3677,0)</f>
        <v>0</v>
      </c>
      <c r="F3702" s="42">
        <f>IF('PLANILHA CPOS '!C3677="X",'PLANILHA CPOS '!G3677,0)</f>
        <v>0</v>
      </c>
      <c r="G3702" s="42">
        <f>IF('PLANILHA CPOS '!C3677="X",'PLANILHA CPOS '!H3677,0)</f>
        <v>0</v>
      </c>
      <c r="H3702" s="42">
        <f>IF('PLANILHA CPOS '!C3677="X",'PLANILHA CPOS '!I3677,0)</f>
        <v>0</v>
      </c>
      <c r="I3702" s="42" t="e">
        <f t="shared" si="132"/>
        <v>#REF!</v>
      </c>
      <c r="J3702" s="277"/>
      <c r="K3702" s="278"/>
    </row>
    <row r="3703" spans="1:11" ht="18" hidden="1" customHeight="1">
      <c r="A3703" s="40"/>
      <c r="B3703" s="199">
        <f>IF('PLANILHA CPOS '!C3678="X",'PLANILHA CPOS '!D3678,0)</f>
        <v>0</v>
      </c>
      <c r="C3703" s="195">
        <f>IF('PLANILHA CPOS '!C3678="X",'PLANILHA CPOS '!E3678,0)</f>
        <v>0</v>
      </c>
      <c r="D3703" s="141" t="e">
        <f>SUM(#REF!)</f>
        <v>#REF!</v>
      </c>
      <c r="E3703" s="42">
        <f>IF('PLANILHA CPOS '!C3678="X",'PLANILHA CPOS '!F3678,0)</f>
        <v>0</v>
      </c>
      <c r="F3703" s="42">
        <f>IF('PLANILHA CPOS '!C3678="X",'PLANILHA CPOS '!G3678,0)</f>
        <v>0</v>
      </c>
      <c r="G3703" s="42">
        <f>IF('PLANILHA CPOS '!C3678="X",'PLANILHA CPOS '!H3678,0)</f>
        <v>0</v>
      </c>
      <c r="H3703" s="42">
        <f>IF('PLANILHA CPOS '!C3678="X",'PLANILHA CPOS '!I3678,0)</f>
        <v>0</v>
      </c>
      <c r="I3703" s="42" t="e">
        <f t="shared" si="132"/>
        <v>#REF!</v>
      </c>
      <c r="J3703" s="277"/>
      <c r="K3703" s="278"/>
    </row>
    <row r="3704" spans="1:11" ht="18" hidden="1" customHeight="1">
      <c r="A3704" s="40"/>
      <c r="B3704" s="199">
        <f>IF('PLANILHA CPOS '!C3679="X",'PLANILHA CPOS '!D3679,0)</f>
        <v>0</v>
      </c>
      <c r="C3704" s="195">
        <f>IF('PLANILHA CPOS '!C3679="X",'PLANILHA CPOS '!E3679,0)</f>
        <v>0</v>
      </c>
      <c r="D3704" s="141" t="e">
        <f>SUM(#REF!)</f>
        <v>#REF!</v>
      </c>
      <c r="E3704" s="42">
        <f>IF('PLANILHA CPOS '!C3679="X",'PLANILHA CPOS '!F3679,0)</f>
        <v>0</v>
      </c>
      <c r="F3704" s="42">
        <f>IF('PLANILHA CPOS '!C3679="X",'PLANILHA CPOS '!G3679,0)</f>
        <v>0</v>
      </c>
      <c r="G3704" s="42">
        <f>IF('PLANILHA CPOS '!C3679="X",'PLANILHA CPOS '!H3679,0)</f>
        <v>0</v>
      </c>
      <c r="H3704" s="42">
        <f>IF('PLANILHA CPOS '!C3679="X",'PLANILHA CPOS '!I3679,0)</f>
        <v>0</v>
      </c>
      <c r="I3704" s="42" t="e">
        <f t="shared" si="132"/>
        <v>#REF!</v>
      </c>
      <c r="J3704" s="277"/>
      <c r="K3704" s="278"/>
    </row>
    <row r="3705" spans="1:11" ht="18" hidden="1" customHeight="1">
      <c r="A3705" s="40"/>
      <c r="B3705" s="199">
        <f>IF('PLANILHA CPOS '!C3680="X",'PLANILHA CPOS '!D3680,0)</f>
        <v>0</v>
      </c>
      <c r="C3705" s="195">
        <f>IF('PLANILHA CPOS '!C3680="X",'PLANILHA CPOS '!E3680,0)</f>
        <v>0</v>
      </c>
      <c r="D3705" s="141" t="e">
        <f>SUM(#REF!)</f>
        <v>#REF!</v>
      </c>
      <c r="E3705" s="42">
        <f>IF('PLANILHA CPOS '!C3680="X",'PLANILHA CPOS '!F3680,0)</f>
        <v>0</v>
      </c>
      <c r="F3705" s="42">
        <f>IF('PLANILHA CPOS '!C3680="X",'PLANILHA CPOS '!G3680,0)</f>
        <v>0</v>
      </c>
      <c r="G3705" s="42">
        <f>IF('PLANILHA CPOS '!C3680="X",'PLANILHA CPOS '!H3680,0)</f>
        <v>0</v>
      </c>
      <c r="H3705" s="42">
        <f>IF('PLANILHA CPOS '!C3680="X",'PLANILHA CPOS '!I3680,0)</f>
        <v>0</v>
      </c>
      <c r="I3705" s="42" t="e">
        <f t="shared" si="132"/>
        <v>#REF!</v>
      </c>
      <c r="J3705" s="277"/>
      <c r="K3705" s="278"/>
    </row>
    <row r="3706" spans="1:11" ht="18" hidden="1" customHeight="1">
      <c r="A3706" s="163"/>
      <c r="B3706" s="202">
        <f>IF('PLANILHA CPOS '!C3681="X",'PLANILHA CPOS '!D3681,0)</f>
        <v>0</v>
      </c>
      <c r="C3706" s="196">
        <f>IF('PLANILHA CPOS '!C3681="X",'PLANILHA CPOS '!E3681,0)</f>
        <v>0</v>
      </c>
      <c r="D3706" s="160" t="e">
        <f>SUM(#REF!)</f>
        <v>#REF!</v>
      </c>
      <c r="E3706" s="161">
        <f>IF('PLANILHA CPOS '!C3681="X",'PLANILHA CPOS '!F3681,0)</f>
        <v>0</v>
      </c>
      <c r="F3706" s="161">
        <f>IF('PLANILHA CPOS '!C3681="X",'PLANILHA CPOS '!G3681,0)</f>
        <v>0</v>
      </c>
      <c r="G3706" s="161">
        <f>IF('PLANILHA CPOS '!C3681="X",'PLANILHA CPOS '!H3681,0)</f>
        <v>0</v>
      </c>
      <c r="H3706" s="161">
        <f>IF('PLANILHA CPOS '!C3681="X",'PLANILHA CPOS '!I3681,0)</f>
        <v>0</v>
      </c>
      <c r="I3706" s="161" t="e">
        <f t="shared" si="132"/>
        <v>#REF!</v>
      </c>
      <c r="J3706" s="277"/>
      <c r="K3706" s="278"/>
    </row>
    <row r="3707" spans="1:11" ht="18" customHeight="1" thickBot="1">
      <c r="A3707" s="203" t="s">
        <v>8573</v>
      </c>
      <c r="B3707" s="201" t="str">
        <f>IF('PLANILHA CPOS '!C3682="X",'PLANILHA CPOS '!D3682,0)</f>
        <v>50.10.060</v>
      </c>
      <c r="C3707" s="216" t="str">
        <f>IF('PLANILHA CPOS '!C3682="X",'PLANILHA CPOS '!E3682,0)</f>
        <v>Extintor manual de pó químico seco BC - capacidade de 8 kg</v>
      </c>
      <c r="D3707" s="228">
        <v>3</v>
      </c>
      <c r="E3707" s="255" t="str">
        <f>IF('PLANILHA CPOS '!C3682="X",'PLANILHA CPOS '!F3682,0)</f>
        <v>un</v>
      </c>
      <c r="F3707" s="240">
        <v>188</v>
      </c>
      <c r="G3707" s="240">
        <v>17.670000000000002</v>
      </c>
      <c r="H3707" s="233">
        <f>SUM(F3707:G3707)</f>
        <v>205.67000000000002</v>
      </c>
      <c r="I3707" s="222"/>
      <c r="J3707" s="275"/>
      <c r="K3707" s="276"/>
    </row>
    <row r="3708" spans="1:11" ht="18" hidden="1" customHeight="1">
      <c r="A3708" s="40"/>
      <c r="B3708" s="209">
        <f>IF('PLANILHA CPOS '!C3683="X",'PLANILHA CPOS '!D3683,0)</f>
        <v>0</v>
      </c>
      <c r="C3708" s="210">
        <f>IF('PLANILHA CPOS '!C3683="X",'PLANILHA CPOS '!E3683,0)</f>
        <v>0</v>
      </c>
      <c r="D3708" s="141" t="e">
        <f>SUM(#REF!)</f>
        <v>#REF!</v>
      </c>
      <c r="E3708" s="42">
        <f>IF('PLANILHA CPOS '!C3683="X",'PLANILHA CPOS '!F3683,0)</f>
        <v>0</v>
      </c>
      <c r="F3708" s="42">
        <f>IF('PLANILHA CPOS '!C3683="X",'PLANILHA CPOS '!G3683,0)</f>
        <v>0</v>
      </c>
      <c r="G3708" s="42">
        <f>IF('PLANILHA CPOS '!C3683="X",'PLANILHA CPOS '!H3683,0)</f>
        <v>0</v>
      </c>
      <c r="H3708" s="42">
        <f>IF('PLANILHA CPOS '!C3683="X",'PLANILHA CPOS '!I3683,0)</f>
        <v>0</v>
      </c>
      <c r="I3708" s="42" t="e">
        <f t="shared" si="132"/>
        <v>#REF!</v>
      </c>
      <c r="J3708" s="277"/>
      <c r="K3708" s="278"/>
    </row>
    <row r="3709" spans="1:11" ht="18" hidden="1" customHeight="1">
      <c r="A3709" s="163"/>
      <c r="B3709" s="202">
        <f>IF('PLANILHA CPOS '!C3684="X",'PLANILHA CPOS '!D3684,0)</f>
        <v>0</v>
      </c>
      <c r="C3709" s="196">
        <f>IF('PLANILHA CPOS '!C3684="X",'PLANILHA CPOS '!E3684,0)</f>
        <v>0</v>
      </c>
      <c r="D3709" s="160" t="e">
        <f>SUM(#REF!)</f>
        <v>#REF!</v>
      </c>
      <c r="E3709" s="161">
        <f>IF('PLANILHA CPOS '!C3684="X",'PLANILHA CPOS '!F3684,0)</f>
        <v>0</v>
      </c>
      <c r="F3709" s="161">
        <f>IF('PLANILHA CPOS '!C3684="X",'PLANILHA CPOS '!G3684,0)</f>
        <v>0</v>
      </c>
      <c r="G3709" s="161">
        <f>IF('PLANILHA CPOS '!C3684="X",'PLANILHA CPOS '!H3684,0)</f>
        <v>0</v>
      </c>
      <c r="H3709" s="161">
        <f>IF('PLANILHA CPOS '!C3684="X",'PLANILHA CPOS '!I3684,0)</f>
        <v>0</v>
      </c>
      <c r="I3709" s="161" t="e">
        <f t="shared" si="132"/>
        <v>#REF!</v>
      </c>
      <c r="J3709" s="277"/>
      <c r="K3709" s="278"/>
    </row>
    <row r="3710" spans="1:11" ht="18" customHeight="1" thickBot="1">
      <c r="A3710" s="203" t="s">
        <v>8574</v>
      </c>
      <c r="B3710" s="201" t="str">
        <f>IF('PLANILHA CPOS '!C3685="X",'PLANILHA CPOS '!D3685,0)</f>
        <v>50.10.100</v>
      </c>
      <c r="C3710" s="216" t="str">
        <f>IF('PLANILHA CPOS '!C3685="X",'PLANILHA CPOS '!E3685,0)</f>
        <v>Extintor manual de água pressurizada - capacidade de 10 litros</v>
      </c>
      <c r="D3710" s="228">
        <v>3</v>
      </c>
      <c r="E3710" s="255" t="str">
        <f>IF('PLANILHA CPOS '!C3685="X",'PLANILHA CPOS '!F3685,0)</f>
        <v>un</v>
      </c>
      <c r="F3710" s="240">
        <v>134.08000000000001</v>
      </c>
      <c r="G3710" s="240">
        <v>17.670000000000002</v>
      </c>
      <c r="H3710" s="233">
        <f>SUM(F3710:G3710)</f>
        <v>151.75</v>
      </c>
      <c r="I3710" s="222"/>
      <c r="J3710" s="275"/>
      <c r="K3710" s="276"/>
    </row>
    <row r="3711" spans="1:11" ht="18" hidden="1" customHeight="1">
      <c r="A3711" s="40"/>
      <c r="B3711" s="209">
        <f>IF('PLANILHA CPOS '!C3686="X",'PLANILHA CPOS '!D3686,0)</f>
        <v>0</v>
      </c>
      <c r="C3711" s="210">
        <f>IF('PLANILHA CPOS '!C3686="X",'PLANILHA CPOS '!E3686,0)</f>
        <v>0</v>
      </c>
      <c r="D3711" s="141" t="e">
        <f>SUM(#REF!)</f>
        <v>#REF!</v>
      </c>
      <c r="E3711" s="42">
        <f>IF('PLANILHA CPOS '!C3686="X",'PLANILHA CPOS '!F3686,0)</f>
        <v>0</v>
      </c>
      <c r="F3711" s="42">
        <f>IF('PLANILHA CPOS '!C3686="X",'PLANILHA CPOS '!G3686,0)</f>
        <v>0</v>
      </c>
      <c r="G3711" s="42">
        <f>IF('PLANILHA CPOS '!C3686="X",'PLANILHA CPOS '!H3686,0)</f>
        <v>0</v>
      </c>
      <c r="H3711" s="42">
        <f>IF('PLANILHA CPOS '!C3686="X",'PLANILHA CPOS '!I3686,0)</f>
        <v>0</v>
      </c>
      <c r="I3711" s="42" t="e">
        <f t="shared" si="132"/>
        <v>#REF!</v>
      </c>
      <c r="J3711" s="277"/>
      <c r="K3711" s="278"/>
    </row>
    <row r="3712" spans="1:11" ht="18" hidden="1" customHeight="1">
      <c r="A3712" s="40"/>
      <c r="B3712" s="199">
        <f>IF('PLANILHA CPOS '!C3687="X",'PLANILHA CPOS '!D3687,0)</f>
        <v>0</v>
      </c>
      <c r="C3712" s="195">
        <f>IF('PLANILHA CPOS '!C3687="X",'PLANILHA CPOS '!E3687,0)</f>
        <v>0</v>
      </c>
      <c r="D3712" s="141" t="e">
        <f>SUM(#REF!)</f>
        <v>#REF!</v>
      </c>
      <c r="E3712" s="42">
        <f>IF('PLANILHA CPOS '!C3687="X",'PLANILHA CPOS '!F3687,0)</f>
        <v>0</v>
      </c>
      <c r="F3712" s="42">
        <f>IF('PLANILHA CPOS '!C3687="X",'PLANILHA CPOS '!G3687,0)</f>
        <v>0</v>
      </c>
      <c r="G3712" s="42">
        <f>IF('PLANILHA CPOS '!C3687="X",'PLANILHA CPOS '!H3687,0)</f>
        <v>0</v>
      </c>
      <c r="H3712" s="42">
        <f>IF('PLANILHA CPOS '!C3687="X",'PLANILHA CPOS '!I3687,0)</f>
        <v>0</v>
      </c>
      <c r="I3712" s="42" t="e">
        <f t="shared" si="132"/>
        <v>#REF!</v>
      </c>
      <c r="J3712" s="277"/>
      <c r="K3712" s="278"/>
    </row>
    <row r="3713" spans="1:11" ht="18" hidden="1" customHeight="1">
      <c r="A3713" s="40"/>
      <c r="B3713" s="199">
        <f>IF('PLANILHA CPOS '!C3688="X",'PLANILHA CPOS '!D3688,0)</f>
        <v>0</v>
      </c>
      <c r="C3713" s="195">
        <f>IF('PLANILHA CPOS '!C3688="X",'PLANILHA CPOS '!E3688,0)</f>
        <v>0</v>
      </c>
      <c r="D3713" s="141" t="e">
        <f>SUM(#REF!)</f>
        <v>#REF!</v>
      </c>
      <c r="E3713" s="42">
        <f>IF('PLANILHA CPOS '!C3688="X",'PLANILHA CPOS '!F3688,0)</f>
        <v>0</v>
      </c>
      <c r="F3713" s="42">
        <f>IF('PLANILHA CPOS '!C3688="X",'PLANILHA CPOS '!G3688,0)</f>
        <v>0</v>
      </c>
      <c r="G3713" s="42">
        <f>IF('PLANILHA CPOS '!C3688="X",'PLANILHA CPOS '!H3688,0)</f>
        <v>0</v>
      </c>
      <c r="H3713" s="42">
        <f>IF('PLANILHA CPOS '!C3688="X",'PLANILHA CPOS '!I3688,0)</f>
        <v>0</v>
      </c>
      <c r="I3713" s="42" t="e">
        <f t="shared" si="132"/>
        <v>#REF!</v>
      </c>
      <c r="J3713" s="277"/>
      <c r="K3713" s="278"/>
    </row>
    <row r="3714" spans="1:11" ht="18" hidden="1" customHeight="1">
      <c r="A3714" s="163"/>
      <c r="B3714" s="202">
        <f>IF('PLANILHA CPOS '!C3689="X",'PLANILHA CPOS '!D3689,0)</f>
        <v>0</v>
      </c>
      <c r="C3714" s="196">
        <f>IF('PLANILHA CPOS '!C3689="X",'PLANILHA CPOS '!E3689,0)</f>
        <v>0</v>
      </c>
      <c r="D3714" s="160" t="e">
        <f>SUM(#REF!)</f>
        <v>#REF!</v>
      </c>
      <c r="E3714" s="161">
        <f>IF('PLANILHA CPOS '!C3689="X",'PLANILHA CPOS '!F3689,0)</f>
        <v>0</v>
      </c>
      <c r="F3714" s="161">
        <f>IF('PLANILHA CPOS '!C3689="X",'PLANILHA CPOS '!G3689,0)</f>
        <v>0</v>
      </c>
      <c r="G3714" s="161">
        <f>IF('PLANILHA CPOS '!C3689="X",'PLANILHA CPOS '!H3689,0)</f>
        <v>0</v>
      </c>
      <c r="H3714" s="161">
        <f>IF('PLANILHA CPOS '!C3689="X",'PLANILHA CPOS '!I3689,0)</f>
        <v>0</v>
      </c>
      <c r="I3714" s="161" t="e">
        <f t="shared" si="132"/>
        <v>#REF!</v>
      </c>
      <c r="J3714" s="277"/>
      <c r="K3714" s="278"/>
    </row>
    <row r="3715" spans="1:11" ht="18" customHeight="1" thickBot="1">
      <c r="A3715" s="203" t="s">
        <v>8575</v>
      </c>
      <c r="B3715" s="201" t="str">
        <f>IF('PLANILHA CPOS '!C3690="X",'PLANILHA CPOS '!D3690,0)</f>
        <v>50.10.220</v>
      </c>
      <c r="C3715" s="216" t="str">
        <f>IF('PLANILHA CPOS '!C3690="X",'PLANILHA CPOS '!E3690,0)</f>
        <v>Suporte para extintor de piso em aço inoxidável</v>
      </c>
      <c r="D3715" s="228">
        <v>3</v>
      </c>
      <c r="E3715" s="255" t="str">
        <f>IF('PLANILHA CPOS '!C3690="X",'PLANILHA CPOS '!F3690,0)</f>
        <v>un</v>
      </c>
      <c r="F3715" s="240">
        <v>267.38</v>
      </c>
      <c r="G3715" s="240">
        <v>1.68</v>
      </c>
      <c r="H3715" s="233">
        <f>SUM(F3715:G3715)</f>
        <v>269.06</v>
      </c>
      <c r="I3715" s="222"/>
      <c r="J3715" s="275"/>
      <c r="K3715" s="276"/>
    </row>
    <row r="3716" spans="1:11" ht="18" hidden="1" customHeight="1">
      <c r="A3716" s="40"/>
      <c r="B3716" s="209">
        <f>IF('PLANILHA CPOS '!C3691="X",'PLANILHA CPOS '!D3691,0)</f>
        <v>0</v>
      </c>
      <c r="C3716" s="210">
        <f>IF('PLANILHA CPOS '!C3691="X",'PLANILHA CPOS '!E3691,0)</f>
        <v>0</v>
      </c>
      <c r="D3716" s="141" t="e">
        <f>SUM(#REF!)</f>
        <v>#REF!</v>
      </c>
      <c r="E3716" s="42">
        <f>IF('PLANILHA CPOS '!C3691="X",'PLANILHA CPOS '!F3691,0)</f>
        <v>0</v>
      </c>
      <c r="F3716" s="42">
        <f>IF('PLANILHA CPOS '!C3691="X",'PLANILHA CPOS '!G3691,0)</f>
        <v>0</v>
      </c>
      <c r="G3716" s="42">
        <f>IF('PLANILHA CPOS '!C3691="X",'PLANILHA CPOS '!H3691,0)</f>
        <v>0</v>
      </c>
      <c r="H3716" s="42">
        <f>IF('PLANILHA CPOS '!C3691="X",'PLANILHA CPOS '!I3691,0)</f>
        <v>0</v>
      </c>
      <c r="I3716" s="42" t="e">
        <f t="shared" si="132"/>
        <v>#REF!</v>
      </c>
      <c r="J3716" s="44"/>
      <c r="K3716" s="39"/>
    </row>
    <row r="3717" spans="1:11" ht="18" hidden="1" customHeight="1">
      <c r="A3717" s="40"/>
      <c r="B3717" s="199">
        <f>IF('PLANILHA CPOS '!C3692="X",'PLANILHA CPOS '!D3692,0)</f>
        <v>0</v>
      </c>
      <c r="C3717" s="195">
        <f>IF('PLANILHA CPOS '!C3692="X",'PLANILHA CPOS '!E3692,0)</f>
        <v>0</v>
      </c>
      <c r="D3717" s="141" t="e">
        <f>SUM(#REF!)</f>
        <v>#REF!</v>
      </c>
      <c r="E3717" s="42">
        <f>IF('PLANILHA CPOS '!C3692="X",'PLANILHA CPOS '!F3692,0)</f>
        <v>0</v>
      </c>
      <c r="F3717" s="42">
        <f>IF('PLANILHA CPOS '!C3692="X",'PLANILHA CPOS '!G3692,0)</f>
        <v>0</v>
      </c>
      <c r="G3717" s="42">
        <f>IF('PLANILHA CPOS '!C3692="X",'PLANILHA CPOS '!H3692,0)</f>
        <v>0</v>
      </c>
      <c r="H3717" s="42">
        <f>IF('PLANILHA CPOS '!C3692="X",'PLANILHA CPOS '!I3692,0)</f>
        <v>0</v>
      </c>
      <c r="I3717" s="42" t="e">
        <f t="shared" si="132"/>
        <v>#REF!</v>
      </c>
      <c r="J3717" s="35"/>
      <c r="K3717" s="36"/>
    </row>
    <row r="3718" spans="1:11" ht="18" hidden="1" customHeight="1">
      <c r="A3718" s="40"/>
      <c r="B3718" s="199">
        <f>IF('PLANILHA CPOS '!C3693="X",'PLANILHA CPOS '!D3693,0)</f>
        <v>0</v>
      </c>
      <c r="C3718" s="195">
        <f>IF('PLANILHA CPOS '!C3693="X",'PLANILHA CPOS '!E3693,0)</f>
        <v>0</v>
      </c>
      <c r="D3718" s="141" t="e">
        <f>SUM(#REF!)</f>
        <v>#REF!</v>
      </c>
      <c r="E3718" s="42">
        <f>IF('PLANILHA CPOS '!C3693="X",'PLANILHA CPOS '!F3693,0)</f>
        <v>0</v>
      </c>
      <c r="F3718" s="42">
        <f>IF('PLANILHA CPOS '!C3693="X",'PLANILHA CPOS '!G3693,0)</f>
        <v>0</v>
      </c>
      <c r="G3718" s="42">
        <f>IF('PLANILHA CPOS '!C3693="X",'PLANILHA CPOS '!H3693,0)</f>
        <v>0</v>
      </c>
      <c r="H3718" s="42">
        <f>IF('PLANILHA CPOS '!C3693="X",'PLANILHA CPOS '!I3693,0)</f>
        <v>0</v>
      </c>
      <c r="I3718" s="42" t="e">
        <f t="shared" si="132"/>
        <v>#REF!</v>
      </c>
      <c r="J3718" s="35"/>
      <c r="K3718" s="36"/>
    </row>
    <row r="3719" spans="1:11" ht="18" hidden="1" customHeight="1">
      <c r="A3719" s="40"/>
      <c r="B3719" s="199">
        <f>IF('PLANILHA CPOS '!C3694="X",'PLANILHA CPOS '!D3694,0)</f>
        <v>0</v>
      </c>
      <c r="C3719" s="195">
        <f>IF('PLANILHA CPOS '!C3694="X",'PLANILHA CPOS '!E3694,0)</f>
        <v>0</v>
      </c>
      <c r="D3719" s="141" t="e">
        <f>SUM(#REF!)</f>
        <v>#REF!</v>
      </c>
      <c r="E3719" s="42">
        <f>IF('PLANILHA CPOS '!C3694="X",'PLANILHA CPOS '!F3694,0)</f>
        <v>0</v>
      </c>
      <c r="F3719" s="42">
        <f>IF('PLANILHA CPOS '!C3694="X",'PLANILHA CPOS '!G3694,0)</f>
        <v>0</v>
      </c>
      <c r="G3719" s="42">
        <f>IF('PLANILHA CPOS '!C3694="X",'PLANILHA CPOS '!H3694,0)</f>
        <v>0</v>
      </c>
      <c r="H3719" s="42">
        <f>IF('PLANILHA CPOS '!C3694="X",'PLANILHA CPOS '!I3694,0)</f>
        <v>0</v>
      </c>
      <c r="I3719" s="42" t="e">
        <f t="shared" si="132"/>
        <v>#REF!</v>
      </c>
      <c r="J3719" s="35"/>
      <c r="K3719" s="36"/>
    </row>
    <row r="3720" spans="1:11" ht="18" hidden="1" customHeight="1">
      <c r="A3720" s="40"/>
      <c r="B3720" s="199">
        <f>IF('PLANILHA CPOS '!C3695="X",'PLANILHA CPOS '!D3695,0)</f>
        <v>0</v>
      </c>
      <c r="C3720" s="195">
        <f>IF('PLANILHA CPOS '!C3695="X",'PLANILHA CPOS '!E3695,0)</f>
        <v>0</v>
      </c>
      <c r="D3720" s="141" t="e">
        <f>SUM(#REF!)</f>
        <v>#REF!</v>
      </c>
      <c r="E3720" s="42">
        <f>IF('PLANILHA CPOS '!C3695="X",'PLANILHA CPOS '!F3695,0)</f>
        <v>0</v>
      </c>
      <c r="F3720" s="42">
        <f>IF('PLANILHA CPOS '!C3695="X",'PLANILHA CPOS '!G3695,0)</f>
        <v>0</v>
      </c>
      <c r="G3720" s="42">
        <f>IF('PLANILHA CPOS '!C3695="X",'PLANILHA CPOS '!H3695,0)</f>
        <v>0</v>
      </c>
      <c r="H3720" s="42">
        <f>IF('PLANILHA CPOS '!C3695="X",'PLANILHA CPOS '!I3695,0)</f>
        <v>0</v>
      </c>
      <c r="I3720" s="42" t="e">
        <f t="shared" si="132"/>
        <v>#REF!</v>
      </c>
      <c r="J3720" s="35"/>
      <c r="K3720" s="36"/>
    </row>
    <row r="3721" spans="1:11" ht="18" hidden="1" customHeight="1">
      <c r="A3721" s="40"/>
      <c r="B3721" s="199">
        <f>IF('PLANILHA CPOS '!C3696="X",'PLANILHA CPOS '!D3696,0)</f>
        <v>0</v>
      </c>
      <c r="C3721" s="195">
        <f>IF('PLANILHA CPOS '!C3696="X",'PLANILHA CPOS '!E3696,0)</f>
        <v>0</v>
      </c>
      <c r="D3721" s="141" t="e">
        <f>SUM(#REF!)</f>
        <v>#REF!</v>
      </c>
      <c r="E3721" s="42">
        <f>IF('PLANILHA CPOS '!C3696="X",'PLANILHA CPOS '!F3696,0)</f>
        <v>0</v>
      </c>
      <c r="F3721" s="42">
        <f>IF('PLANILHA CPOS '!C3696="X",'PLANILHA CPOS '!G3696,0)</f>
        <v>0</v>
      </c>
      <c r="G3721" s="42">
        <f>IF('PLANILHA CPOS '!C3696="X",'PLANILHA CPOS '!H3696,0)</f>
        <v>0</v>
      </c>
      <c r="H3721" s="42">
        <f>IF('PLANILHA CPOS '!C3696="X",'PLANILHA CPOS '!I3696,0)</f>
        <v>0</v>
      </c>
      <c r="I3721" s="42" t="e">
        <f t="shared" si="132"/>
        <v>#REF!</v>
      </c>
      <c r="J3721" s="35"/>
      <c r="K3721" s="36"/>
    </row>
    <row r="3722" spans="1:11" ht="18" hidden="1" customHeight="1">
      <c r="A3722" s="163"/>
      <c r="B3722" s="202">
        <f>IF('PLANILHA CPOS '!C3697="X",'PLANILHA CPOS '!D3697,0)</f>
        <v>0</v>
      </c>
      <c r="C3722" s="196">
        <f>IF('PLANILHA CPOS '!C3697="X",'PLANILHA CPOS '!E3697,0)</f>
        <v>0</v>
      </c>
      <c r="D3722" s="160" t="e">
        <f>SUM(#REF!)</f>
        <v>#REF!</v>
      </c>
      <c r="E3722" s="161">
        <f>IF('PLANILHA CPOS '!C3697="X",'PLANILHA CPOS '!F3697,0)</f>
        <v>0</v>
      </c>
      <c r="F3722" s="161">
        <f>IF('PLANILHA CPOS '!C3697="X",'PLANILHA CPOS '!G3697,0)</f>
        <v>0</v>
      </c>
      <c r="G3722" s="161">
        <f>IF('PLANILHA CPOS '!C3697="X",'PLANILHA CPOS '!H3697,0)</f>
        <v>0</v>
      </c>
      <c r="H3722" s="161">
        <f>IF('PLANILHA CPOS '!C3697="X",'PLANILHA CPOS '!I3697,0)</f>
        <v>0</v>
      </c>
      <c r="I3722" s="161" t="e">
        <f t="shared" si="132"/>
        <v>#REF!</v>
      </c>
      <c r="J3722" s="162"/>
      <c r="K3722" s="125"/>
    </row>
    <row r="3723" spans="1:11" ht="18" customHeight="1" thickBot="1">
      <c r="A3723" s="170">
        <v>46</v>
      </c>
      <c r="B3723" s="200" t="str">
        <f>IF('PLANILHA CPOS '!C3698="X",'PLANILHA CPOS '!D3698,0)</f>
        <v>54.00.00</v>
      </c>
      <c r="C3723" s="215" t="str">
        <f>IF('PLANILHA CPOS '!C3698="X",'PLANILHA CPOS '!E3698,0)</f>
        <v>PAVIMENTAÇÃO E PASSEIO</v>
      </c>
      <c r="D3723" s="231"/>
      <c r="E3723" s="257"/>
      <c r="F3723" s="225"/>
      <c r="G3723" s="225"/>
      <c r="H3723" s="235"/>
      <c r="I3723" s="225"/>
      <c r="J3723" s="188" t="s">
        <v>1953</v>
      </c>
      <c r="K3723" s="157">
        <f>SUBTOTAL(9,I3724:I3778)</f>
        <v>0</v>
      </c>
    </row>
    <row r="3724" spans="1:11" ht="18" hidden="1" customHeight="1">
      <c r="A3724" s="40"/>
      <c r="B3724" s="209">
        <f>IF('PLANILHA CPOS '!C3699="X",'PLANILHA CPOS '!D3699,0)</f>
        <v>0</v>
      </c>
      <c r="C3724" s="210">
        <f>IF('PLANILHA CPOS '!C3699="X",'PLANILHA CPOS '!E3699,0)</f>
        <v>0</v>
      </c>
      <c r="D3724" s="141" t="e">
        <f>SUM(#REF!)</f>
        <v>#REF!</v>
      </c>
      <c r="E3724" s="42">
        <f>IF('PLANILHA CPOS '!C3699="X",'PLANILHA CPOS '!F3699,0)</f>
        <v>0</v>
      </c>
      <c r="F3724" s="42">
        <f>IF('PLANILHA CPOS '!C3699="X",'PLANILHA CPOS '!G3699,0)</f>
        <v>0</v>
      </c>
      <c r="G3724" s="42">
        <f>IF('PLANILHA CPOS '!C3699="X",'PLANILHA CPOS '!H3699,0)</f>
        <v>0</v>
      </c>
      <c r="H3724" s="42">
        <f>IF('PLANILHA CPOS '!C3699="X",'PLANILHA CPOS '!I3699,0)</f>
        <v>0</v>
      </c>
      <c r="I3724" s="42" t="e">
        <f t="shared" si="132"/>
        <v>#REF!</v>
      </c>
      <c r="J3724" s="44"/>
      <c r="K3724" s="39"/>
    </row>
    <row r="3725" spans="1:11" ht="18" hidden="1" customHeight="1">
      <c r="A3725" s="40"/>
      <c r="B3725" s="199">
        <f>IF('PLANILHA CPOS '!C3700="X",'PLANILHA CPOS '!D3700,0)</f>
        <v>0</v>
      </c>
      <c r="C3725" s="195">
        <f>IF('PLANILHA CPOS '!C3700="X",'PLANILHA CPOS '!E3700,0)</f>
        <v>0</v>
      </c>
      <c r="D3725" s="141" t="e">
        <f>SUM(#REF!)</f>
        <v>#REF!</v>
      </c>
      <c r="E3725" s="42">
        <f>IF('PLANILHA CPOS '!C3700="X",'PLANILHA CPOS '!F3700,0)</f>
        <v>0</v>
      </c>
      <c r="F3725" s="42">
        <f>IF('PLANILHA CPOS '!C3700="X",'PLANILHA CPOS '!G3700,0)</f>
        <v>0</v>
      </c>
      <c r="G3725" s="42">
        <f>IF('PLANILHA CPOS '!C3700="X",'PLANILHA CPOS '!H3700,0)</f>
        <v>0</v>
      </c>
      <c r="H3725" s="42">
        <f>IF('PLANILHA CPOS '!C3700="X",'PLANILHA CPOS '!I3700,0)</f>
        <v>0</v>
      </c>
      <c r="I3725" s="42" t="e">
        <f t="shared" si="132"/>
        <v>#REF!</v>
      </c>
      <c r="J3725" s="35"/>
      <c r="K3725" s="36"/>
    </row>
    <row r="3726" spans="1:11" ht="18" hidden="1" customHeight="1">
      <c r="A3726" s="40"/>
      <c r="B3726" s="199">
        <f>IF('PLANILHA CPOS '!C3701="X",'PLANILHA CPOS '!D3701,0)</f>
        <v>0</v>
      </c>
      <c r="C3726" s="195">
        <f>IF('PLANILHA CPOS '!C3701="X",'PLANILHA CPOS '!E3701,0)</f>
        <v>0</v>
      </c>
      <c r="D3726" s="141" t="e">
        <f>SUM(#REF!)</f>
        <v>#REF!</v>
      </c>
      <c r="E3726" s="42">
        <f>IF('PLANILHA CPOS '!C3701="X",'PLANILHA CPOS '!F3701,0)</f>
        <v>0</v>
      </c>
      <c r="F3726" s="42">
        <f>IF('PLANILHA CPOS '!C3701="X",'PLANILHA CPOS '!G3701,0)</f>
        <v>0</v>
      </c>
      <c r="G3726" s="42">
        <f>IF('PLANILHA CPOS '!C3701="X",'PLANILHA CPOS '!H3701,0)</f>
        <v>0</v>
      </c>
      <c r="H3726" s="42">
        <f>IF('PLANILHA CPOS '!C3701="X",'PLANILHA CPOS '!I3701,0)</f>
        <v>0</v>
      </c>
      <c r="I3726" s="42" t="e">
        <f t="shared" si="132"/>
        <v>#REF!</v>
      </c>
      <c r="J3726" s="35"/>
      <c r="K3726" s="36"/>
    </row>
    <row r="3727" spans="1:11" ht="18" hidden="1" customHeight="1">
      <c r="A3727" s="40"/>
      <c r="B3727" s="199">
        <f>IF('PLANILHA CPOS '!C3702="X",'PLANILHA CPOS '!D3702,0)</f>
        <v>0</v>
      </c>
      <c r="C3727" s="195">
        <f>IF('PLANILHA CPOS '!C3702="X",'PLANILHA CPOS '!E3702,0)</f>
        <v>0</v>
      </c>
      <c r="D3727" s="141" t="e">
        <f>SUM(#REF!)</f>
        <v>#REF!</v>
      </c>
      <c r="E3727" s="42">
        <f>IF('PLANILHA CPOS '!C3702="X",'PLANILHA CPOS '!F3702,0)</f>
        <v>0</v>
      </c>
      <c r="F3727" s="42">
        <f>IF('PLANILHA CPOS '!C3702="X",'PLANILHA CPOS '!G3702,0)</f>
        <v>0</v>
      </c>
      <c r="G3727" s="42">
        <f>IF('PLANILHA CPOS '!C3702="X",'PLANILHA CPOS '!H3702,0)</f>
        <v>0</v>
      </c>
      <c r="H3727" s="42">
        <f>IF('PLANILHA CPOS '!C3702="X",'PLANILHA CPOS '!I3702,0)</f>
        <v>0</v>
      </c>
      <c r="I3727" s="42" t="e">
        <f t="shared" si="132"/>
        <v>#REF!</v>
      </c>
      <c r="J3727" s="35"/>
      <c r="K3727" s="36"/>
    </row>
    <row r="3728" spans="1:11" ht="18" hidden="1" customHeight="1">
      <c r="A3728" s="40"/>
      <c r="B3728" s="199">
        <f>IF('PLANILHA CPOS '!C3703="X",'PLANILHA CPOS '!D3703,0)</f>
        <v>0</v>
      </c>
      <c r="C3728" s="195">
        <f>IF('PLANILHA CPOS '!C3703="X",'PLANILHA CPOS '!E3703,0)</f>
        <v>0</v>
      </c>
      <c r="D3728" s="141" t="e">
        <f>SUM(#REF!)</f>
        <v>#REF!</v>
      </c>
      <c r="E3728" s="42">
        <f>IF('PLANILHA CPOS '!C3703="X",'PLANILHA CPOS '!F3703,0)</f>
        <v>0</v>
      </c>
      <c r="F3728" s="42">
        <f>IF('PLANILHA CPOS '!C3703="X",'PLANILHA CPOS '!G3703,0)</f>
        <v>0</v>
      </c>
      <c r="G3728" s="42">
        <f>IF('PLANILHA CPOS '!C3703="X",'PLANILHA CPOS '!H3703,0)</f>
        <v>0</v>
      </c>
      <c r="H3728" s="42">
        <f>IF('PLANILHA CPOS '!C3703="X",'PLANILHA CPOS '!I3703,0)</f>
        <v>0</v>
      </c>
      <c r="I3728" s="42" t="e">
        <f t="shared" si="132"/>
        <v>#REF!</v>
      </c>
      <c r="J3728" s="35"/>
      <c r="K3728" s="36"/>
    </row>
    <row r="3729" spans="1:11" ht="18" hidden="1" customHeight="1">
      <c r="A3729" s="40"/>
      <c r="B3729" s="199">
        <f>IF('PLANILHA CPOS '!C3704="X",'PLANILHA CPOS '!D3704,0)</f>
        <v>0</v>
      </c>
      <c r="C3729" s="195">
        <f>IF('PLANILHA CPOS '!C3704="X",'PLANILHA CPOS '!E3704,0)</f>
        <v>0</v>
      </c>
      <c r="D3729" s="141" t="e">
        <f>SUM(#REF!)</f>
        <v>#REF!</v>
      </c>
      <c r="E3729" s="42">
        <f>IF('PLANILHA CPOS '!C3704="X",'PLANILHA CPOS '!F3704,0)</f>
        <v>0</v>
      </c>
      <c r="F3729" s="42">
        <f>IF('PLANILHA CPOS '!C3704="X",'PLANILHA CPOS '!G3704,0)</f>
        <v>0</v>
      </c>
      <c r="G3729" s="42">
        <f>IF('PLANILHA CPOS '!C3704="X",'PLANILHA CPOS '!H3704,0)</f>
        <v>0</v>
      </c>
      <c r="H3729" s="42">
        <f>IF('PLANILHA CPOS '!C3704="X",'PLANILHA CPOS '!I3704,0)</f>
        <v>0</v>
      </c>
      <c r="I3729" s="42" t="e">
        <f t="shared" si="132"/>
        <v>#REF!</v>
      </c>
      <c r="J3729" s="35"/>
      <c r="K3729" s="36"/>
    </row>
    <row r="3730" spans="1:11" ht="18" hidden="1" customHeight="1">
      <c r="A3730" s="40"/>
      <c r="B3730" s="199">
        <f>IF('PLANILHA CPOS '!C3705="X",'PLANILHA CPOS '!D3705,0)</f>
        <v>0</v>
      </c>
      <c r="C3730" s="195">
        <f>IF('PLANILHA CPOS '!C3705="X",'PLANILHA CPOS '!E3705,0)</f>
        <v>0</v>
      </c>
      <c r="D3730" s="141" t="e">
        <f>SUM(#REF!)</f>
        <v>#REF!</v>
      </c>
      <c r="E3730" s="42">
        <f>IF('PLANILHA CPOS '!C3705="X",'PLANILHA CPOS '!F3705,0)</f>
        <v>0</v>
      </c>
      <c r="F3730" s="42">
        <f>IF('PLANILHA CPOS '!C3705="X",'PLANILHA CPOS '!G3705,0)</f>
        <v>0</v>
      </c>
      <c r="G3730" s="42">
        <f>IF('PLANILHA CPOS '!C3705="X",'PLANILHA CPOS '!H3705,0)</f>
        <v>0</v>
      </c>
      <c r="H3730" s="42">
        <f>IF('PLANILHA CPOS '!C3705="X",'PLANILHA CPOS '!I3705,0)</f>
        <v>0</v>
      </c>
      <c r="I3730" s="42" t="e">
        <f t="shared" si="132"/>
        <v>#REF!</v>
      </c>
      <c r="J3730" s="35"/>
      <c r="K3730" s="36"/>
    </row>
    <row r="3731" spans="1:11" ht="18" hidden="1" customHeight="1">
      <c r="A3731" s="40"/>
      <c r="B3731" s="199">
        <f>IF('PLANILHA CPOS '!C3706="X",'PLANILHA CPOS '!D3706,0)</f>
        <v>0</v>
      </c>
      <c r="C3731" s="195">
        <f>IF('PLANILHA CPOS '!C3706="X",'PLANILHA CPOS '!E3706,0)</f>
        <v>0</v>
      </c>
      <c r="D3731" s="141" t="e">
        <f>SUM(#REF!)</f>
        <v>#REF!</v>
      </c>
      <c r="E3731" s="42">
        <f>IF('PLANILHA CPOS '!C3706="X",'PLANILHA CPOS '!F3706,0)</f>
        <v>0</v>
      </c>
      <c r="F3731" s="42">
        <f>IF('PLANILHA CPOS '!C3706="X",'PLANILHA CPOS '!G3706,0)</f>
        <v>0</v>
      </c>
      <c r="G3731" s="42">
        <f>IF('PLANILHA CPOS '!C3706="X",'PLANILHA CPOS '!H3706,0)</f>
        <v>0</v>
      </c>
      <c r="H3731" s="42">
        <f>IF('PLANILHA CPOS '!C3706="X",'PLANILHA CPOS '!I3706,0)</f>
        <v>0</v>
      </c>
      <c r="I3731" s="42" t="e">
        <f t="shared" si="132"/>
        <v>#REF!</v>
      </c>
      <c r="J3731" s="35"/>
      <c r="K3731" s="36"/>
    </row>
    <row r="3732" spans="1:11" ht="18" hidden="1" customHeight="1">
      <c r="A3732" s="40"/>
      <c r="B3732" s="199">
        <f>IF('PLANILHA CPOS '!C3707="X",'PLANILHA CPOS '!D3707,0)</f>
        <v>0</v>
      </c>
      <c r="C3732" s="195">
        <f>IF('PLANILHA CPOS '!C3707="X",'PLANILHA CPOS '!E3707,0)</f>
        <v>0</v>
      </c>
      <c r="D3732" s="141" t="e">
        <f>SUM(#REF!)</f>
        <v>#REF!</v>
      </c>
      <c r="E3732" s="42">
        <f>IF('PLANILHA CPOS '!C3707="X",'PLANILHA CPOS '!F3707,0)</f>
        <v>0</v>
      </c>
      <c r="F3732" s="42">
        <f>IF('PLANILHA CPOS '!C3707="X",'PLANILHA CPOS '!G3707,0)</f>
        <v>0</v>
      </c>
      <c r="G3732" s="42">
        <f>IF('PLANILHA CPOS '!C3707="X",'PLANILHA CPOS '!H3707,0)</f>
        <v>0</v>
      </c>
      <c r="H3732" s="42">
        <f>IF('PLANILHA CPOS '!C3707="X",'PLANILHA CPOS '!I3707,0)</f>
        <v>0</v>
      </c>
      <c r="I3732" s="42" t="e">
        <f t="shared" si="132"/>
        <v>#REF!</v>
      </c>
      <c r="J3732" s="35"/>
      <c r="K3732" s="36"/>
    </row>
    <row r="3733" spans="1:11" ht="18" hidden="1" customHeight="1">
      <c r="A3733" s="40"/>
      <c r="B3733" s="199">
        <f>IF('PLANILHA CPOS '!C3708="X",'PLANILHA CPOS '!D3708,0)</f>
        <v>0</v>
      </c>
      <c r="C3733" s="195">
        <f>IF('PLANILHA CPOS '!C3708="X",'PLANILHA CPOS '!E3708,0)</f>
        <v>0</v>
      </c>
      <c r="D3733" s="141" t="e">
        <f>SUM(#REF!)</f>
        <v>#REF!</v>
      </c>
      <c r="E3733" s="42">
        <f>IF('PLANILHA CPOS '!C3708="X",'PLANILHA CPOS '!F3708,0)</f>
        <v>0</v>
      </c>
      <c r="F3733" s="42">
        <f>IF('PLANILHA CPOS '!C3708="X",'PLANILHA CPOS '!G3708,0)</f>
        <v>0</v>
      </c>
      <c r="G3733" s="42">
        <f>IF('PLANILHA CPOS '!C3708="X",'PLANILHA CPOS '!H3708,0)</f>
        <v>0</v>
      </c>
      <c r="H3733" s="42">
        <f>IF('PLANILHA CPOS '!C3708="X",'PLANILHA CPOS '!I3708,0)</f>
        <v>0</v>
      </c>
      <c r="I3733" s="42" t="e">
        <f t="shared" si="132"/>
        <v>#REF!</v>
      </c>
      <c r="J3733" s="35"/>
      <c r="K3733" s="36"/>
    </row>
    <row r="3734" spans="1:11" ht="18" hidden="1" customHeight="1">
      <c r="A3734" s="40"/>
      <c r="B3734" s="199">
        <f>IF('PLANILHA CPOS '!C3709="X",'PLANILHA CPOS '!D3709,0)</f>
        <v>0</v>
      </c>
      <c r="C3734" s="195">
        <f>IF('PLANILHA CPOS '!C3709="X",'PLANILHA CPOS '!E3709,0)</f>
        <v>0</v>
      </c>
      <c r="D3734" s="141" t="e">
        <f>SUM(#REF!)</f>
        <v>#REF!</v>
      </c>
      <c r="E3734" s="42">
        <f>IF('PLANILHA CPOS '!C3709="X",'PLANILHA CPOS '!F3709,0)</f>
        <v>0</v>
      </c>
      <c r="F3734" s="42">
        <f>IF('PLANILHA CPOS '!C3709="X",'PLANILHA CPOS '!G3709,0)</f>
        <v>0</v>
      </c>
      <c r="G3734" s="42">
        <f>IF('PLANILHA CPOS '!C3709="X",'PLANILHA CPOS '!H3709,0)</f>
        <v>0</v>
      </c>
      <c r="H3734" s="42">
        <f>IF('PLANILHA CPOS '!C3709="X",'PLANILHA CPOS '!I3709,0)</f>
        <v>0</v>
      </c>
      <c r="I3734" s="42" t="e">
        <f t="shared" si="132"/>
        <v>#REF!</v>
      </c>
      <c r="J3734" s="35"/>
      <c r="K3734" s="36"/>
    </row>
    <row r="3735" spans="1:11" ht="18" hidden="1" customHeight="1">
      <c r="A3735" s="40"/>
      <c r="B3735" s="199">
        <f>IF('PLANILHA CPOS '!C3710="X",'PLANILHA CPOS '!D3710,0)</f>
        <v>0</v>
      </c>
      <c r="C3735" s="195">
        <f>IF('PLANILHA CPOS '!C3710="X",'PLANILHA CPOS '!E3710,0)</f>
        <v>0</v>
      </c>
      <c r="D3735" s="141" t="e">
        <f>SUM(#REF!)</f>
        <v>#REF!</v>
      </c>
      <c r="E3735" s="42">
        <f>IF('PLANILHA CPOS '!C3710="X",'PLANILHA CPOS '!F3710,0)</f>
        <v>0</v>
      </c>
      <c r="F3735" s="42">
        <f>IF('PLANILHA CPOS '!C3710="X",'PLANILHA CPOS '!G3710,0)</f>
        <v>0</v>
      </c>
      <c r="G3735" s="42">
        <f>IF('PLANILHA CPOS '!C3710="X",'PLANILHA CPOS '!H3710,0)</f>
        <v>0</v>
      </c>
      <c r="H3735" s="42">
        <f>IF('PLANILHA CPOS '!C3710="X",'PLANILHA CPOS '!I3710,0)</f>
        <v>0</v>
      </c>
      <c r="I3735" s="42" t="e">
        <f t="shared" si="132"/>
        <v>#REF!</v>
      </c>
      <c r="J3735" s="35"/>
      <c r="K3735" s="36"/>
    </row>
    <row r="3736" spans="1:11" ht="18" hidden="1" customHeight="1">
      <c r="A3736" s="40"/>
      <c r="B3736" s="199">
        <f>IF('PLANILHA CPOS '!C3711="X",'PLANILHA CPOS '!D3711,0)</f>
        <v>0</v>
      </c>
      <c r="C3736" s="195">
        <f>IF('PLANILHA CPOS '!C3711="X",'PLANILHA CPOS '!E3711,0)</f>
        <v>0</v>
      </c>
      <c r="D3736" s="141" t="e">
        <f>SUM(#REF!)</f>
        <v>#REF!</v>
      </c>
      <c r="E3736" s="42">
        <f>IF('PLANILHA CPOS '!C3711="X",'PLANILHA CPOS '!F3711,0)</f>
        <v>0</v>
      </c>
      <c r="F3736" s="42">
        <f>IF('PLANILHA CPOS '!C3711="X",'PLANILHA CPOS '!G3711,0)</f>
        <v>0</v>
      </c>
      <c r="G3736" s="42">
        <f>IF('PLANILHA CPOS '!C3711="X",'PLANILHA CPOS '!H3711,0)</f>
        <v>0</v>
      </c>
      <c r="H3736" s="42">
        <f>IF('PLANILHA CPOS '!C3711="X",'PLANILHA CPOS '!I3711,0)</f>
        <v>0</v>
      </c>
      <c r="I3736" s="42" t="e">
        <f t="shared" si="132"/>
        <v>#REF!</v>
      </c>
      <c r="J3736" s="35"/>
      <c r="K3736" s="36"/>
    </row>
    <row r="3737" spans="1:11" ht="18" hidden="1" customHeight="1">
      <c r="A3737" s="40"/>
      <c r="B3737" s="199">
        <f>IF('PLANILHA CPOS '!C3712="X",'PLANILHA CPOS '!D3712,0)</f>
        <v>0</v>
      </c>
      <c r="C3737" s="195">
        <f>IF('PLANILHA CPOS '!C3712="X",'PLANILHA CPOS '!E3712,0)</f>
        <v>0</v>
      </c>
      <c r="D3737" s="141" t="e">
        <f>SUM(#REF!)</f>
        <v>#REF!</v>
      </c>
      <c r="E3737" s="42">
        <f>IF('PLANILHA CPOS '!C3712="X",'PLANILHA CPOS '!F3712,0)</f>
        <v>0</v>
      </c>
      <c r="F3737" s="42">
        <f>IF('PLANILHA CPOS '!C3712="X",'PLANILHA CPOS '!G3712,0)</f>
        <v>0</v>
      </c>
      <c r="G3737" s="42">
        <f>IF('PLANILHA CPOS '!C3712="X",'PLANILHA CPOS '!H3712,0)</f>
        <v>0</v>
      </c>
      <c r="H3737" s="42">
        <f>IF('PLANILHA CPOS '!C3712="X",'PLANILHA CPOS '!I3712,0)</f>
        <v>0</v>
      </c>
      <c r="I3737" s="42" t="e">
        <f t="shared" si="132"/>
        <v>#REF!</v>
      </c>
      <c r="J3737" s="35"/>
      <c r="K3737" s="36"/>
    </row>
    <row r="3738" spans="1:11" ht="18" hidden="1" customHeight="1">
      <c r="A3738" s="40"/>
      <c r="B3738" s="199">
        <f>IF('PLANILHA CPOS '!C3713="X",'PLANILHA CPOS '!D3713,0)</f>
        <v>0</v>
      </c>
      <c r="C3738" s="195">
        <f>IF('PLANILHA CPOS '!C3713="X",'PLANILHA CPOS '!E3713,0)</f>
        <v>0</v>
      </c>
      <c r="D3738" s="141" t="e">
        <f>SUM(#REF!)</f>
        <v>#REF!</v>
      </c>
      <c r="E3738" s="42">
        <f>IF('PLANILHA CPOS '!C3713="X",'PLANILHA CPOS '!F3713,0)</f>
        <v>0</v>
      </c>
      <c r="F3738" s="42">
        <f>IF('PLANILHA CPOS '!C3713="X",'PLANILHA CPOS '!G3713,0)</f>
        <v>0</v>
      </c>
      <c r="G3738" s="42">
        <f>IF('PLANILHA CPOS '!C3713="X",'PLANILHA CPOS '!H3713,0)</f>
        <v>0</v>
      </c>
      <c r="H3738" s="42">
        <f>IF('PLANILHA CPOS '!C3713="X",'PLANILHA CPOS '!I3713,0)</f>
        <v>0</v>
      </c>
      <c r="I3738" s="42" t="e">
        <f t="shared" si="132"/>
        <v>#REF!</v>
      </c>
      <c r="J3738" s="35"/>
      <c r="K3738" s="36"/>
    </row>
    <row r="3739" spans="1:11" ht="18" hidden="1" customHeight="1">
      <c r="A3739" s="40"/>
      <c r="B3739" s="199">
        <f>IF('PLANILHA CPOS '!C3714="X",'PLANILHA CPOS '!D3714,0)</f>
        <v>0</v>
      </c>
      <c r="C3739" s="195">
        <f>IF('PLANILHA CPOS '!C3714="X",'PLANILHA CPOS '!E3714,0)</f>
        <v>0</v>
      </c>
      <c r="D3739" s="141" t="e">
        <f>SUM(#REF!)</f>
        <v>#REF!</v>
      </c>
      <c r="E3739" s="42">
        <f>IF('PLANILHA CPOS '!C3714="X",'PLANILHA CPOS '!F3714,0)</f>
        <v>0</v>
      </c>
      <c r="F3739" s="42">
        <f>IF('PLANILHA CPOS '!C3714="X",'PLANILHA CPOS '!G3714,0)</f>
        <v>0</v>
      </c>
      <c r="G3739" s="42">
        <f>IF('PLANILHA CPOS '!C3714="X",'PLANILHA CPOS '!H3714,0)</f>
        <v>0</v>
      </c>
      <c r="H3739" s="42">
        <f>IF('PLANILHA CPOS '!C3714="X",'PLANILHA CPOS '!I3714,0)</f>
        <v>0</v>
      </c>
      <c r="I3739" s="42" t="e">
        <f t="shared" si="132"/>
        <v>#REF!</v>
      </c>
      <c r="J3739" s="35"/>
      <c r="K3739" s="36"/>
    </row>
    <row r="3740" spans="1:11" ht="18" hidden="1" customHeight="1">
      <c r="A3740" s="40"/>
      <c r="B3740" s="199">
        <f>IF('PLANILHA CPOS '!C3715="X",'PLANILHA CPOS '!D3715,0)</f>
        <v>0</v>
      </c>
      <c r="C3740" s="195">
        <f>IF('PLANILHA CPOS '!C3715="X",'PLANILHA CPOS '!E3715,0)</f>
        <v>0</v>
      </c>
      <c r="D3740" s="141" t="e">
        <f>SUM(#REF!)</f>
        <v>#REF!</v>
      </c>
      <c r="E3740" s="42">
        <f>IF('PLANILHA CPOS '!C3715="X",'PLANILHA CPOS '!F3715,0)</f>
        <v>0</v>
      </c>
      <c r="F3740" s="42">
        <f>IF('PLANILHA CPOS '!C3715="X",'PLANILHA CPOS '!G3715,0)</f>
        <v>0</v>
      </c>
      <c r="G3740" s="42">
        <f>IF('PLANILHA CPOS '!C3715="X",'PLANILHA CPOS '!H3715,0)</f>
        <v>0</v>
      </c>
      <c r="H3740" s="42">
        <f>IF('PLANILHA CPOS '!C3715="X",'PLANILHA CPOS '!I3715,0)</f>
        <v>0</v>
      </c>
      <c r="I3740" s="42" t="e">
        <f t="shared" si="132"/>
        <v>#REF!</v>
      </c>
      <c r="J3740" s="35"/>
      <c r="K3740" s="36"/>
    </row>
    <row r="3741" spans="1:11" ht="18" hidden="1" customHeight="1">
      <c r="A3741" s="40"/>
      <c r="B3741" s="199">
        <f>IF('PLANILHA CPOS '!C3716="X",'PLANILHA CPOS '!D3716,0)</f>
        <v>0</v>
      </c>
      <c r="C3741" s="195">
        <f>IF('PLANILHA CPOS '!C3716="X",'PLANILHA CPOS '!E3716,0)</f>
        <v>0</v>
      </c>
      <c r="D3741" s="141" t="e">
        <f>SUM(#REF!)</f>
        <v>#REF!</v>
      </c>
      <c r="E3741" s="42">
        <f>IF('PLANILHA CPOS '!C3716="X",'PLANILHA CPOS '!F3716,0)</f>
        <v>0</v>
      </c>
      <c r="F3741" s="42">
        <f>IF('PLANILHA CPOS '!C3716="X",'PLANILHA CPOS '!G3716,0)</f>
        <v>0</v>
      </c>
      <c r="G3741" s="42">
        <f>IF('PLANILHA CPOS '!C3716="X",'PLANILHA CPOS '!H3716,0)</f>
        <v>0</v>
      </c>
      <c r="H3741" s="42">
        <f>IF('PLANILHA CPOS '!C3716="X",'PLANILHA CPOS '!I3716,0)</f>
        <v>0</v>
      </c>
      <c r="I3741" s="42" t="e">
        <f t="shared" si="132"/>
        <v>#REF!</v>
      </c>
      <c r="J3741" s="35"/>
      <c r="K3741" s="36"/>
    </row>
    <row r="3742" spans="1:11" ht="18" hidden="1" customHeight="1">
      <c r="A3742" s="40"/>
      <c r="B3742" s="199">
        <f>IF('PLANILHA CPOS '!C3717="X",'PLANILHA CPOS '!D3717,0)</f>
        <v>0</v>
      </c>
      <c r="C3742" s="195">
        <f>IF('PLANILHA CPOS '!C3717="X",'PLANILHA CPOS '!E3717,0)</f>
        <v>0</v>
      </c>
      <c r="D3742" s="141" t="e">
        <f>SUM(#REF!)</f>
        <v>#REF!</v>
      </c>
      <c r="E3742" s="42">
        <f>IF('PLANILHA CPOS '!C3717="X",'PLANILHA CPOS '!F3717,0)</f>
        <v>0</v>
      </c>
      <c r="F3742" s="42">
        <f>IF('PLANILHA CPOS '!C3717="X",'PLANILHA CPOS '!G3717,0)</f>
        <v>0</v>
      </c>
      <c r="G3742" s="42">
        <f>IF('PLANILHA CPOS '!C3717="X",'PLANILHA CPOS '!H3717,0)</f>
        <v>0</v>
      </c>
      <c r="H3742" s="42">
        <f>IF('PLANILHA CPOS '!C3717="X",'PLANILHA CPOS '!I3717,0)</f>
        <v>0</v>
      </c>
      <c r="I3742" s="42" t="e">
        <f t="shared" si="132"/>
        <v>#REF!</v>
      </c>
      <c r="J3742" s="35"/>
      <c r="K3742" s="36"/>
    </row>
    <row r="3743" spans="1:11" ht="18" hidden="1" customHeight="1">
      <c r="A3743" s="40"/>
      <c r="B3743" s="199">
        <f>IF('PLANILHA CPOS '!C3718="X",'PLANILHA CPOS '!D3718,0)</f>
        <v>0</v>
      </c>
      <c r="C3743" s="195">
        <f>IF('PLANILHA CPOS '!C3718="X",'PLANILHA CPOS '!E3718,0)</f>
        <v>0</v>
      </c>
      <c r="D3743" s="141" t="e">
        <f>SUM(#REF!)</f>
        <v>#REF!</v>
      </c>
      <c r="E3743" s="42">
        <f>IF('PLANILHA CPOS '!C3718="X",'PLANILHA CPOS '!F3718,0)</f>
        <v>0</v>
      </c>
      <c r="F3743" s="42">
        <f>IF('PLANILHA CPOS '!C3718="X",'PLANILHA CPOS '!G3718,0)</f>
        <v>0</v>
      </c>
      <c r="G3743" s="42">
        <f>IF('PLANILHA CPOS '!C3718="X",'PLANILHA CPOS '!H3718,0)</f>
        <v>0</v>
      </c>
      <c r="H3743" s="42">
        <f>IF('PLANILHA CPOS '!C3718="X",'PLANILHA CPOS '!I3718,0)</f>
        <v>0</v>
      </c>
      <c r="I3743" s="42" t="e">
        <f t="shared" si="132"/>
        <v>#REF!</v>
      </c>
      <c r="J3743" s="35"/>
      <c r="K3743" s="36"/>
    </row>
    <row r="3744" spans="1:11" ht="18" hidden="1" customHeight="1">
      <c r="A3744" s="40"/>
      <c r="B3744" s="199">
        <f>IF('PLANILHA CPOS '!C3719="X",'PLANILHA CPOS '!D3719,0)</f>
        <v>0</v>
      </c>
      <c r="C3744" s="195">
        <f>IF('PLANILHA CPOS '!C3719="X",'PLANILHA CPOS '!E3719,0)</f>
        <v>0</v>
      </c>
      <c r="D3744" s="141" t="e">
        <f>SUM(#REF!)</f>
        <v>#REF!</v>
      </c>
      <c r="E3744" s="42">
        <f>IF('PLANILHA CPOS '!C3719="X",'PLANILHA CPOS '!F3719,0)</f>
        <v>0</v>
      </c>
      <c r="F3744" s="42">
        <f>IF('PLANILHA CPOS '!C3719="X",'PLANILHA CPOS '!G3719,0)</f>
        <v>0</v>
      </c>
      <c r="G3744" s="42">
        <f>IF('PLANILHA CPOS '!C3719="X",'PLANILHA CPOS '!H3719,0)</f>
        <v>0</v>
      </c>
      <c r="H3744" s="42">
        <f>IF('PLANILHA CPOS '!C3719="X",'PLANILHA CPOS '!I3719,0)</f>
        <v>0</v>
      </c>
      <c r="I3744" s="42" t="e">
        <f t="shared" si="132"/>
        <v>#REF!</v>
      </c>
      <c r="J3744" s="35"/>
      <c r="K3744" s="36"/>
    </row>
    <row r="3745" spans="1:11" ht="18" hidden="1" customHeight="1">
      <c r="A3745" s="40"/>
      <c r="B3745" s="199">
        <f>IF('PLANILHA CPOS '!C3720="X",'PLANILHA CPOS '!D3720,0)</f>
        <v>0</v>
      </c>
      <c r="C3745" s="195">
        <f>IF('PLANILHA CPOS '!C3720="X",'PLANILHA CPOS '!E3720,0)</f>
        <v>0</v>
      </c>
      <c r="D3745" s="141" t="e">
        <f>SUM(#REF!)</f>
        <v>#REF!</v>
      </c>
      <c r="E3745" s="42">
        <f>IF('PLANILHA CPOS '!C3720="X",'PLANILHA CPOS '!F3720,0)</f>
        <v>0</v>
      </c>
      <c r="F3745" s="42">
        <f>IF('PLANILHA CPOS '!C3720="X",'PLANILHA CPOS '!G3720,0)</f>
        <v>0</v>
      </c>
      <c r="G3745" s="42">
        <f>IF('PLANILHA CPOS '!C3720="X",'PLANILHA CPOS '!H3720,0)</f>
        <v>0</v>
      </c>
      <c r="H3745" s="42">
        <f>IF('PLANILHA CPOS '!C3720="X",'PLANILHA CPOS '!I3720,0)</f>
        <v>0</v>
      </c>
      <c r="I3745" s="42" t="e">
        <f t="shared" si="132"/>
        <v>#REF!</v>
      </c>
      <c r="J3745" s="35"/>
      <c r="K3745" s="36"/>
    </row>
    <row r="3746" spans="1:11" ht="18" hidden="1" customHeight="1">
      <c r="A3746" s="40"/>
      <c r="B3746" s="199">
        <f>IF('PLANILHA CPOS '!C3721="X",'PLANILHA CPOS '!D3721,0)</f>
        <v>0</v>
      </c>
      <c r="C3746" s="195">
        <f>IF('PLANILHA CPOS '!C3721="X",'PLANILHA CPOS '!E3721,0)</f>
        <v>0</v>
      </c>
      <c r="D3746" s="141" t="e">
        <f>SUM(#REF!)</f>
        <v>#REF!</v>
      </c>
      <c r="E3746" s="42">
        <f>IF('PLANILHA CPOS '!C3721="X",'PLANILHA CPOS '!F3721,0)</f>
        <v>0</v>
      </c>
      <c r="F3746" s="42">
        <f>IF('PLANILHA CPOS '!C3721="X",'PLANILHA CPOS '!G3721,0)</f>
        <v>0</v>
      </c>
      <c r="G3746" s="42">
        <f>IF('PLANILHA CPOS '!C3721="X",'PLANILHA CPOS '!H3721,0)</f>
        <v>0</v>
      </c>
      <c r="H3746" s="42">
        <f>IF('PLANILHA CPOS '!C3721="X",'PLANILHA CPOS '!I3721,0)</f>
        <v>0</v>
      </c>
      <c r="I3746" s="42" t="e">
        <f t="shared" si="132"/>
        <v>#REF!</v>
      </c>
      <c r="J3746" s="35"/>
      <c r="K3746" s="36"/>
    </row>
    <row r="3747" spans="1:11" ht="18" hidden="1" customHeight="1">
      <c r="A3747" s="40"/>
      <c r="B3747" s="199">
        <f>IF('PLANILHA CPOS '!C3722="X",'PLANILHA CPOS '!D3722,0)</f>
        <v>0</v>
      </c>
      <c r="C3747" s="195">
        <f>IF('PLANILHA CPOS '!C3722="X",'PLANILHA CPOS '!E3722,0)</f>
        <v>0</v>
      </c>
      <c r="D3747" s="141" t="e">
        <f>SUM(#REF!)</f>
        <v>#REF!</v>
      </c>
      <c r="E3747" s="42">
        <f>IF('PLANILHA CPOS '!C3722="X",'PLANILHA CPOS '!F3722,0)</f>
        <v>0</v>
      </c>
      <c r="F3747" s="42">
        <f>IF('PLANILHA CPOS '!C3722="X",'PLANILHA CPOS '!G3722,0)</f>
        <v>0</v>
      </c>
      <c r="G3747" s="42">
        <f>IF('PLANILHA CPOS '!C3722="X",'PLANILHA CPOS '!H3722,0)</f>
        <v>0</v>
      </c>
      <c r="H3747" s="42">
        <f>IF('PLANILHA CPOS '!C3722="X",'PLANILHA CPOS '!I3722,0)</f>
        <v>0</v>
      </c>
      <c r="I3747" s="42" t="e">
        <f t="shared" si="132"/>
        <v>#REF!</v>
      </c>
      <c r="J3747" s="35"/>
      <c r="K3747" s="36"/>
    </row>
    <row r="3748" spans="1:11" ht="18" hidden="1" customHeight="1">
      <c r="A3748" s="40"/>
      <c r="B3748" s="199">
        <f>IF('PLANILHA CPOS '!C3723="X",'PLANILHA CPOS '!D3723,0)</f>
        <v>0</v>
      </c>
      <c r="C3748" s="195">
        <f>IF('PLANILHA CPOS '!C3723="X",'PLANILHA CPOS '!E3723,0)</f>
        <v>0</v>
      </c>
      <c r="D3748" s="141" t="e">
        <f>SUM(#REF!)</f>
        <v>#REF!</v>
      </c>
      <c r="E3748" s="42">
        <f>IF('PLANILHA CPOS '!C3723="X",'PLANILHA CPOS '!F3723,0)</f>
        <v>0</v>
      </c>
      <c r="F3748" s="42">
        <f>IF('PLANILHA CPOS '!C3723="X",'PLANILHA CPOS '!G3723,0)</f>
        <v>0</v>
      </c>
      <c r="G3748" s="42">
        <f>IF('PLANILHA CPOS '!C3723="X",'PLANILHA CPOS '!H3723,0)</f>
        <v>0</v>
      </c>
      <c r="H3748" s="42">
        <f>IF('PLANILHA CPOS '!C3723="X",'PLANILHA CPOS '!I3723,0)</f>
        <v>0</v>
      </c>
      <c r="I3748" s="42" t="e">
        <f t="shared" si="132"/>
        <v>#REF!</v>
      </c>
      <c r="J3748" s="35"/>
      <c r="K3748" s="36"/>
    </row>
    <row r="3749" spans="1:11" ht="18" hidden="1" customHeight="1">
      <c r="A3749" s="40"/>
      <c r="B3749" s="199">
        <f>IF('PLANILHA CPOS '!C3724="X",'PLANILHA CPOS '!D3724,0)</f>
        <v>0</v>
      </c>
      <c r="C3749" s="195">
        <f>IF('PLANILHA CPOS '!C3724="X",'PLANILHA CPOS '!E3724,0)</f>
        <v>0</v>
      </c>
      <c r="D3749" s="141" t="e">
        <f>SUM(#REF!)</f>
        <v>#REF!</v>
      </c>
      <c r="E3749" s="42">
        <f>IF('PLANILHA CPOS '!C3724="X",'PLANILHA CPOS '!F3724,0)</f>
        <v>0</v>
      </c>
      <c r="F3749" s="42">
        <f>IF('PLANILHA CPOS '!C3724="X",'PLANILHA CPOS '!G3724,0)</f>
        <v>0</v>
      </c>
      <c r="G3749" s="42">
        <f>IF('PLANILHA CPOS '!C3724="X",'PLANILHA CPOS '!H3724,0)</f>
        <v>0</v>
      </c>
      <c r="H3749" s="42">
        <f>IF('PLANILHA CPOS '!C3724="X",'PLANILHA CPOS '!I3724,0)</f>
        <v>0</v>
      </c>
      <c r="I3749" s="42" t="e">
        <f t="shared" si="132"/>
        <v>#REF!</v>
      </c>
      <c r="J3749" s="35"/>
      <c r="K3749" s="36"/>
    </row>
    <row r="3750" spans="1:11" ht="18" hidden="1" customHeight="1">
      <c r="A3750" s="40"/>
      <c r="B3750" s="199">
        <f>IF('PLANILHA CPOS '!C3725="X",'PLANILHA CPOS '!D3725,0)</f>
        <v>0</v>
      </c>
      <c r="C3750" s="195">
        <f>IF('PLANILHA CPOS '!C3725="X",'PLANILHA CPOS '!E3725,0)</f>
        <v>0</v>
      </c>
      <c r="D3750" s="141" t="e">
        <f>SUM(#REF!)</f>
        <v>#REF!</v>
      </c>
      <c r="E3750" s="42">
        <f>IF('PLANILHA CPOS '!C3725="X",'PLANILHA CPOS '!F3725,0)</f>
        <v>0</v>
      </c>
      <c r="F3750" s="42">
        <f>IF('PLANILHA CPOS '!C3725="X",'PLANILHA CPOS '!G3725,0)</f>
        <v>0</v>
      </c>
      <c r="G3750" s="42">
        <f>IF('PLANILHA CPOS '!C3725="X",'PLANILHA CPOS '!H3725,0)</f>
        <v>0</v>
      </c>
      <c r="H3750" s="42">
        <f>IF('PLANILHA CPOS '!C3725="X",'PLANILHA CPOS '!I3725,0)</f>
        <v>0</v>
      </c>
      <c r="I3750" s="42" t="e">
        <f t="shared" si="132"/>
        <v>#REF!</v>
      </c>
      <c r="J3750" s="35"/>
      <c r="K3750" s="36"/>
    </row>
    <row r="3751" spans="1:11" ht="18" hidden="1" customHeight="1">
      <c r="A3751" s="40"/>
      <c r="B3751" s="199">
        <f>IF('PLANILHA CPOS '!C3726="X",'PLANILHA CPOS '!D3726,0)</f>
        <v>0</v>
      </c>
      <c r="C3751" s="195">
        <f>IF('PLANILHA CPOS '!C3726="X",'PLANILHA CPOS '!E3726,0)</f>
        <v>0</v>
      </c>
      <c r="D3751" s="141" t="e">
        <f>SUM(#REF!)</f>
        <v>#REF!</v>
      </c>
      <c r="E3751" s="42">
        <f>IF('PLANILHA CPOS '!C3726="X",'PLANILHA CPOS '!F3726,0)</f>
        <v>0</v>
      </c>
      <c r="F3751" s="42">
        <f>IF('PLANILHA CPOS '!C3726="X",'PLANILHA CPOS '!G3726,0)</f>
        <v>0</v>
      </c>
      <c r="G3751" s="42">
        <f>IF('PLANILHA CPOS '!C3726="X",'PLANILHA CPOS '!H3726,0)</f>
        <v>0</v>
      </c>
      <c r="H3751" s="42">
        <f>IF('PLANILHA CPOS '!C3726="X",'PLANILHA CPOS '!I3726,0)</f>
        <v>0</v>
      </c>
      <c r="I3751" s="42" t="e">
        <f t="shared" ref="I3751:I3814" si="134">H3751*D3751</f>
        <v>#REF!</v>
      </c>
      <c r="J3751" s="35"/>
      <c r="K3751" s="36"/>
    </row>
    <row r="3752" spans="1:11" ht="18" hidden="1" customHeight="1">
      <c r="A3752" s="40"/>
      <c r="B3752" s="199">
        <f>IF('PLANILHA CPOS '!C3727="X",'PLANILHA CPOS '!D3727,0)</f>
        <v>0</v>
      </c>
      <c r="C3752" s="195">
        <f>IF('PLANILHA CPOS '!C3727="X",'PLANILHA CPOS '!E3727,0)</f>
        <v>0</v>
      </c>
      <c r="D3752" s="141" t="e">
        <f>SUM(#REF!)</f>
        <v>#REF!</v>
      </c>
      <c r="E3752" s="42">
        <f>IF('PLANILHA CPOS '!C3727="X",'PLANILHA CPOS '!F3727,0)</f>
        <v>0</v>
      </c>
      <c r="F3752" s="42">
        <f>IF('PLANILHA CPOS '!C3727="X",'PLANILHA CPOS '!G3727,0)</f>
        <v>0</v>
      </c>
      <c r="G3752" s="42">
        <f>IF('PLANILHA CPOS '!C3727="X",'PLANILHA CPOS '!H3727,0)</f>
        <v>0</v>
      </c>
      <c r="H3752" s="42">
        <f>IF('PLANILHA CPOS '!C3727="X",'PLANILHA CPOS '!I3727,0)</f>
        <v>0</v>
      </c>
      <c r="I3752" s="42" t="e">
        <f t="shared" si="134"/>
        <v>#REF!</v>
      </c>
      <c r="J3752" s="35"/>
      <c r="K3752" s="36"/>
    </row>
    <row r="3753" spans="1:11" ht="18" hidden="1" customHeight="1">
      <c r="A3753" s="40"/>
      <c r="B3753" s="199">
        <f>IF('PLANILHA CPOS '!C3728="X",'PLANILHA CPOS '!D3728,0)</f>
        <v>0</v>
      </c>
      <c r="C3753" s="195">
        <f>IF('PLANILHA CPOS '!C3728="X",'PLANILHA CPOS '!E3728,0)</f>
        <v>0</v>
      </c>
      <c r="D3753" s="141" t="e">
        <f>SUM(#REF!)</f>
        <v>#REF!</v>
      </c>
      <c r="E3753" s="42">
        <f>IF('PLANILHA CPOS '!C3728="X",'PLANILHA CPOS '!F3728,0)</f>
        <v>0</v>
      </c>
      <c r="F3753" s="42">
        <f>IF('PLANILHA CPOS '!C3728="X",'PLANILHA CPOS '!G3728,0)</f>
        <v>0</v>
      </c>
      <c r="G3753" s="42">
        <f>IF('PLANILHA CPOS '!C3728="X",'PLANILHA CPOS '!H3728,0)</f>
        <v>0</v>
      </c>
      <c r="H3753" s="42">
        <f>IF('PLANILHA CPOS '!C3728="X",'PLANILHA CPOS '!I3728,0)</f>
        <v>0</v>
      </c>
      <c r="I3753" s="42" t="e">
        <f t="shared" si="134"/>
        <v>#REF!</v>
      </c>
      <c r="J3753" s="35"/>
      <c r="K3753" s="36"/>
    </row>
    <row r="3754" spans="1:11" ht="18" hidden="1" customHeight="1">
      <c r="A3754" s="40"/>
      <c r="B3754" s="199">
        <f>IF('PLANILHA CPOS '!C3729="X",'PLANILHA CPOS '!D3729,0)</f>
        <v>0</v>
      </c>
      <c r="C3754" s="195">
        <f>IF('PLANILHA CPOS '!C3729="X",'PLANILHA CPOS '!E3729,0)</f>
        <v>0</v>
      </c>
      <c r="D3754" s="141" t="e">
        <f>SUM(#REF!)</f>
        <v>#REF!</v>
      </c>
      <c r="E3754" s="42">
        <f>IF('PLANILHA CPOS '!C3729="X",'PLANILHA CPOS '!F3729,0)</f>
        <v>0</v>
      </c>
      <c r="F3754" s="42">
        <f>IF('PLANILHA CPOS '!C3729="X",'PLANILHA CPOS '!G3729,0)</f>
        <v>0</v>
      </c>
      <c r="G3754" s="42">
        <f>IF('PLANILHA CPOS '!C3729="X",'PLANILHA CPOS '!H3729,0)</f>
        <v>0</v>
      </c>
      <c r="H3754" s="42">
        <f>IF('PLANILHA CPOS '!C3729="X",'PLANILHA CPOS '!I3729,0)</f>
        <v>0</v>
      </c>
      <c r="I3754" s="42" t="e">
        <f t="shared" si="134"/>
        <v>#REF!</v>
      </c>
      <c r="J3754" s="35"/>
      <c r="K3754" s="36"/>
    </row>
    <row r="3755" spans="1:11" ht="18" hidden="1" customHeight="1">
      <c r="A3755" s="40"/>
      <c r="B3755" s="199">
        <f>IF('PLANILHA CPOS '!C3730="X",'PLANILHA CPOS '!D3730,0)</f>
        <v>0</v>
      </c>
      <c r="C3755" s="195">
        <f>IF('PLANILHA CPOS '!C3730="X",'PLANILHA CPOS '!E3730,0)</f>
        <v>0</v>
      </c>
      <c r="D3755" s="141" t="e">
        <f>SUM(#REF!)</f>
        <v>#REF!</v>
      </c>
      <c r="E3755" s="42">
        <f>IF('PLANILHA CPOS '!C3730="X",'PLANILHA CPOS '!F3730,0)</f>
        <v>0</v>
      </c>
      <c r="F3755" s="42">
        <f>IF('PLANILHA CPOS '!C3730="X",'PLANILHA CPOS '!G3730,0)</f>
        <v>0</v>
      </c>
      <c r="G3755" s="42">
        <f>IF('PLANILHA CPOS '!C3730="X",'PLANILHA CPOS '!H3730,0)</f>
        <v>0</v>
      </c>
      <c r="H3755" s="42">
        <f>IF('PLANILHA CPOS '!C3730="X",'PLANILHA CPOS '!I3730,0)</f>
        <v>0</v>
      </c>
      <c r="I3755" s="42" t="e">
        <f t="shared" si="134"/>
        <v>#REF!</v>
      </c>
      <c r="J3755" s="35"/>
      <c r="K3755" s="36"/>
    </row>
    <row r="3756" spans="1:11" ht="18" hidden="1" customHeight="1">
      <c r="A3756" s="40"/>
      <c r="B3756" s="199">
        <f>IF('PLANILHA CPOS '!C3731="X",'PLANILHA CPOS '!D3731,0)</f>
        <v>0</v>
      </c>
      <c r="C3756" s="195">
        <f>IF('PLANILHA CPOS '!C3731="X",'PLANILHA CPOS '!E3731,0)</f>
        <v>0</v>
      </c>
      <c r="D3756" s="141" t="e">
        <f>SUM(#REF!)</f>
        <v>#REF!</v>
      </c>
      <c r="E3756" s="42">
        <f>IF('PLANILHA CPOS '!C3731="X",'PLANILHA CPOS '!F3731,0)</f>
        <v>0</v>
      </c>
      <c r="F3756" s="42">
        <f>IF('PLANILHA CPOS '!C3731="X",'PLANILHA CPOS '!G3731,0)</f>
        <v>0</v>
      </c>
      <c r="G3756" s="42">
        <f>IF('PLANILHA CPOS '!C3731="X",'PLANILHA CPOS '!H3731,0)</f>
        <v>0</v>
      </c>
      <c r="H3756" s="42">
        <f>IF('PLANILHA CPOS '!C3731="X",'PLANILHA CPOS '!I3731,0)</f>
        <v>0</v>
      </c>
      <c r="I3756" s="42" t="e">
        <f t="shared" si="134"/>
        <v>#REF!</v>
      </c>
      <c r="J3756" s="35"/>
      <c r="K3756" s="36"/>
    </row>
    <row r="3757" spans="1:11" ht="18.75" hidden="1" customHeight="1">
      <c r="A3757" s="163"/>
      <c r="B3757" s="202">
        <f>IF('PLANILHA CPOS '!C3732="X",'PLANILHA CPOS '!D3732,0)</f>
        <v>0</v>
      </c>
      <c r="C3757" s="196">
        <f>IF('PLANILHA CPOS '!C3732="X",'PLANILHA CPOS '!E3732,0)</f>
        <v>0</v>
      </c>
      <c r="D3757" s="160" t="e">
        <f>SUM(#REF!)</f>
        <v>#REF!</v>
      </c>
      <c r="E3757" s="161">
        <f>IF('PLANILHA CPOS '!C3732="X",'PLANILHA CPOS '!F3732,0)</f>
        <v>0</v>
      </c>
      <c r="F3757" s="161">
        <f>IF('PLANILHA CPOS '!C3732="X",'PLANILHA CPOS '!G3732,0)</f>
        <v>0</v>
      </c>
      <c r="G3757" s="161">
        <f>IF('PLANILHA CPOS '!C3732="X",'PLANILHA CPOS '!H3732,0)</f>
        <v>0</v>
      </c>
      <c r="H3757" s="161">
        <f>IF('PLANILHA CPOS '!C3732="X",'PLANILHA CPOS '!I3732,0)</f>
        <v>0</v>
      </c>
      <c r="I3757" s="161" t="e">
        <f t="shared" si="134"/>
        <v>#REF!</v>
      </c>
      <c r="J3757" s="162"/>
      <c r="K3757" s="125"/>
    </row>
    <row r="3758" spans="1:11" ht="18" customHeight="1">
      <c r="A3758" s="203" t="s">
        <v>8479</v>
      </c>
      <c r="B3758" s="201" t="str">
        <f>IF('PLANILHA CPOS '!C3733="X",'PLANILHA CPOS '!D3733,0)</f>
        <v>54.06.020</v>
      </c>
      <c r="C3758" s="216" t="str">
        <f>IF('PLANILHA CPOS '!C3733="X",'PLANILHA CPOS '!E3733,0)</f>
        <v>Guia pré-moldada curva tipo PMSP 100 - fck 25 MPa</v>
      </c>
      <c r="D3758" s="228">
        <v>7.5</v>
      </c>
      <c r="E3758" s="255" t="str">
        <f>IF('PLANILHA CPOS '!C3733="X",'PLANILHA CPOS '!F3733,0)</f>
        <v>m</v>
      </c>
      <c r="F3758" s="240">
        <v>40.700000000000003</v>
      </c>
      <c r="G3758" s="240">
        <v>10.1</v>
      </c>
      <c r="H3758" s="233">
        <f t="shared" ref="H3758:H3759" si="135">SUM(F3758:G3758)</f>
        <v>50.800000000000004</v>
      </c>
      <c r="I3758" s="222"/>
      <c r="J3758" s="279"/>
      <c r="K3758" s="280"/>
    </row>
    <row r="3759" spans="1:11" ht="18" customHeight="1" thickBot="1">
      <c r="A3759" s="203" t="s">
        <v>8480</v>
      </c>
      <c r="B3759" s="201" t="str">
        <f>IF('PLANILHA CPOS '!C3734="X",'PLANILHA CPOS '!D3734,0)</f>
        <v>54.06.040</v>
      </c>
      <c r="C3759" s="216" t="str">
        <f>IF('PLANILHA CPOS '!C3734="X",'PLANILHA CPOS '!E3734,0)</f>
        <v>Guia pré-moldada reta tipo PMSP 100 - fck 25 MPa</v>
      </c>
      <c r="D3759" s="228">
        <v>85</v>
      </c>
      <c r="E3759" s="255" t="str">
        <f>IF('PLANILHA CPOS '!C3734="X",'PLANILHA CPOS '!F3734,0)</f>
        <v>m</v>
      </c>
      <c r="F3759" s="240">
        <v>35.630000000000003</v>
      </c>
      <c r="G3759" s="240">
        <v>10.1</v>
      </c>
      <c r="H3759" s="233">
        <f t="shared" si="135"/>
        <v>45.730000000000004</v>
      </c>
      <c r="I3759" s="222"/>
      <c r="J3759" s="282"/>
      <c r="K3759" s="283"/>
    </row>
    <row r="3760" spans="1:11" ht="18" hidden="1" customHeight="1">
      <c r="A3760" s="40"/>
      <c r="B3760" s="209">
        <f>IF('PLANILHA CPOS '!C3735="X",'PLANILHA CPOS '!D3735,0)</f>
        <v>0</v>
      </c>
      <c r="C3760" s="210">
        <f>IF('PLANILHA CPOS '!C3735="X",'PLANILHA CPOS '!E3735,0)</f>
        <v>0</v>
      </c>
      <c r="D3760" s="141" t="e">
        <f>SUM(#REF!)</f>
        <v>#REF!</v>
      </c>
      <c r="E3760" s="42">
        <f>IF('PLANILHA CPOS '!C3735="X",'PLANILHA CPOS '!F3735,0)</f>
        <v>0</v>
      </c>
      <c r="F3760" s="42">
        <f>IF('PLANILHA CPOS '!C3735="X",'PLANILHA CPOS '!G3735,0)</f>
        <v>0</v>
      </c>
      <c r="G3760" s="42">
        <f>IF('PLANILHA CPOS '!C3735="X",'PLANILHA CPOS '!H3735,0)</f>
        <v>0</v>
      </c>
      <c r="H3760" s="42">
        <f>IF('PLANILHA CPOS '!C3735="X",'PLANILHA CPOS '!I3735,0)</f>
        <v>0</v>
      </c>
      <c r="I3760" s="42" t="e">
        <f t="shared" si="134"/>
        <v>#REF!</v>
      </c>
      <c r="J3760" s="277"/>
      <c r="K3760" s="278"/>
    </row>
    <row r="3761" spans="1:11" ht="18" hidden="1" customHeight="1">
      <c r="A3761" s="40"/>
      <c r="B3761" s="199">
        <f>IF('PLANILHA CPOS '!C3736="X",'PLANILHA CPOS '!D3736,0)</f>
        <v>0</v>
      </c>
      <c r="C3761" s="195">
        <f>IF('PLANILHA CPOS '!C3736="X",'PLANILHA CPOS '!E3736,0)</f>
        <v>0</v>
      </c>
      <c r="D3761" s="141" t="e">
        <f>SUM(#REF!)</f>
        <v>#REF!</v>
      </c>
      <c r="E3761" s="42">
        <f>IF('PLANILHA CPOS '!C3736="X",'PLANILHA CPOS '!F3736,0)</f>
        <v>0</v>
      </c>
      <c r="F3761" s="42">
        <f>IF('PLANILHA CPOS '!C3736="X",'PLANILHA CPOS '!G3736,0)</f>
        <v>0</v>
      </c>
      <c r="G3761" s="42">
        <f>IF('PLANILHA CPOS '!C3736="X",'PLANILHA CPOS '!H3736,0)</f>
        <v>0</v>
      </c>
      <c r="H3761" s="42">
        <f>IF('PLANILHA CPOS '!C3736="X",'PLANILHA CPOS '!I3736,0)</f>
        <v>0</v>
      </c>
      <c r="I3761" s="42" t="e">
        <f t="shared" si="134"/>
        <v>#REF!</v>
      </c>
      <c r="J3761" s="277"/>
      <c r="K3761" s="278"/>
    </row>
    <row r="3762" spans="1:11" ht="18" hidden="1" customHeight="1">
      <c r="A3762" s="40"/>
      <c r="B3762" s="199">
        <f>IF('PLANILHA CPOS '!C3737="X",'PLANILHA CPOS '!D3737,0)</f>
        <v>0</v>
      </c>
      <c r="C3762" s="195">
        <f>IF('PLANILHA CPOS '!C3737="X",'PLANILHA CPOS '!E3737,0)</f>
        <v>0</v>
      </c>
      <c r="D3762" s="141" t="e">
        <f>SUM(#REF!)</f>
        <v>#REF!</v>
      </c>
      <c r="E3762" s="42">
        <f>IF('PLANILHA CPOS '!C3737="X",'PLANILHA CPOS '!F3737,0)</f>
        <v>0</v>
      </c>
      <c r="F3762" s="42">
        <f>IF('PLANILHA CPOS '!C3737="X",'PLANILHA CPOS '!G3737,0)</f>
        <v>0</v>
      </c>
      <c r="G3762" s="42">
        <f>IF('PLANILHA CPOS '!C3737="X",'PLANILHA CPOS '!H3737,0)</f>
        <v>0</v>
      </c>
      <c r="H3762" s="42">
        <f>IF('PLANILHA CPOS '!C3737="X",'PLANILHA CPOS '!I3737,0)</f>
        <v>0</v>
      </c>
      <c r="I3762" s="42" t="e">
        <f t="shared" si="134"/>
        <v>#REF!</v>
      </c>
      <c r="J3762" s="277"/>
      <c r="K3762" s="278"/>
    </row>
    <row r="3763" spans="1:11" ht="18" hidden="1" customHeight="1">
      <c r="A3763" s="40"/>
      <c r="B3763" s="199">
        <f>IF('PLANILHA CPOS '!C3738="X",'PLANILHA CPOS '!D3738,0)</f>
        <v>0</v>
      </c>
      <c r="C3763" s="195">
        <f>IF('PLANILHA CPOS '!C3738="X",'PLANILHA CPOS '!E3738,0)</f>
        <v>0</v>
      </c>
      <c r="D3763" s="141" t="e">
        <f>SUM(#REF!)</f>
        <v>#REF!</v>
      </c>
      <c r="E3763" s="42">
        <f>IF('PLANILHA CPOS '!C3738="X",'PLANILHA CPOS '!F3738,0)</f>
        <v>0</v>
      </c>
      <c r="F3763" s="42">
        <f>IF('PLANILHA CPOS '!C3738="X",'PLANILHA CPOS '!G3738,0)</f>
        <v>0</v>
      </c>
      <c r="G3763" s="42">
        <f>IF('PLANILHA CPOS '!C3738="X",'PLANILHA CPOS '!H3738,0)</f>
        <v>0</v>
      </c>
      <c r="H3763" s="42">
        <f>IF('PLANILHA CPOS '!C3738="X",'PLANILHA CPOS '!I3738,0)</f>
        <v>0</v>
      </c>
      <c r="I3763" s="42" t="e">
        <f t="shared" si="134"/>
        <v>#REF!</v>
      </c>
      <c r="J3763" s="277"/>
      <c r="K3763" s="278"/>
    </row>
    <row r="3764" spans="1:11" ht="18" hidden="1" customHeight="1">
      <c r="A3764" s="40"/>
      <c r="B3764" s="199">
        <f>IF('PLANILHA CPOS '!C3739="X",'PLANILHA CPOS '!D3739,0)</f>
        <v>0</v>
      </c>
      <c r="C3764" s="195">
        <f>IF('PLANILHA CPOS '!C3739="X",'PLANILHA CPOS '!E3739,0)</f>
        <v>0</v>
      </c>
      <c r="D3764" s="141" t="e">
        <f>SUM(#REF!)</f>
        <v>#REF!</v>
      </c>
      <c r="E3764" s="42">
        <f>IF('PLANILHA CPOS '!C3739="X",'PLANILHA CPOS '!F3739,0)</f>
        <v>0</v>
      </c>
      <c r="F3764" s="42">
        <f>IF('PLANILHA CPOS '!C3739="X",'PLANILHA CPOS '!G3739,0)</f>
        <v>0</v>
      </c>
      <c r="G3764" s="42">
        <f>IF('PLANILHA CPOS '!C3739="X",'PLANILHA CPOS '!H3739,0)</f>
        <v>0</v>
      </c>
      <c r="H3764" s="42">
        <f>IF('PLANILHA CPOS '!C3739="X",'PLANILHA CPOS '!I3739,0)</f>
        <v>0</v>
      </c>
      <c r="I3764" s="42" t="e">
        <f t="shared" si="134"/>
        <v>#REF!</v>
      </c>
      <c r="J3764" s="277"/>
      <c r="K3764" s="278"/>
    </row>
    <row r="3765" spans="1:11" ht="18" hidden="1" customHeight="1">
      <c r="A3765" s="163"/>
      <c r="B3765" s="202">
        <f>IF('PLANILHA CPOS '!C3740="X",'PLANILHA CPOS '!D3740,0)</f>
        <v>0</v>
      </c>
      <c r="C3765" s="196">
        <f>IF('PLANILHA CPOS '!C3740="X",'PLANILHA CPOS '!E3740,0)</f>
        <v>0</v>
      </c>
      <c r="D3765" s="160" t="e">
        <f>SUM(#REF!)</f>
        <v>#REF!</v>
      </c>
      <c r="E3765" s="161">
        <f>IF('PLANILHA CPOS '!C3740="X",'PLANILHA CPOS '!F3740,0)</f>
        <v>0</v>
      </c>
      <c r="F3765" s="161">
        <f>IF('PLANILHA CPOS '!C3740="X",'PLANILHA CPOS '!G3740,0)</f>
        <v>0</v>
      </c>
      <c r="G3765" s="161">
        <f>IF('PLANILHA CPOS '!C3740="X",'PLANILHA CPOS '!H3740,0)</f>
        <v>0</v>
      </c>
      <c r="H3765" s="161">
        <f>IF('PLANILHA CPOS '!C3740="X",'PLANILHA CPOS '!I3740,0)</f>
        <v>0</v>
      </c>
      <c r="I3765" s="161" t="e">
        <f t="shared" si="134"/>
        <v>#REF!</v>
      </c>
      <c r="J3765" s="277"/>
      <c r="K3765" s="278"/>
    </row>
    <row r="3766" spans="1:11" ht="18" customHeight="1" thickBot="1">
      <c r="A3766" s="203" t="s">
        <v>8481</v>
      </c>
      <c r="B3766" s="201" t="str">
        <f>IF('PLANILHA CPOS '!C3741="X",'PLANILHA CPOS '!D3741,0)</f>
        <v>54.07.040</v>
      </c>
      <c r="C3766" s="216" t="str">
        <f>IF('PLANILHA CPOS '!C3741="X",'PLANILHA CPOS '!E3741,0)</f>
        <v>Passeio em mosaico português</v>
      </c>
      <c r="D3766" s="228">
        <v>189</v>
      </c>
      <c r="E3766" s="255" t="str">
        <f>IF('PLANILHA CPOS '!C3741="X",'PLANILHA CPOS '!F3741,0)</f>
        <v>m²</v>
      </c>
      <c r="F3766" s="240">
        <v>186.66</v>
      </c>
      <c r="G3766" s="240"/>
      <c r="H3766" s="233">
        <f>SUM(F3766:G3766)</f>
        <v>186.66</v>
      </c>
      <c r="I3766" s="222"/>
      <c r="J3766" s="275"/>
      <c r="K3766" s="276"/>
    </row>
    <row r="3767" spans="1:11" ht="18" hidden="1" customHeight="1">
      <c r="A3767" s="40"/>
      <c r="B3767" s="209">
        <f>IF('PLANILHA CPOS '!C3742="X",'PLANILHA CPOS '!D3742,0)</f>
        <v>0</v>
      </c>
      <c r="C3767" s="210">
        <f>IF('PLANILHA CPOS '!C3742="X",'PLANILHA CPOS '!E3742,0)</f>
        <v>0</v>
      </c>
      <c r="D3767" s="141" t="e">
        <f>SUM(#REF!)</f>
        <v>#REF!</v>
      </c>
      <c r="E3767" s="42">
        <f>IF('PLANILHA CPOS '!C3742="X",'PLANILHA CPOS '!F3742,0)</f>
        <v>0</v>
      </c>
      <c r="F3767" s="42">
        <f>IF('PLANILHA CPOS '!C3742="X",'PLANILHA CPOS '!G3742,0)</f>
        <v>0</v>
      </c>
      <c r="G3767" s="42">
        <f>IF('PLANILHA CPOS '!C3742="X",'PLANILHA CPOS '!H3742,0)</f>
        <v>0</v>
      </c>
      <c r="H3767" s="42">
        <f>IF('PLANILHA CPOS '!C3742="X",'PLANILHA CPOS '!I3742,0)</f>
        <v>0</v>
      </c>
      <c r="I3767" s="42" t="e">
        <f t="shared" si="134"/>
        <v>#REF!</v>
      </c>
      <c r="J3767" s="44"/>
      <c r="K3767" s="39"/>
    </row>
    <row r="3768" spans="1:11" ht="18" hidden="1" customHeight="1">
      <c r="A3768" s="40"/>
      <c r="B3768" s="199">
        <f>IF('PLANILHA CPOS '!C3743="X",'PLANILHA CPOS '!D3743,0)</f>
        <v>0</v>
      </c>
      <c r="C3768" s="195">
        <f>IF('PLANILHA CPOS '!C3743="X",'PLANILHA CPOS '!E3743,0)</f>
        <v>0</v>
      </c>
      <c r="D3768" s="141" t="e">
        <f>SUM(#REF!)</f>
        <v>#REF!</v>
      </c>
      <c r="E3768" s="42">
        <f>IF('PLANILHA CPOS '!C3743="X",'PLANILHA CPOS '!F3743,0)</f>
        <v>0</v>
      </c>
      <c r="F3768" s="42">
        <f>IF('PLANILHA CPOS '!C3743="X",'PLANILHA CPOS '!G3743,0)</f>
        <v>0</v>
      </c>
      <c r="G3768" s="42">
        <f>IF('PLANILHA CPOS '!C3743="X",'PLANILHA CPOS '!H3743,0)</f>
        <v>0</v>
      </c>
      <c r="H3768" s="42">
        <f>IF('PLANILHA CPOS '!C3743="X",'PLANILHA CPOS '!I3743,0)</f>
        <v>0</v>
      </c>
      <c r="I3768" s="42" t="e">
        <f t="shared" si="134"/>
        <v>#REF!</v>
      </c>
      <c r="J3768" s="35"/>
      <c r="K3768" s="36"/>
    </row>
    <row r="3769" spans="1:11" ht="18" hidden="1" customHeight="1">
      <c r="A3769" s="40"/>
      <c r="B3769" s="199">
        <f>IF('PLANILHA CPOS '!C3744="X",'PLANILHA CPOS '!D3744,0)</f>
        <v>0</v>
      </c>
      <c r="C3769" s="195">
        <f>IF('PLANILHA CPOS '!C3744="X",'PLANILHA CPOS '!E3744,0)</f>
        <v>0</v>
      </c>
      <c r="D3769" s="141" t="e">
        <f>SUM(#REF!)</f>
        <v>#REF!</v>
      </c>
      <c r="E3769" s="42">
        <f>IF('PLANILHA CPOS '!C3744="X",'PLANILHA CPOS '!F3744,0)</f>
        <v>0</v>
      </c>
      <c r="F3769" s="42">
        <f>IF('PLANILHA CPOS '!C3744="X",'PLANILHA CPOS '!G3744,0)</f>
        <v>0</v>
      </c>
      <c r="G3769" s="42">
        <f>IF('PLANILHA CPOS '!C3744="X",'PLANILHA CPOS '!H3744,0)</f>
        <v>0</v>
      </c>
      <c r="H3769" s="42">
        <f>IF('PLANILHA CPOS '!C3744="X",'PLANILHA CPOS '!I3744,0)</f>
        <v>0</v>
      </c>
      <c r="I3769" s="42" t="e">
        <f t="shared" si="134"/>
        <v>#REF!</v>
      </c>
      <c r="J3769" s="35"/>
      <c r="K3769" s="36"/>
    </row>
    <row r="3770" spans="1:11" ht="18" hidden="1" customHeight="1">
      <c r="A3770" s="40"/>
      <c r="B3770" s="199">
        <f>IF('PLANILHA CPOS '!C3745="X",'PLANILHA CPOS '!D3745,0)</f>
        <v>0</v>
      </c>
      <c r="C3770" s="195">
        <f>IF('PLANILHA CPOS '!C3745="X",'PLANILHA CPOS '!E3745,0)</f>
        <v>0</v>
      </c>
      <c r="D3770" s="141" t="e">
        <f>SUM(#REF!)</f>
        <v>#REF!</v>
      </c>
      <c r="E3770" s="42">
        <f>IF('PLANILHA CPOS '!C3745="X",'PLANILHA CPOS '!F3745,0)</f>
        <v>0</v>
      </c>
      <c r="F3770" s="42">
        <f>IF('PLANILHA CPOS '!C3745="X",'PLANILHA CPOS '!G3745,0)</f>
        <v>0</v>
      </c>
      <c r="G3770" s="42">
        <f>IF('PLANILHA CPOS '!C3745="X",'PLANILHA CPOS '!H3745,0)</f>
        <v>0</v>
      </c>
      <c r="H3770" s="42">
        <f>IF('PLANILHA CPOS '!C3745="X",'PLANILHA CPOS '!I3745,0)</f>
        <v>0</v>
      </c>
      <c r="I3770" s="42" t="e">
        <f t="shared" si="134"/>
        <v>#REF!</v>
      </c>
      <c r="J3770" s="35"/>
      <c r="K3770" s="36"/>
    </row>
    <row r="3771" spans="1:11" ht="18" hidden="1" customHeight="1">
      <c r="A3771" s="40"/>
      <c r="B3771" s="199">
        <f>IF('PLANILHA CPOS '!C3746="X",'PLANILHA CPOS '!D3746,0)</f>
        <v>0</v>
      </c>
      <c r="C3771" s="195">
        <f>IF('PLANILHA CPOS '!C3746="X",'PLANILHA CPOS '!E3746,0)</f>
        <v>0</v>
      </c>
      <c r="D3771" s="141" t="e">
        <f>SUM(#REF!)</f>
        <v>#REF!</v>
      </c>
      <c r="E3771" s="42">
        <f>IF('PLANILHA CPOS '!C3746="X",'PLANILHA CPOS '!F3746,0)</f>
        <v>0</v>
      </c>
      <c r="F3771" s="42">
        <f>IF('PLANILHA CPOS '!C3746="X",'PLANILHA CPOS '!G3746,0)</f>
        <v>0</v>
      </c>
      <c r="G3771" s="42">
        <f>IF('PLANILHA CPOS '!C3746="X",'PLANILHA CPOS '!H3746,0)</f>
        <v>0</v>
      </c>
      <c r="H3771" s="42">
        <f>IF('PLANILHA CPOS '!C3746="X",'PLANILHA CPOS '!I3746,0)</f>
        <v>0</v>
      </c>
      <c r="I3771" s="42" t="e">
        <f t="shared" si="134"/>
        <v>#REF!</v>
      </c>
      <c r="J3771" s="35"/>
      <c r="K3771" s="36"/>
    </row>
    <row r="3772" spans="1:11" ht="18" hidden="1" customHeight="1">
      <c r="A3772" s="40"/>
      <c r="B3772" s="199">
        <f>IF('PLANILHA CPOS '!C3747="X",'PLANILHA CPOS '!D3747,0)</f>
        <v>0</v>
      </c>
      <c r="C3772" s="195">
        <f>IF('PLANILHA CPOS '!C3747="X",'PLANILHA CPOS '!E3747,0)</f>
        <v>0</v>
      </c>
      <c r="D3772" s="141" t="e">
        <f>SUM(#REF!)</f>
        <v>#REF!</v>
      </c>
      <c r="E3772" s="42">
        <f>IF('PLANILHA CPOS '!C3747="X",'PLANILHA CPOS '!F3747,0)</f>
        <v>0</v>
      </c>
      <c r="F3772" s="42">
        <f>IF('PLANILHA CPOS '!C3747="X",'PLANILHA CPOS '!G3747,0)</f>
        <v>0</v>
      </c>
      <c r="G3772" s="42">
        <f>IF('PLANILHA CPOS '!C3747="X",'PLANILHA CPOS '!H3747,0)</f>
        <v>0</v>
      </c>
      <c r="H3772" s="42">
        <f>IF('PLANILHA CPOS '!C3747="X",'PLANILHA CPOS '!I3747,0)</f>
        <v>0</v>
      </c>
      <c r="I3772" s="42" t="e">
        <f t="shared" si="134"/>
        <v>#REF!</v>
      </c>
      <c r="J3772" s="35"/>
      <c r="K3772" s="36"/>
    </row>
    <row r="3773" spans="1:11" ht="18" hidden="1" customHeight="1">
      <c r="A3773" s="40"/>
      <c r="B3773" s="199">
        <f>IF('PLANILHA CPOS '!C3748="X",'PLANILHA CPOS '!D3748,0)</f>
        <v>0</v>
      </c>
      <c r="C3773" s="195">
        <f>IF('PLANILHA CPOS '!C3748="X",'PLANILHA CPOS '!E3748,0)</f>
        <v>0</v>
      </c>
      <c r="D3773" s="141" t="e">
        <f>SUM(#REF!)</f>
        <v>#REF!</v>
      </c>
      <c r="E3773" s="42">
        <f>IF('PLANILHA CPOS '!C3748="X",'PLANILHA CPOS '!F3748,0)</f>
        <v>0</v>
      </c>
      <c r="F3773" s="42">
        <f>IF('PLANILHA CPOS '!C3748="X",'PLANILHA CPOS '!G3748,0)</f>
        <v>0</v>
      </c>
      <c r="G3773" s="42">
        <f>IF('PLANILHA CPOS '!C3748="X",'PLANILHA CPOS '!H3748,0)</f>
        <v>0</v>
      </c>
      <c r="H3773" s="42">
        <f>IF('PLANILHA CPOS '!C3748="X",'PLANILHA CPOS '!I3748,0)</f>
        <v>0</v>
      </c>
      <c r="I3773" s="42" t="e">
        <f t="shared" si="134"/>
        <v>#REF!</v>
      </c>
      <c r="J3773" s="35"/>
      <c r="K3773" s="36"/>
    </row>
    <row r="3774" spans="1:11" ht="18" hidden="1" customHeight="1">
      <c r="A3774" s="40"/>
      <c r="B3774" s="199">
        <f>IF('PLANILHA CPOS '!C3749="X",'PLANILHA CPOS '!D3749,0)</f>
        <v>0</v>
      </c>
      <c r="C3774" s="195">
        <f>IF('PLANILHA CPOS '!C3749="X",'PLANILHA CPOS '!E3749,0)</f>
        <v>0</v>
      </c>
      <c r="D3774" s="141" t="e">
        <f>SUM(#REF!)</f>
        <v>#REF!</v>
      </c>
      <c r="E3774" s="42">
        <f>IF('PLANILHA CPOS '!C3749="X",'PLANILHA CPOS '!F3749,0)</f>
        <v>0</v>
      </c>
      <c r="F3774" s="42">
        <f>IF('PLANILHA CPOS '!C3749="X",'PLANILHA CPOS '!G3749,0)</f>
        <v>0</v>
      </c>
      <c r="G3774" s="42">
        <f>IF('PLANILHA CPOS '!C3749="X",'PLANILHA CPOS '!H3749,0)</f>
        <v>0</v>
      </c>
      <c r="H3774" s="42">
        <f>IF('PLANILHA CPOS '!C3749="X",'PLANILHA CPOS '!I3749,0)</f>
        <v>0</v>
      </c>
      <c r="I3774" s="42" t="e">
        <f t="shared" si="134"/>
        <v>#REF!</v>
      </c>
      <c r="J3774" s="35"/>
      <c r="K3774" s="36"/>
    </row>
    <row r="3775" spans="1:11" ht="18" hidden="1" customHeight="1">
      <c r="A3775" s="40"/>
      <c r="B3775" s="199">
        <f>IF('PLANILHA CPOS '!C3750="X",'PLANILHA CPOS '!D3750,0)</f>
        <v>0</v>
      </c>
      <c r="C3775" s="195">
        <f>IF('PLANILHA CPOS '!C3750="X",'PLANILHA CPOS '!E3750,0)</f>
        <v>0</v>
      </c>
      <c r="D3775" s="141" t="e">
        <f>SUM(#REF!)</f>
        <v>#REF!</v>
      </c>
      <c r="E3775" s="42">
        <f>IF('PLANILHA CPOS '!C3750="X",'PLANILHA CPOS '!F3750,0)</f>
        <v>0</v>
      </c>
      <c r="F3775" s="42">
        <f>IF('PLANILHA CPOS '!C3750="X",'PLANILHA CPOS '!G3750,0)</f>
        <v>0</v>
      </c>
      <c r="G3775" s="42">
        <f>IF('PLANILHA CPOS '!C3750="X",'PLANILHA CPOS '!H3750,0)</f>
        <v>0</v>
      </c>
      <c r="H3775" s="42">
        <f>IF('PLANILHA CPOS '!C3750="X",'PLANILHA CPOS '!I3750,0)</f>
        <v>0</v>
      </c>
      <c r="I3775" s="42" t="e">
        <f t="shared" si="134"/>
        <v>#REF!</v>
      </c>
      <c r="J3775" s="35"/>
      <c r="K3775" s="36"/>
    </row>
    <row r="3776" spans="1:11" ht="18" hidden="1" customHeight="1">
      <c r="A3776" s="40"/>
      <c r="B3776" s="199">
        <f>IF('PLANILHA CPOS '!C3751="X",'PLANILHA CPOS '!D3751,0)</f>
        <v>0</v>
      </c>
      <c r="C3776" s="195">
        <f>IF('PLANILHA CPOS '!C3751="X",'PLANILHA CPOS '!E3751,0)</f>
        <v>0</v>
      </c>
      <c r="D3776" s="141" t="e">
        <f>SUM(#REF!)</f>
        <v>#REF!</v>
      </c>
      <c r="E3776" s="42">
        <f>IF('PLANILHA CPOS '!C3751="X",'PLANILHA CPOS '!F3751,0)</f>
        <v>0</v>
      </c>
      <c r="F3776" s="42">
        <f>IF('PLANILHA CPOS '!C3751="X",'PLANILHA CPOS '!G3751,0)</f>
        <v>0</v>
      </c>
      <c r="G3776" s="42">
        <f>IF('PLANILHA CPOS '!C3751="X",'PLANILHA CPOS '!H3751,0)</f>
        <v>0</v>
      </c>
      <c r="H3776" s="42">
        <f>IF('PLANILHA CPOS '!C3751="X",'PLANILHA CPOS '!I3751,0)</f>
        <v>0</v>
      </c>
      <c r="I3776" s="42" t="e">
        <f t="shared" si="134"/>
        <v>#REF!</v>
      </c>
      <c r="J3776" s="35"/>
      <c r="K3776" s="36"/>
    </row>
    <row r="3777" spans="1:11" ht="18" hidden="1" customHeight="1">
      <c r="A3777" s="40"/>
      <c r="B3777" s="199">
        <f>IF('PLANILHA CPOS '!C3752="X",'PLANILHA CPOS '!D3752,0)</f>
        <v>0</v>
      </c>
      <c r="C3777" s="195">
        <f>IF('PLANILHA CPOS '!C3752="X",'PLANILHA CPOS '!E3752,0)</f>
        <v>0</v>
      </c>
      <c r="D3777" s="141" t="e">
        <f>SUM(#REF!)</f>
        <v>#REF!</v>
      </c>
      <c r="E3777" s="42">
        <f>IF('PLANILHA CPOS '!C3752="X",'PLANILHA CPOS '!F3752,0)</f>
        <v>0</v>
      </c>
      <c r="F3777" s="42">
        <f>IF('PLANILHA CPOS '!C3752="X",'PLANILHA CPOS '!G3752,0)</f>
        <v>0</v>
      </c>
      <c r="G3777" s="42">
        <f>IF('PLANILHA CPOS '!C3752="X",'PLANILHA CPOS '!H3752,0)</f>
        <v>0</v>
      </c>
      <c r="H3777" s="42">
        <f>IF('PLANILHA CPOS '!C3752="X",'PLANILHA CPOS '!I3752,0)</f>
        <v>0</v>
      </c>
      <c r="I3777" s="42" t="e">
        <f t="shared" si="134"/>
        <v>#REF!</v>
      </c>
      <c r="J3777" s="35"/>
      <c r="K3777" s="36"/>
    </row>
    <row r="3778" spans="1:11" ht="18" hidden="1" customHeight="1">
      <c r="A3778" s="163"/>
      <c r="B3778" s="202">
        <f>IF('PLANILHA CPOS '!C3753="X",'PLANILHA CPOS '!D3753,0)</f>
        <v>0</v>
      </c>
      <c r="C3778" s="196">
        <f>IF('PLANILHA CPOS '!C3753="X",'PLANILHA CPOS '!E3753,0)</f>
        <v>0</v>
      </c>
      <c r="D3778" s="160" t="e">
        <f>SUM(#REF!)</f>
        <v>#REF!</v>
      </c>
      <c r="E3778" s="161">
        <f>IF('PLANILHA CPOS '!C3753="X",'PLANILHA CPOS '!F3753,0)</f>
        <v>0</v>
      </c>
      <c r="F3778" s="161">
        <f>IF('PLANILHA CPOS '!C3753="X",'PLANILHA CPOS '!G3753,0)</f>
        <v>0</v>
      </c>
      <c r="G3778" s="161">
        <f>IF('PLANILHA CPOS '!C3753="X",'PLANILHA CPOS '!H3753,0)</f>
        <v>0</v>
      </c>
      <c r="H3778" s="161">
        <f>IF('PLANILHA CPOS '!C3753="X",'PLANILHA CPOS '!I3753,0)</f>
        <v>0</v>
      </c>
      <c r="I3778" s="161" t="e">
        <f t="shared" si="134"/>
        <v>#REF!</v>
      </c>
      <c r="J3778" s="162"/>
      <c r="K3778" s="125"/>
    </row>
    <row r="3779" spans="1:11" ht="18" customHeight="1" thickBot="1">
      <c r="A3779" s="170">
        <v>47</v>
      </c>
      <c r="B3779" s="200" t="str">
        <f>IF('PLANILHA CPOS '!C3754="X",'PLANILHA CPOS '!D3754,0)</f>
        <v>55.00.00</v>
      </c>
      <c r="C3779" s="215" t="str">
        <f>IF('PLANILHA CPOS '!C3754="X",'PLANILHA CPOS '!E3754,0)</f>
        <v>LIMPEZA E ARREMATE</v>
      </c>
      <c r="D3779" s="231"/>
      <c r="E3779" s="258"/>
      <c r="F3779" s="225"/>
      <c r="G3779" s="225"/>
      <c r="H3779" s="226"/>
      <c r="I3779" s="225"/>
      <c r="J3779" s="188" t="s">
        <v>1953</v>
      </c>
      <c r="K3779" s="157">
        <f>SUBTOTAL(9,I3780:I3782)</f>
        <v>0</v>
      </c>
    </row>
    <row r="3780" spans="1:11" ht="18" hidden="1" customHeight="1">
      <c r="A3780" s="163"/>
      <c r="B3780" s="197">
        <f>IF('PLANILHA CPOS '!C3755="X",'PLANILHA CPOS '!D3755,0)</f>
        <v>0</v>
      </c>
      <c r="C3780" s="194">
        <f>IF('PLANILHA CPOS '!C3755="X",'PLANILHA CPOS '!E3755,0)</f>
        <v>0</v>
      </c>
      <c r="D3780" s="160" t="e">
        <f>SUM(#REF!)</f>
        <v>#REF!</v>
      </c>
      <c r="E3780" s="161">
        <f>IF('PLANILHA CPOS '!C3755="X",'PLANILHA CPOS '!F3755,0)</f>
        <v>0</v>
      </c>
      <c r="F3780" s="161">
        <f>IF('PLANILHA CPOS '!C3755="X",'PLANILHA CPOS '!G3755,0)</f>
        <v>0</v>
      </c>
      <c r="G3780" s="161">
        <f>IF('PLANILHA CPOS '!C3755="X",'PLANILHA CPOS '!H3755,0)</f>
        <v>0</v>
      </c>
      <c r="H3780" s="161">
        <f>IF('PLANILHA CPOS '!C3755="X",'PLANILHA CPOS '!I3755,0)</f>
        <v>0</v>
      </c>
      <c r="I3780" s="161" t="e">
        <f t="shared" si="134"/>
        <v>#REF!</v>
      </c>
      <c r="J3780" s="178"/>
      <c r="K3780" s="179"/>
    </row>
    <row r="3781" spans="1:11" ht="16.5" customHeight="1">
      <c r="A3781" s="203" t="s">
        <v>8523</v>
      </c>
      <c r="B3781" s="201" t="str">
        <f>IF('PLANILHA CPOS '!C3756="X",'PLANILHA CPOS '!D3756,0)</f>
        <v>55.01.020</v>
      </c>
      <c r="C3781" s="216" t="str">
        <f>IF('PLANILHA CPOS '!C3756="X",'PLANILHA CPOS '!E3756,0)</f>
        <v>Limpeza final da obra</v>
      </c>
      <c r="D3781" s="228">
        <v>1147.83</v>
      </c>
      <c r="E3781" s="255" t="str">
        <f>IF('PLANILHA CPOS '!C3756="X",'PLANILHA CPOS '!F3756,0)</f>
        <v>m²</v>
      </c>
      <c r="F3781" s="240"/>
      <c r="G3781" s="240">
        <v>11.73</v>
      </c>
      <c r="H3781" s="233">
        <f t="shared" ref="H3781:H3782" si="136">SUM(F3781:G3781)</f>
        <v>11.73</v>
      </c>
      <c r="I3781" s="222"/>
      <c r="J3781" s="279"/>
      <c r="K3781" s="280"/>
    </row>
    <row r="3782" spans="1:11" ht="18" customHeight="1" thickBot="1">
      <c r="A3782" s="203" t="s">
        <v>8524</v>
      </c>
      <c r="B3782" s="201" t="str">
        <f>IF('PLANILHA CPOS '!C3757="X",'PLANILHA CPOS '!D3757,0)</f>
        <v>55.01.030</v>
      </c>
      <c r="C3782" s="216" t="str">
        <f>IF('PLANILHA CPOS '!C3757="X",'PLANILHA CPOS '!E3757,0)</f>
        <v>Limpeza complementar com hidrojateamento</v>
      </c>
      <c r="D3782" s="228">
        <v>189</v>
      </c>
      <c r="E3782" s="255" t="str">
        <f>IF('PLANILHA CPOS '!C3757="X",'PLANILHA CPOS '!F3757,0)</f>
        <v>m²</v>
      </c>
      <c r="F3782" s="240">
        <v>2.2400000000000002</v>
      </c>
      <c r="G3782" s="240">
        <v>4.97</v>
      </c>
      <c r="H3782" s="233">
        <f t="shared" si="136"/>
        <v>7.21</v>
      </c>
      <c r="I3782" s="222"/>
      <c r="J3782" s="282"/>
      <c r="K3782" s="283"/>
    </row>
    <row r="3783" spans="1:11" ht="18" hidden="1" customHeight="1">
      <c r="A3783" s="40"/>
      <c r="B3783" s="209">
        <f>IF('PLANILHA CPOS '!C3758="X",'PLANILHA CPOS '!D3758,0)</f>
        <v>0</v>
      </c>
      <c r="C3783" s="210">
        <f>IF('PLANILHA CPOS '!C3758="X",'PLANILHA CPOS '!E3758,0)</f>
        <v>0</v>
      </c>
      <c r="D3783" s="141" t="e">
        <f>SUM(#REF!)</f>
        <v>#REF!</v>
      </c>
      <c r="E3783" s="42">
        <f>IF('PLANILHA CPOS '!C3758="X",'PLANILHA CPOS '!F3758,0)</f>
        <v>0</v>
      </c>
      <c r="F3783" s="42">
        <f>IF('PLANILHA CPOS '!C3758="X",'PLANILHA CPOS '!G3758,0)</f>
        <v>0</v>
      </c>
      <c r="G3783" s="42">
        <f>IF('PLANILHA CPOS '!C3758="X",'PLANILHA CPOS '!H3758,0)</f>
        <v>0</v>
      </c>
      <c r="H3783" s="42">
        <f>IF('PLANILHA CPOS '!C3758="X",'PLANILHA CPOS '!I3758,0)</f>
        <v>0</v>
      </c>
      <c r="I3783" s="42" t="e">
        <f t="shared" si="134"/>
        <v>#REF!</v>
      </c>
      <c r="J3783" s="44"/>
      <c r="K3783" s="39"/>
    </row>
    <row r="3784" spans="1:11" ht="18" hidden="1" customHeight="1">
      <c r="A3784" s="40"/>
      <c r="B3784" s="199">
        <f>IF('PLANILHA CPOS '!C3759="X",'PLANILHA CPOS '!D3759,0)</f>
        <v>0</v>
      </c>
      <c r="C3784" s="195">
        <f>IF('PLANILHA CPOS '!C3759="X",'PLANILHA CPOS '!E3759,0)</f>
        <v>0</v>
      </c>
      <c r="D3784" s="141" t="e">
        <f>SUM(#REF!)</f>
        <v>#REF!</v>
      </c>
      <c r="E3784" s="42">
        <f>IF('PLANILHA CPOS '!C3759="X",'PLANILHA CPOS '!F3759,0)</f>
        <v>0</v>
      </c>
      <c r="F3784" s="42">
        <f>IF('PLANILHA CPOS '!C3759="X",'PLANILHA CPOS '!G3759,0)</f>
        <v>0</v>
      </c>
      <c r="G3784" s="42">
        <f>IF('PLANILHA CPOS '!C3759="X",'PLANILHA CPOS '!H3759,0)</f>
        <v>0</v>
      </c>
      <c r="H3784" s="42">
        <f>IF('PLANILHA CPOS '!C3759="X",'PLANILHA CPOS '!I3759,0)</f>
        <v>0</v>
      </c>
      <c r="I3784" s="42" t="e">
        <f t="shared" si="134"/>
        <v>#REF!</v>
      </c>
      <c r="J3784" s="35"/>
      <c r="K3784" s="36"/>
    </row>
    <row r="3785" spans="1:11" ht="18" hidden="1" customHeight="1">
      <c r="A3785" s="40"/>
      <c r="B3785" s="199">
        <f>IF('PLANILHA CPOS '!C3760="X",'PLANILHA CPOS '!D3760,0)</f>
        <v>0</v>
      </c>
      <c r="C3785" s="195">
        <f>IF('PLANILHA CPOS '!C3760="X",'PLANILHA CPOS '!E3760,0)</f>
        <v>0</v>
      </c>
      <c r="D3785" s="141" t="e">
        <f>SUM(#REF!)</f>
        <v>#REF!</v>
      </c>
      <c r="E3785" s="42">
        <f>IF('PLANILHA CPOS '!C3760="X",'PLANILHA CPOS '!F3760,0)</f>
        <v>0</v>
      </c>
      <c r="F3785" s="42">
        <f>IF('PLANILHA CPOS '!C3760="X",'PLANILHA CPOS '!G3760,0)</f>
        <v>0</v>
      </c>
      <c r="G3785" s="42">
        <f>IF('PLANILHA CPOS '!C3760="X",'PLANILHA CPOS '!H3760,0)</f>
        <v>0</v>
      </c>
      <c r="H3785" s="42">
        <f>IF('PLANILHA CPOS '!C3760="X",'PLANILHA CPOS '!I3760,0)</f>
        <v>0</v>
      </c>
      <c r="I3785" s="42" t="e">
        <f t="shared" si="134"/>
        <v>#REF!</v>
      </c>
      <c r="J3785" s="35"/>
      <c r="K3785" s="36"/>
    </row>
    <row r="3786" spans="1:11" ht="18" hidden="1" customHeight="1">
      <c r="A3786" s="40"/>
      <c r="B3786" s="199">
        <f>IF('PLANILHA CPOS '!C3761="X",'PLANILHA CPOS '!D3761,0)</f>
        <v>0</v>
      </c>
      <c r="C3786" s="195">
        <f>IF('PLANILHA CPOS '!C3761="X",'PLANILHA CPOS '!E3761,0)</f>
        <v>0</v>
      </c>
      <c r="D3786" s="141" t="e">
        <f>SUM(#REF!)</f>
        <v>#REF!</v>
      </c>
      <c r="E3786" s="42">
        <f>IF('PLANILHA CPOS '!C3761="X",'PLANILHA CPOS '!F3761,0)</f>
        <v>0</v>
      </c>
      <c r="F3786" s="42">
        <f>IF('PLANILHA CPOS '!C3761="X",'PLANILHA CPOS '!G3761,0)</f>
        <v>0</v>
      </c>
      <c r="G3786" s="42">
        <f>IF('PLANILHA CPOS '!C3761="X",'PLANILHA CPOS '!H3761,0)</f>
        <v>0</v>
      </c>
      <c r="H3786" s="42">
        <f>IF('PLANILHA CPOS '!C3761="X",'PLANILHA CPOS '!I3761,0)</f>
        <v>0</v>
      </c>
      <c r="I3786" s="42" t="e">
        <f t="shared" si="134"/>
        <v>#REF!</v>
      </c>
      <c r="J3786" s="35"/>
      <c r="K3786" s="36"/>
    </row>
    <row r="3787" spans="1:11" ht="18" hidden="1" customHeight="1">
      <c r="A3787" s="40"/>
      <c r="B3787" s="199">
        <f>IF('PLANILHA CPOS '!C3762="X",'PLANILHA CPOS '!D3762,0)</f>
        <v>0</v>
      </c>
      <c r="C3787" s="195">
        <f>IF('PLANILHA CPOS '!C3762="X",'PLANILHA CPOS '!E3762,0)</f>
        <v>0</v>
      </c>
      <c r="D3787" s="141" t="e">
        <f>SUM(#REF!)</f>
        <v>#REF!</v>
      </c>
      <c r="E3787" s="42">
        <f>IF('PLANILHA CPOS '!C3762="X",'PLANILHA CPOS '!F3762,0)</f>
        <v>0</v>
      </c>
      <c r="F3787" s="42">
        <f>IF('PLANILHA CPOS '!C3762="X",'PLANILHA CPOS '!G3762,0)</f>
        <v>0</v>
      </c>
      <c r="G3787" s="42">
        <f>IF('PLANILHA CPOS '!C3762="X",'PLANILHA CPOS '!H3762,0)</f>
        <v>0</v>
      </c>
      <c r="H3787" s="42">
        <f>IF('PLANILHA CPOS '!C3762="X",'PLANILHA CPOS '!I3762,0)</f>
        <v>0</v>
      </c>
      <c r="I3787" s="42" t="e">
        <f t="shared" si="134"/>
        <v>#REF!</v>
      </c>
      <c r="J3787" s="35"/>
      <c r="K3787" s="36"/>
    </row>
    <row r="3788" spans="1:11" ht="18" hidden="1" customHeight="1">
      <c r="A3788" s="40"/>
      <c r="B3788" s="199">
        <f>IF('PLANILHA CPOS '!C3763="X",'PLANILHA CPOS '!D3763,0)</f>
        <v>0</v>
      </c>
      <c r="C3788" s="195">
        <f>IF('PLANILHA CPOS '!C3763="X",'PLANILHA CPOS '!E3763,0)</f>
        <v>0</v>
      </c>
      <c r="D3788" s="141" t="e">
        <f>SUM(#REF!)</f>
        <v>#REF!</v>
      </c>
      <c r="E3788" s="42">
        <f>IF('PLANILHA CPOS '!C3763="X",'PLANILHA CPOS '!F3763,0)</f>
        <v>0</v>
      </c>
      <c r="F3788" s="42">
        <f>IF('PLANILHA CPOS '!C3763="X",'PLANILHA CPOS '!G3763,0)</f>
        <v>0</v>
      </c>
      <c r="G3788" s="42">
        <f>IF('PLANILHA CPOS '!C3763="X",'PLANILHA CPOS '!H3763,0)</f>
        <v>0</v>
      </c>
      <c r="H3788" s="42">
        <f>IF('PLANILHA CPOS '!C3763="X",'PLANILHA CPOS '!I3763,0)</f>
        <v>0</v>
      </c>
      <c r="I3788" s="42" t="e">
        <f t="shared" si="134"/>
        <v>#REF!</v>
      </c>
      <c r="J3788" s="35"/>
      <c r="K3788" s="36"/>
    </row>
    <row r="3789" spans="1:11" ht="18" hidden="1" customHeight="1">
      <c r="A3789" s="40"/>
      <c r="B3789" s="199">
        <f>IF('PLANILHA CPOS '!C3764="X",'PLANILHA CPOS '!D3764,0)</f>
        <v>0</v>
      </c>
      <c r="C3789" s="195">
        <f>IF('PLANILHA CPOS '!C3764="X",'PLANILHA CPOS '!E3764,0)</f>
        <v>0</v>
      </c>
      <c r="D3789" s="141" t="e">
        <f>SUM(#REF!)</f>
        <v>#REF!</v>
      </c>
      <c r="E3789" s="42">
        <f>IF('PLANILHA CPOS '!C3764="X",'PLANILHA CPOS '!F3764,0)</f>
        <v>0</v>
      </c>
      <c r="F3789" s="42">
        <f>IF('PLANILHA CPOS '!C3764="X",'PLANILHA CPOS '!G3764,0)</f>
        <v>0</v>
      </c>
      <c r="G3789" s="42">
        <f>IF('PLANILHA CPOS '!C3764="X",'PLANILHA CPOS '!H3764,0)</f>
        <v>0</v>
      </c>
      <c r="H3789" s="42">
        <f>IF('PLANILHA CPOS '!C3764="X",'PLANILHA CPOS '!I3764,0)</f>
        <v>0</v>
      </c>
      <c r="I3789" s="42" t="e">
        <f t="shared" si="134"/>
        <v>#REF!</v>
      </c>
      <c r="J3789" s="35"/>
      <c r="K3789" s="36"/>
    </row>
    <row r="3790" spans="1:11" ht="18" hidden="1" customHeight="1">
      <c r="A3790" s="40"/>
      <c r="B3790" s="199">
        <f>IF('PLANILHA CPOS '!C3765="X",'PLANILHA CPOS '!D3765,0)</f>
        <v>0</v>
      </c>
      <c r="C3790" s="195">
        <f>IF('PLANILHA CPOS '!C3765="X",'PLANILHA CPOS '!E3765,0)</f>
        <v>0</v>
      </c>
      <c r="D3790" s="141" t="e">
        <f>SUM(#REF!)</f>
        <v>#REF!</v>
      </c>
      <c r="E3790" s="42">
        <f>IF('PLANILHA CPOS '!C3765="X",'PLANILHA CPOS '!F3765,0)</f>
        <v>0</v>
      </c>
      <c r="F3790" s="42">
        <f>IF('PLANILHA CPOS '!C3765="X",'PLANILHA CPOS '!G3765,0)</f>
        <v>0</v>
      </c>
      <c r="G3790" s="42">
        <f>IF('PLANILHA CPOS '!C3765="X",'PLANILHA CPOS '!H3765,0)</f>
        <v>0</v>
      </c>
      <c r="H3790" s="42">
        <f>IF('PLANILHA CPOS '!C3765="X",'PLANILHA CPOS '!I3765,0)</f>
        <v>0</v>
      </c>
      <c r="I3790" s="42" t="e">
        <f t="shared" si="134"/>
        <v>#REF!</v>
      </c>
      <c r="J3790" s="35"/>
      <c r="K3790" s="36"/>
    </row>
    <row r="3791" spans="1:11" ht="18" hidden="1" customHeight="1">
      <c r="A3791" s="40"/>
      <c r="B3791" s="199">
        <f>IF('PLANILHA CPOS '!C3766="X",'PLANILHA CPOS '!D3766,0)</f>
        <v>0</v>
      </c>
      <c r="C3791" s="195">
        <f>IF('PLANILHA CPOS '!C3766="X",'PLANILHA CPOS '!E3766,0)</f>
        <v>0</v>
      </c>
      <c r="D3791" s="141" t="e">
        <f>SUM(#REF!)</f>
        <v>#REF!</v>
      </c>
      <c r="E3791" s="42">
        <f>IF('PLANILHA CPOS '!C3766="X",'PLANILHA CPOS '!F3766,0)</f>
        <v>0</v>
      </c>
      <c r="F3791" s="42">
        <f>IF('PLANILHA CPOS '!C3766="X",'PLANILHA CPOS '!G3766,0)</f>
        <v>0</v>
      </c>
      <c r="G3791" s="42">
        <f>IF('PLANILHA CPOS '!C3766="X",'PLANILHA CPOS '!H3766,0)</f>
        <v>0</v>
      </c>
      <c r="H3791" s="42">
        <f>IF('PLANILHA CPOS '!C3766="X",'PLANILHA CPOS '!I3766,0)</f>
        <v>0</v>
      </c>
      <c r="I3791" s="42" t="e">
        <f t="shared" si="134"/>
        <v>#REF!</v>
      </c>
      <c r="J3791" s="35"/>
      <c r="K3791" s="36"/>
    </row>
    <row r="3792" spans="1:11" ht="18" hidden="1" customHeight="1">
      <c r="A3792" s="40"/>
      <c r="B3792" s="199">
        <f>IF('PLANILHA CPOS '!C3767="X",'PLANILHA CPOS '!D3767,0)</f>
        <v>0</v>
      </c>
      <c r="C3792" s="195">
        <f>IF('PLANILHA CPOS '!C3767="X",'PLANILHA CPOS '!E3767,0)</f>
        <v>0</v>
      </c>
      <c r="D3792" s="141" t="e">
        <f>SUM(#REF!)</f>
        <v>#REF!</v>
      </c>
      <c r="E3792" s="42">
        <f>IF('PLANILHA CPOS '!C3767="X",'PLANILHA CPOS '!F3767,0)</f>
        <v>0</v>
      </c>
      <c r="F3792" s="42">
        <f>IF('PLANILHA CPOS '!C3767="X",'PLANILHA CPOS '!G3767,0)</f>
        <v>0</v>
      </c>
      <c r="G3792" s="42">
        <f>IF('PLANILHA CPOS '!C3767="X",'PLANILHA CPOS '!H3767,0)</f>
        <v>0</v>
      </c>
      <c r="H3792" s="42">
        <f>IF('PLANILHA CPOS '!C3767="X",'PLANILHA CPOS '!I3767,0)</f>
        <v>0</v>
      </c>
      <c r="I3792" s="42" t="e">
        <f t="shared" si="134"/>
        <v>#REF!</v>
      </c>
      <c r="J3792" s="35"/>
      <c r="K3792" s="36"/>
    </row>
    <row r="3793" spans="1:11" ht="18" hidden="1" customHeight="1">
      <c r="A3793" s="40"/>
      <c r="B3793" s="199">
        <f>IF('PLANILHA CPOS '!C3768="X",'PLANILHA CPOS '!D3768,0)</f>
        <v>0</v>
      </c>
      <c r="C3793" s="195">
        <f>IF('PLANILHA CPOS '!C3768="X",'PLANILHA CPOS '!E3768,0)</f>
        <v>0</v>
      </c>
      <c r="D3793" s="141" t="e">
        <f>SUM(#REF!)</f>
        <v>#REF!</v>
      </c>
      <c r="E3793" s="42">
        <f>IF('PLANILHA CPOS '!C3768="X",'PLANILHA CPOS '!F3768,0)</f>
        <v>0</v>
      </c>
      <c r="F3793" s="42">
        <f>IF('PLANILHA CPOS '!C3768="X",'PLANILHA CPOS '!G3768,0)</f>
        <v>0</v>
      </c>
      <c r="G3793" s="42">
        <f>IF('PLANILHA CPOS '!C3768="X",'PLANILHA CPOS '!H3768,0)</f>
        <v>0</v>
      </c>
      <c r="H3793" s="42">
        <f>IF('PLANILHA CPOS '!C3768="X",'PLANILHA CPOS '!I3768,0)</f>
        <v>0</v>
      </c>
      <c r="I3793" s="42" t="e">
        <f t="shared" si="134"/>
        <v>#REF!</v>
      </c>
      <c r="J3793" s="35"/>
      <c r="K3793" s="36"/>
    </row>
    <row r="3794" spans="1:11" ht="18" hidden="1" customHeight="1">
      <c r="A3794" s="40"/>
      <c r="B3794" s="199">
        <f>IF('PLANILHA CPOS '!C3769="X",'PLANILHA CPOS '!D3769,0)</f>
        <v>0</v>
      </c>
      <c r="C3794" s="195">
        <f>IF('PLANILHA CPOS '!C3769="X",'PLANILHA CPOS '!E3769,0)</f>
        <v>0</v>
      </c>
      <c r="D3794" s="141" t="e">
        <f>SUM(#REF!)</f>
        <v>#REF!</v>
      </c>
      <c r="E3794" s="42">
        <f>IF('PLANILHA CPOS '!C3769="X",'PLANILHA CPOS '!F3769,0)</f>
        <v>0</v>
      </c>
      <c r="F3794" s="42">
        <f>IF('PLANILHA CPOS '!C3769="X",'PLANILHA CPOS '!G3769,0)</f>
        <v>0</v>
      </c>
      <c r="G3794" s="42">
        <f>IF('PLANILHA CPOS '!C3769="X",'PLANILHA CPOS '!H3769,0)</f>
        <v>0</v>
      </c>
      <c r="H3794" s="42">
        <f>IF('PLANILHA CPOS '!C3769="X",'PLANILHA CPOS '!I3769,0)</f>
        <v>0</v>
      </c>
      <c r="I3794" s="42" t="e">
        <f t="shared" si="134"/>
        <v>#REF!</v>
      </c>
      <c r="J3794" s="35"/>
      <c r="K3794" s="36"/>
    </row>
    <row r="3795" spans="1:11" ht="18" hidden="1" customHeight="1">
      <c r="A3795" s="40"/>
      <c r="B3795" s="199">
        <f>IF('PLANILHA CPOS '!C3770="X",'PLANILHA CPOS '!D3770,0)</f>
        <v>0</v>
      </c>
      <c r="C3795" s="195">
        <f>IF('PLANILHA CPOS '!C3770="X",'PLANILHA CPOS '!E3770,0)</f>
        <v>0</v>
      </c>
      <c r="D3795" s="141" t="e">
        <f>SUM(#REF!)</f>
        <v>#REF!</v>
      </c>
      <c r="E3795" s="42">
        <f>IF('PLANILHA CPOS '!C3770="X",'PLANILHA CPOS '!F3770,0)</f>
        <v>0</v>
      </c>
      <c r="F3795" s="42">
        <f>IF('PLANILHA CPOS '!C3770="X",'PLANILHA CPOS '!G3770,0)</f>
        <v>0</v>
      </c>
      <c r="G3795" s="42">
        <f>IF('PLANILHA CPOS '!C3770="X",'PLANILHA CPOS '!H3770,0)</f>
        <v>0</v>
      </c>
      <c r="H3795" s="42">
        <f>IF('PLANILHA CPOS '!C3770="X",'PLANILHA CPOS '!I3770,0)</f>
        <v>0</v>
      </c>
      <c r="I3795" s="42" t="e">
        <f t="shared" si="134"/>
        <v>#REF!</v>
      </c>
      <c r="J3795" s="35"/>
      <c r="K3795" s="36"/>
    </row>
    <row r="3796" spans="1:11" ht="18" hidden="1" customHeight="1">
      <c r="A3796" s="40"/>
      <c r="B3796" s="199">
        <f>IF('PLANILHA CPOS '!C3771="X",'PLANILHA CPOS '!D3771,0)</f>
        <v>0</v>
      </c>
      <c r="C3796" s="195">
        <f>IF('PLANILHA CPOS '!C3771="X",'PLANILHA CPOS '!E3771,0)</f>
        <v>0</v>
      </c>
      <c r="D3796" s="141" t="e">
        <f>SUM(#REF!)</f>
        <v>#REF!</v>
      </c>
      <c r="E3796" s="42">
        <f>IF('PLANILHA CPOS '!C3771="X",'PLANILHA CPOS '!F3771,0)</f>
        <v>0</v>
      </c>
      <c r="F3796" s="42">
        <f>IF('PLANILHA CPOS '!C3771="X",'PLANILHA CPOS '!G3771,0)</f>
        <v>0</v>
      </c>
      <c r="G3796" s="42">
        <f>IF('PLANILHA CPOS '!C3771="X",'PLANILHA CPOS '!H3771,0)</f>
        <v>0</v>
      </c>
      <c r="H3796" s="42">
        <f>IF('PLANILHA CPOS '!C3771="X",'PLANILHA CPOS '!I3771,0)</f>
        <v>0</v>
      </c>
      <c r="I3796" s="42" t="e">
        <f t="shared" si="134"/>
        <v>#REF!</v>
      </c>
      <c r="J3796" s="35"/>
      <c r="K3796" s="36"/>
    </row>
    <row r="3797" spans="1:11" ht="18" hidden="1" customHeight="1">
      <c r="A3797" s="40"/>
      <c r="B3797" s="199">
        <f>IF('PLANILHA CPOS '!C3772="X",'PLANILHA CPOS '!D3772,0)</f>
        <v>0</v>
      </c>
      <c r="C3797" s="195">
        <f>IF('PLANILHA CPOS '!C3772="X",'PLANILHA CPOS '!E3772,0)</f>
        <v>0</v>
      </c>
      <c r="D3797" s="141" t="e">
        <f>SUM(#REF!)</f>
        <v>#REF!</v>
      </c>
      <c r="E3797" s="42">
        <f>IF('PLANILHA CPOS '!C3772="X",'PLANILHA CPOS '!F3772,0)</f>
        <v>0</v>
      </c>
      <c r="F3797" s="42">
        <f>IF('PLANILHA CPOS '!C3772="X",'PLANILHA CPOS '!G3772,0)</f>
        <v>0</v>
      </c>
      <c r="G3797" s="42">
        <f>IF('PLANILHA CPOS '!C3772="X",'PLANILHA CPOS '!H3772,0)</f>
        <v>0</v>
      </c>
      <c r="H3797" s="42">
        <f>IF('PLANILHA CPOS '!C3772="X",'PLANILHA CPOS '!I3772,0)</f>
        <v>0</v>
      </c>
      <c r="I3797" s="42" t="e">
        <f t="shared" si="134"/>
        <v>#REF!</v>
      </c>
      <c r="J3797" s="35"/>
      <c r="K3797" s="36"/>
    </row>
    <row r="3798" spans="1:11" ht="18" hidden="1" customHeight="1">
      <c r="A3798" s="40"/>
      <c r="B3798" s="199">
        <f>IF('PLANILHA CPOS '!C3773="X",'PLANILHA CPOS '!D3773,0)</f>
        <v>0</v>
      </c>
      <c r="C3798" s="195">
        <f>IF('PLANILHA CPOS '!C3773="X",'PLANILHA CPOS '!E3773,0)</f>
        <v>0</v>
      </c>
      <c r="D3798" s="141" t="e">
        <f>SUM(#REF!)</f>
        <v>#REF!</v>
      </c>
      <c r="E3798" s="42">
        <f>IF('PLANILHA CPOS '!C3773="X",'PLANILHA CPOS '!F3773,0)</f>
        <v>0</v>
      </c>
      <c r="F3798" s="42">
        <f>IF('PLANILHA CPOS '!C3773="X",'PLANILHA CPOS '!G3773,0)</f>
        <v>0</v>
      </c>
      <c r="G3798" s="42">
        <f>IF('PLANILHA CPOS '!C3773="X",'PLANILHA CPOS '!H3773,0)</f>
        <v>0</v>
      </c>
      <c r="H3798" s="42">
        <f>IF('PLANILHA CPOS '!C3773="X",'PLANILHA CPOS '!I3773,0)</f>
        <v>0</v>
      </c>
      <c r="I3798" s="42" t="e">
        <f t="shared" si="134"/>
        <v>#REF!</v>
      </c>
      <c r="J3798" s="35"/>
      <c r="K3798" s="36"/>
    </row>
    <row r="3799" spans="1:11" ht="18" hidden="1" customHeight="1">
      <c r="A3799" s="40"/>
      <c r="B3799" s="199">
        <f>IF('PLANILHA CPOS '!C3774="X",'PLANILHA CPOS '!D3774,0)</f>
        <v>0</v>
      </c>
      <c r="C3799" s="195">
        <f>IF('PLANILHA CPOS '!C3774="X",'PLANILHA CPOS '!E3774,0)</f>
        <v>0</v>
      </c>
      <c r="D3799" s="139"/>
      <c r="E3799" s="140"/>
      <c r="F3799" s="140"/>
      <c r="G3799" s="140"/>
      <c r="H3799" s="140"/>
      <c r="I3799" s="140"/>
      <c r="J3799" s="121" t="s">
        <v>1953</v>
      </c>
      <c r="K3799" s="37">
        <f>SUBTOTAL(9,I3800:I3896)</f>
        <v>0</v>
      </c>
    </row>
    <row r="3800" spans="1:11" ht="18" hidden="1" customHeight="1">
      <c r="A3800" s="40"/>
      <c r="B3800" s="199">
        <f>IF('PLANILHA CPOS '!C3775="X",'PLANILHA CPOS '!D3775,0)</f>
        <v>0</v>
      </c>
      <c r="C3800" s="195">
        <f>IF('PLANILHA CPOS '!C3775="X",'PLANILHA CPOS '!E3775,0)</f>
        <v>0</v>
      </c>
      <c r="D3800" s="141" t="e">
        <f>SUM(#REF!)</f>
        <v>#REF!</v>
      </c>
      <c r="E3800" s="42">
        <f>IF('PLANILHA CPOS '!C3775="X",'PLANILHA CPOS '!F3775,0)</f>
        <v>0</v>
      </c>
      <c r="F3800" s="42">
        <f>IF('PLANILHA CPOS '!C3775="X",'PLANILHA CPOS '!G3775,0)</f>
        <v>0</v>
      </c>
      <c r="G3800" s="42">
        <f>IF('PLANILHA CPOS '!C3775="X",'PLANILHA CPOS '!H3775,0)</f>
        <v>0</v>
      </c>
      <c r="H3800" s="42">
        <f>IF('PLANILHA CPOS '!C3775="X",'PLANILHA CPOS '!I3775,0)</f>
        <v>0</v>
      </c>
      <c r="I3800" s="42" t="e">
        <f t="shared" si="134"/>
        <v>#REF!</v>
      </c>
      <c r="J3800" s="35"/>
      <c r="K3800" s="36"/>
    </row>
    <row r="3801" spans="1:11" ht="18" hidden="1" customHeight="1">
      <c r="A3801" s="40"/>
      <c r="B3801" s="199">
        <f>IF('PLANILHA CPOS '!C3776="X",'PLANILHA CPOS '!D3776,0)</f>
        <v>0</v>
      </c>
      <c r="C3801" s="195">
        <f>IF('PLANILHA CPOS '!C3776="X",'PLANILHA CPOS '!E3776,0)</f>
        <v>0</v>
      </c>
      <c r="D3801" s="141" t="e">
        <f>SUM(#REF!)</f>
        <v>#REF!</v>
      </c>
      <c r="E3801" s="42">
        <f>IF('PLANILHA CPOS '!C3776="X",'PLANILHA CPOS '!F3776,0)</f>
        <v>0</v>
      </c>
      <c r="F3801" s="42">
        <f>IF('PLANILHA CPOS '!C3776="X",'PLANILHA CPOS '!G3776,0)</f>
        <v>0</v>
      </c>
      <c r="G3801" s="42">
        <f>IF('PLANILHA CPOS '!C3776="X",'PLANILHA CPOS '!H3776,0)</f>
        <v>0</v>
      </c>
      <c r="H3801" s="42">
        <f>IF('PLANILHA CPOS '!C3776="X",'PLANILHA CPOS '!I3776,0)</f>
        <v>0</v>
      </c>
      <c r="I3801" s="42" t="e">
        <f t="shared" si="134"/>
        <v>#REF!</v>
      </c>
      <c r="J3801" s="35"/>
      <c r="K3801" s="36"/>
    </row>
    <row r="3802" spans="1:11" ht="18" hidden="1" customHeight="1">
      <c r="A3802" s="40"/>
      <c r="B3802" s="199">
        <f>IF('PLANILHA CPOS '!C3777="X",'PLANILHA CPOS '!D3777,0)</f>
        <v>0</v>
      </c>
      <c r="C3802" s="195">
        <f>IF('PLANILHA CPOS '!C3777="X",'PLANILHA CPOS '!E3777,0)</f>
        <v>0</v>
      </c>
      <c r="D3802" s="141" t="e">
        <f>SUM(#REF!)</f>
        <v>#REF!</v>
      </c>
      <c r="E3802" s="42">
        <f>IF('PLANILHA CPOS '!C3777="X",'PLANILHA CPOS '!F3777,0)</f>
        <v>0</v>
      </c>
      <c r="F3802" s="42">
        <f>IF('PLANILHA CPOS '!C3777="X",'PLANILHA CPOS '!G3777,0)</f>
        <v>0</v>
      </c>
      <c r="G3802" s="42">
        <f>IF('PLANILHA CPOS '!C3777="X",'PLANILHA CPOS '!H3777,0)</f>
        <v>0</v>
      </c>
      <c r="H3802" s="42">
        <f>IF('PLANILHA CPOS '!C3777="X",'PLANILHA CPOS '!I3777,0)</f>
        <v>0</v>
      </c>
      <c r="I3802" s="42" t="e">
        <f t="shared" si="134"/>
        <v>#REF!</v>
      </c>
      <c r="J3802" s="35"/>
      <c r="K3802" s="36"/>
    </row>
    <row r="3803" spans="1:11" ht="18" hidden="1" customHeight="1">
      <c r="A3803" s="40"/>
      <c r="B3803" s="199">
        <f>IF('PLANILHA CPOS '!C3778="X",'PLANILHA CPOS '!D3778,0)</f>
        <v>0</v>
      </c>
      <c r="C3803" s="195">
        <f>IF('PLANILHA CPOS '!C3778="X",'PLANILHA CPOS '!E3778,0)</f>
        <v>0</v>
      </c>
      <c r="D3803" s="141" t="e">
        <f>SUM(#REF!)</f>
        <v>#REF!</v>
      </c>
      <c r="E3803" s="42">
        <f>IF('PLANILHA CPOS '!C3778="X",'PLANILHA CPOS '!F3778,0)</f>
        <v>0</v>
      </c>
      <c r="F3803" s="42">
        <f>IF('PLANILHA CPOS '!C3778="X",'PLANILHA CPOS '!G3778,0)</f>
        <v>0</v>
      </c>
      <c r="G3803" s="42">
        <f>IF('PLANILHA CPOS '!C3778="X",'PLANILHA CPOS '!H3778,0)</f>
        <v>0</v>
      </c>
      <c r="H3803" s="42">
        <f>IF('PLANILHA CPOS '!C3778="X",'PLANILHA CPOS '!I3778,0)</f>
        <v>0</v>
      </c>
      <c r="I3803" s="42" t="e">
        <f t="shared" si="134"/>
        <v>#REF!</v>
      </c>
      <c r="J3803" s="35"/>
      <c r="K3803" s="36"/>
    </row>
    <row r="3804" spans="1:11" ht="18" hidden="1" customHeight="1">
      <c r="A3804" s="40"/>
      <c r="B3804" s="199">
        <f>IF('PLANILHA CPOS '!C3779="X",'PLANILHA CPOS '!D3779,0)</f>
        <v>0</v>
      </c>
      <c r="C3804" s="195">
        <f>IF('PLANILHA CPOS '!C3779="X",'PLANILHA CPOS '!E3779,0)</f>
        <v>0</v>
      </c>
      <c r="D3804" s="141" t="e">
        <f>SUM(#REF!)</f>
        <v>#REF!</v>
      </c>
      <c r="E3804" s="42">
        <f>IF('PLANILHA CPOS '!C3779="X",'PLANILHA CPOS '!F3779,0)</f>
        <v>0</v>
      </c>
      <c r="F3804" s="42">
        <f>IF('PLANILHA CPOS '!C3779="X",'PLANILHA CPOS '!G3779,0)</f>
        <v>0</v>
      </c>
      <c r="G3804" s="42">
        <f>IF('PLANILHA CPOS '!C3779="X",'PLANILHA CPOS '!H3779,0)</f>
        <v>0</v>
      </c>
      <c r="H3804" s="42">
        <f>IF('PLANILHA CPOS '!C3779="X",'PLANILHA CPOS '!I3779,0)</f>
        <v>0</v>
      </c>
      <c r="I3804" s="42" t="e">
        <f t="shared" si="134"/>
        <v>#REF!</v>
      </c>
      <c r="J3804" s="35"/>
      <c r="K3804" s="36"/>
    </row>
    <row r="3805" spans="1:11" ht="18" hidden="1" customHeight="1">
      <c r="A3805" s="40"/>
      <c r="B3805" s="199">
        <f>IF('PLANILHA CPOS '!C3780="X",'PLANILHA CPOS '!D3780,0)</f>
        <v>0</v>
      </c>
      <c r="C3805" s="195">
        <f>IF('PLANILHA CPOS '!C3780="X",'PLANILHA CPOS '!E3780,0)</f>
        <v>0</v>
      </c>
      <c r="D3805" s="141" t="e">
        <f>SUM(#REF!)</f>
        <v>#REF!</v>
      </c>
      <c r="E3805" s="42">
        <f>IF('PLANILHA CPOS '!C3780="X",'PLANILHA CPOS '!F3780,0)</f>
        <v>0</v>
      </c>
      <c r="F3805" s="42">
        <f>IF('PLANILHA CPOS '!C3780="X",'PLANILHA CPOS '!G3780,0)</f>
        <v>0</v>
      </c>
      <c r="G3805" s="42">
        <f>IF('PLANILHA CPOS '!C3780="X",'PLANILHA CPOS '!H3780,0)</f>
        <v>0</v>
      </c>
      <c r="H3805" s="42">
        <f>IF('PLANILHA CPOS '!C3780="X",'PLANILHA CPOS '!I3780,0)</f>
        <v>0</v>
      </c>
      <c r="I3805" s="42" t="e">
        <f t="shared" si="134"/>
        <v>#REF!</v>
      </c>
      <c r="J3805" s="35"/>
      <c r="K3805" s="36"/>
    </row>
    <row r="3806" spans="1:11" ht="18" hidden="1" customHeight="1">
      <c r="A3806" s="40"/>
      <c r="B3806" s="199">
        <f>IF('PLANILHA CPOS '!C3781="X",'PLANILHA CPOS '!D3781,0)</f>
        <v>0</v>
      </c>
      <c r="C3806" s="195">
        <f>IF('PLANILHA CPOS '!C3781="X",'PLANILHA CPOS '!E3781,0)</f>
        <v>0</v>
      </c>
      <c r="D3806" s="141" t="e">
        <f>SUM(#REF!)</f>
        <v>#REF!</v>
      </c>
      <c r="E3806" s="42">
        <f>IF('PLANILHA CPOS '!C3781="X",'PLANILHA CPOS '!F3781,0)</f>
        <v>0</v>
      </c>
      <c r="F3806" s="42">
        <f>IF('PLANILHA CPOS '!C3781="X",'PLANILHA CPOS '!G3781,0)</f>
        <v>0</v>
      </c>
      <c r="G3806" s="42">
        <f>IF('PLANILHA CPOS '!C3781="X",'PLANILHA CPOS '!H3781,0)</f>
        <v>0</v>
      </c>
      <c r="H3806" s="42">
        <f>IF('PLANILHA CPOS '!C3781="X",'PLANILHA CPOS '!I3781,0)</f>
        <v>0</v>
      </c>
      <c r="I3806" s="42" t="e">
        <f t="shared" si="134"/>
        <v>#REF!</v>
      </c>
      <c r="J3806" s="35"/>
      <c r="K3806" s="36"/>
    </row>
    <row r="3807" spans="1:11" ht="18" hidden="1" customHeight="1">
      <c r="A3807" s="40"/>
      <c r="B3807" s="199">
        <f>IF('PLANILHA CPOS '!C3782="X",'PLANILHA CPOS '!D3782,0)</f>
        <v>0</v>
      </c>
      <c r="C3807" s="195">
        <f>IF('PLANILHA CPOS '!C3782="X",'PLANILHA CPOS '!E3782,0)</f>
        <v>0</v>
      </c>
      <c r="D3807" s="141" t="e">
        <f>SUM(#REF!)</f>
        <v>#REF!</v>
      </c>
      <c r="E3807" s="42">
        <f>IF('PLANILHA CPOS '!C3782="X",'PLANILHA CPOS '!F3782,0)</f>
        <v>0</v>
      </c>
      <c r="F3807" s="42">
        <f>IF('PLANILHA CPOS '!C3782="X",'PLANILHA CPOS '!G3782,0)</f>
        <v>0</v>
      </c>
      <c r="G3807" s="42">
        <f>IF('PLANILHA CPOS '!C3782="X",'PLANILHA CPOS '!H3782,0)</f>
        <v>0</v>
      </c>
      <c r="H3807" s="42">
        <f>IF('PLANILHA CPOS '!C3782="X",'PLANILHA CPOS '!I3782,0)</f>
        <v>0</v>
      </c>
      <c r="I3807" s="42" t="e">
        <f t="shared" si="134"/>
        <v>#REF!</v>
      </c>
      <c r="J3807" s="35"/>
      <c r="K3807" s="36"/>
    </row>
    <row r="3808" spans="1:11" ht="18" hidden="1" customHeight="1">
      <c r="A3808" s="40"/>
      <c r="B3808" s="199">
        <f>IF('PLANILHA CPOS '!C3783="X",'PLANILHA CPOS '!D3783,0)</f>
        <v>0</v>
      </c>
      <c r="C3808" s="195">
        <f>IF('PLANILHA CPOS '!C3783="X",'PLANILHA CPOS '!E3783,0)</f>
        <v>0</v>
      </c>
      <c r="D3808" s="141" t="e">
        <f>SUM(#REF!)</f>
        <v>#REF!</v>
      </c>
      <c r="E3808" s="42">
        <f>IF('PLANILHA CPOS '!C3783="X",'PLANILHA CPOS '!F3783,0)</f>
        <v>0</v>
      </c>
      <c r="F3808" s="42">
        <f>IF('PLANILHA CPOS '!C3783="X",'PLANILHA CPOS '!G3783,0)</f>
        <v>0</v>
      </c>
      <c r="G3808" s="42">
        <f>IF('PLANILHA CPOS '!C3783="X",'PLANILHA CPOS '!H3783,0)</f>
        <v>0</v>
      </c>
      <c r="H3808" s="42">
        <f>IF('PLANILHA CPOS '!C3783="X",'PLANILHA CPOS '!I3783,0)</f>
        <v>0</v>
      </c>
      <c r="I3808" s="42" t="e">
        <f t="shared" si="134"/>
        <v>#REF!</v>
      </c>
      <c r="J3808" s="35"/>
      <c r="K3808" s="36"/>
    </row>
    <row r="3809" spans="1:11" ht="18" hidden="1" customHeight="1">
      <c r="A3809" s="40"/>
      <c r="B3809" s="199">
        <f>IF('PLANILHA CPOS '!C3784="X",'PLANILHA CPOS '!D3784,0)</f>
        <v>0</v>
      </c>
      <c r="C3809" s="195">
        <f>IF('PLANILHA CPOS '!C3784="X",'PLANILHA CPOS '!E3784,0)</f>
        <v>0</v>
      </c>
      <c r="D3809" s="141" t="e">
        <f>SUM(#REF!)</f>
        <v>#REF!</v>
      </c>
      <c r="E3809" s="42">
        <f>IF('PLANILHA CPOS '!C3784="X",'PLANILHA CPOS '!F3784,0)</f>
        <v>0</v>
      </c>
      <c r="F3809" s="42">
        <f>IF('PLANILHA CPOS '!C3784="X",'PLANILHA CPOS '!G3784,0)</f>
        <v>0</v>
      </c>
      <c r="G3809" s="42">
        <f>IF('PLANILHA CPOS '!C3784="X",'PLANILHA CPOS '!H3784,0)</f>
        <v>0</v>
      </c>
      <c r="H3809" s="42">
        <f>IF('PLANILHA CPOS '!C3784="X",'PLANILHA CPOS '!I3784,0)</f>
        <v>0</v>
      </c>
      <c r="I3809" s="42" t="e">
        <f t="shared" si="134"/>
        <v>#REF!</v>
      </c>
      <c r="J3809" s="35"/>
      <c r="K3809" s="36"/>
    </row>
    <row r="3810" spans="1:11" ht="18" hidden="1" customHeight="1">
      <c r="A3810" s="40"/>
      <c r="B3810" s="199">
        <f>IF('PLANILHA CPOS '!C3785="X",'PLANILHA CPOS '!D3785,0)</f>
        <v>0</v>
      </c>
      <c r="C3810" s="195">
        <f>IF('PLANILHA CPOS '!C3785="X",'PLANILHA CPOS '!E3785,0)</f>
        <v>0</v>
      </c>
      <c r="D3810" s="141" t="e">
        <f>SUM(#REF!)</f>
        <v>#REF!</v>
      </c>
      <c r="E3810" s="42">
        <f>IF('PLANILHA CPOS '!C3785="X",'PLANILHA CPOS '!F3785,0)</f>
        <v>0</v>
      </c>
      <c r="F3810" s="42">
        <f>IF('PLANILHA CPOS '!C3785="X",'PLANILHA CPOS '!G3785,0)</f>
        <v>0</v>
      </c>
      <c r="G3810" s="42">
        <f>IF('PLANILHA CPOS '!C3785="X",'PLANILHA CPOS '!H3785,0)</f>
        <v>0</v>
      </c>
      <c r="H3810" s="42">
        <f>IF('PLANILHA CPOS '!C3785="X",'PLANILHA CPOS '!I3785,0)</f>
        <v>0</v>
      </c>
      <c r="I3810" s="42" t="e">
        <f t="shared" si="134"/>
        <v>#REF!</v>
      </c>
      <c r="J3810" s="35"/>
      <c r="K3810" s="36"/>
    </row>
    <row r="3811" spans="1:11" ht="18" hidden="1" customHeight="1">
      <c r="A3811" s="40"/>
      <c r="B3811" s="199">
        <f>IF('PLANILHA CPOS '!C3786="X",'PLANILHA CPOS '!D3786,0)</f>
        <v>0</v>
      </c>
      <c r="C3811" s="195">
        <f>IF('PLANILHA CPOS '!C3786="X",'PLANILHA CPOS '!E3786,0)</f>
        <v>0</v>
      </c>
      <c r="D3811" s="141" t="e">
        <f>SUM(#REF!)</f>
        <v>#REF!</v>
      </c>
      <c r="E3811" s="42">
        <f>IF('PLANILHA CPOS '!C3786="X",'PLANILHA CPOS '!F3786,0)</f>
        <v>0</v>
      </c>
      <c r="F3811" s="42">
        <f>IF('PLANILHA CPOS '!C3786="X",'PLANILHA CPOS '!G3786,0)</f>
        <v>0</v>
      </c>
      <c r="G3811" s="42">
        <f>IF('PLANILHA CPOS '!C3786="X",'PLANILHA CPOS '!H3786,0)</f>
        <v>0</v>
      </c>
      <c r="H3811" s="42">
        <f>IF('PLANILHA CPOS '!C3786="X",'PLANILHA CPOS '!I3786,0)</f>
        <v>0</v>
      </c>
      <c r="I3811" s="42" t="e">
        <f t="shared" si="134"/>
        <v>#REF!</v>
      </c>
      <c r="J3811" s="35"/>
      <c r="K3811" s="36"/>
    </row>
    <row r="3812" spans="1:11" ht="18" hidden="1" customHeight="1">
      <c r="A3812" s="40"/>
      <c r="B3812" s="199">
        <f>IF('PLANILHA CPOS '!C3787="X",'PLANILHA CPOS '!D3787,0)</f>
        <v>0</v>
      </c>
      <c r="C3812" s="195">
        <f>IF('PLANILHA CPOS '!C3787="X",'PLANILHA CPOS '!E3787,0)</f>
        <v>0</v>
      </c>
      <c r="D3812" s="141" t="e">
        <f>SUM(#REF!)</f>
        <v>#REF!</v>
      </c>
      <c r="E3812" s="42">
        <f>IF('PLANILHA CPOS '!C3787="X",'PLANILHA CPOS '!F3787,0)</f>
        <v>0</v>
      </c>
      <c r="F3812" s="42">
        <f>IF('PLANILHA CPOS '!C3787="X",'PLANILHA CPOS '!G3787,0)</f>
        <v>0</v>
      </c>
      <c r="G3812" s="42">
        <f>IF('PLANILHA CPOS '!C3787="X",'PLANILHA CPOS '!H3787,0)</f>
        <v>0</v>
      </c>
      <c r="H3812" s="42">
        <f>IF('PLANILHA CPOS '!C3787="X",'PLANILHA CPOS '!I3787,0)</f>
        <v>0</v>
      </c>
      <c r="I3812" s="42" t="e">
        <f t="shared" si="134"/>
        <v>#REF!</v>
      </c>
      <c r="J3812" s="35"/>
      <c r="K3812" s="36"/>
    </row>
    <row r="3813" spans="1:11" ht="18" hidden="1" customHeight="1">
      <c r="A3813" s="40"/>
      <c r="B3813" s="199">
        <f>IF('PLANILHA CPOS '!C3788="X",'PLANILHA CPOS '!D3788,0)</f>
        <v>0</v>
      </c>
      <c r="C3813" s="195">
        <f>IF('PLANILHA CPOS '!C3788="X",'PLANILHA CPOS '!E3788,0)</f>
        <v>0</v>
      </c>
      <c r="D3813" s="141" t="e">
        <f>SUM(#REF!)</f>
        <v>#REF!</v>
      </c>
      <c r="E3813" s="42">
        <f>IF('PLANILHA CPOS '!C3788="X",'PLANILHA CPOS '!F3788,0)</f>
        <v>0</v>
      </c>
      <c r="F3813" s="42">
        <f>IF('PLANILHA CPOS '!C3788="X",'PLANILHA CPOS '!G3788,0)</f>
        <v>0</v>
      </c>
      <c r="G3813" s="42">
        <f>IF('PLANILHA CPOS '!C3788="X",'PLANILHA CPOS '!H3788,0)</f>
        <v>0</v>
      </c>
      <c r="H3813" s="42">
        <f>IF('PLANILHA CPOS '!C3788="X",'PLANILHA CPOS '!I3788,0)</f>
        <v>0</v>
      </c>
      <c r="I3813" s="42" t="e">
        <f t="shared" si="134"/>
        <v>#REF!</v>
      </c>
      <c r="J3813" s="35"/>
      <c r="K3813" s="36"/>
    </row>
    <row r="3814" spans="1:11" ht="18" hidden="1" customHeight="1">
      <c r="A3814" s="40"/>
      <c r="B3814" s="199">
        <f>IF('PLANILHA CPOS '!C3789="X",'PLANILHA CPOS '!D3789,0)</f>
        <v>0</v>
      </c>
      <c r="C3814" s="195">
        <f>IF('PLANILHA CPOS '!C3789="X",'PLANILHA CPOS '!E3789,0)</f>
        <v>0</v>
      </c>
      <c r="D3814" s="141" t="e">
        <f>SUM(#REF!)</f>
        <v>#REF!</v>
      </c>
      <c r="E3814" s="42">
        <f>IF('PLANILHA CPOS '!C3789="X",'PLANILHA CPOS '!F3789,0)</f>
        <v>0</v>
      </c>
      <c r="F3814" s="42">
        <f>IF('PLANILHA CPOS '!C3789="X",'PLANILHA CPOS '!G3789,0)</f>
        <v>0</v>
      </c>
      <c r="G3814" s="42">
        <f>IF('PLANILHA CPOS '!C3789="X",'PLANILHA CPOS '!H3789,0)</f>
        <v>0</v>
      </c>
      <c r="H3814" s="42">
        <f>IF('PLANILHA CPOS '!C3789="X",'PLANILHA CPOS '!I3789,0)</f>
        <v>0</v>
      </c>
      <c r="I3814" s="42" t="e">
        <f t="shared" si="134"/>
        <v>#REF!</v>
      </c>
      <c r="J3814" s="35"/>
      <c r="K3814" s="36"/>
    </row>
    <row r="3815" spans="1:11" ht="18" hidden="1" customHeight="1">
      <c r="A3815" s="40"/>
      <c r="B3815" s="199">
        <f>IF('PLANILHA CPOS '!C3790="X",'PLANILHA CPOS '!D3790,0)</f>
        <v>0</v>
      </c>
      <c r="C3815" s="195">
        <f>IF('PLANILHA CPOS '!C3790="X",'PLANILHA CPOS '!E3790,0)</f>
        <v>0</v>
      </c>
      <c r="D3815" s="141" t="e">
        <f>SUM(#REF!)</f>
        <v>#REF!</v>
      </c>
      <c r="E3815" s="42">
        <f>IF('PLANILHA CPOS '!C3790="X",'PLANILHA CPOS '!F3790,0)</f>
        <v>0</v>
      </c>
      <c r="F3815" s="42">
        <f>IF('PLANILHA CPOS '!C3790="X",'PLANILHA CPOS '!G3790,0)</f>
        <v>0</v>
      </c>
      <c r="G3815" s="42">
        <f>IF('PLANILHA CPOS '!C3790="X",'PLANILHA CPOS '!H3790,0)</f>
        <v>0</v>
      </c>
      <c r="H3815" s="42">
        <f>IF('PLANILHA CPOS '!C3790="X",'PLANILHA CPOS '!I3790,0)</f>
        <v>0</v>
      </c>
      <c r="I3815" s="42" t="e">
        <f t="shared" ref="I3815:I3878" si="137">H3815*D3815</f>
        <v>#REF!</v>
      </c>
      <c r="J3815" s="35"/>
      <c r="K3815" s="36"/>
    </row>
    <row r="3816" spans="1:11" ht="18" hidden="1" customHeight="1">
      <c r="A3816" s="40"/>
      <c r="B3816" s="199">
        <f>IF('PLANILHA CPOS '!C3791="X",'PLANILHA CPOS '!D3791,0)</f>
        <v>0</v>
      </c>
      <c r="C3816" s="195">
        <f>IF('PLANILHA CPOS '!C3791="X",'PLANILHA CPOS '!E3791,0)</f>
        <v>0</v>
      </c>
      <c r="D3816" s="141" t="e">
        <f>SUM(#REF!)</f>
        <v>#REF!</v>
      </c>
      <c r="E3816" s="42">
        <f>IF('PLANILHA CPOS '!C3791="X",'PLANILHA CPOS '!F3791,0)</f>
        <v>0</v>
      </c>
      <c r="F3816" s="42">
        <f>IF('PLANILHA CPOS '!C3791="X",'PLANILHA CPOS '!G3791,0)</f>
        <v>0</v>
      </c>
      <c r="G3816" s="42">
        <f>IF('PLANILHA CPOS '!C3791="X",'PLANILHA CPOS '!H3791,0)</f>
        <v>0</v>
      </c>
      <c r="H3816" s="42">
        <f>IF('PLANILHA CPOS '!C3791="X",'PLANILHA CPOS '!I3791,0)</f>
        <v>0</v>
      </c>
      <c r="I3816" s="42" t="e">
        <f t="shared" si="137"/>
        <v>#REF!</v>
      </c>
      <c r="J3816" s="35"/>
      <c r="K3816" s="36"/>
    </row>
    <row r="3817" spans="1:11" ht="18" hidden="1" customHeight="1">
      <c r="A3817" s="40"/>
      <c r="B3817" s="199">
        <f>IF('PLANILHA CPOS '!C3792="X",'PLANILHA CPOS '!D3792,0)</f>
        <v>0</v>
      </c>
      <c r="C3817" s="195">
        <f>IF('PLANILHA CPOS '!C3792="X",'PLANILHA CPOS '!E3792,0)</f>
        <v>0</v>
      </c>
      <c r="D3817" s="141" t="e">
        <f>SUM(#REF!)</f>
        <v>#REF!</v>
      </c>
      <c r="E3817" s="42">
        <f>IF('PLANILHA CPOS '!C3792="X",'PLANILHA CPOS '!F3792,0)</f>
        <v>0</v>
      </c>
      <c r="F3817" s="42">
        <f>IF('PLANILHA CPOS '!C3792="X",'PLANILHA CPOS '!G3792,0)</f>
        <v>0</v>
      </c>
      <c r="G3817" s="42">
        <f>IF('PLANILHA CPOS '!C3792="X",'PLANILHA CPOS '!H3792,0)</f>
        <v>0</v>
      </c>
      <c r="H3817" s="42">
        <f>IF('PLANILHA CPOS '!C3792="X",'PLANILHA CPOS '!I3792,0)</f>
        <v>0</v>
      </c>
      <c r="I3817" s="42" t="e">
        <f t="shared" si="137"/>
        <v>#REF!</v>
      </c>
      <c r="J3817" s="35"/>
      <c r="K3817" s="36"/>
    </row>
    <row r="3818" spans="1:11" ht="18" hidden="1" customHeight="1">
      <c r="A3818" s="40"/>
      <c r="B3818" s="199">
        <f>IF('PLANILHA CPOS '!C3793="X",'PLANILHA CPOS '!D3793,0)</f>
        <v>0</v>
      </c>
      <c r="C3818" s="195">
        <f>IF('PLANILHA CPOS '!C3793="X",'PLANILHA CPOS '!E3793,0)</f>
        <v>0</v>
      </c>
      <c r="D3818" s="141" t="e">
        <f>SUM(#REF!)</f>
        <v>#REF!</v>
      </c>
      <c r="E3818" s="42">
        <f>IF('PLANILHA CPOS '!C3793="X",'PLANILHA CPOS '!F3793,0)</f>
        <v>0</v>
      </c>
      <c r="F3818" s="42">
        <f>IF('PLANILHA CPOS '!C3793="X",'PLANILHA CPOS '!G3793,0)</f>
        <v>0</v>
      </c>
      <c r="G3818" s="42">
        <f>IF('PLANILHA CPOS '!C3793="X",'PLANILHA CPOS '!H3793,0)</f>
        <v>0</v>
      </c>
      <c r="H3818" s="42">
        <f>IF('PLANILHA CPOS '!C3793="X",'PLANILHA CPOS '!I3793,0)</f>
        <v>0</v>
      </c>
      <c r="I3818" s="42" t="e">
        <f t="shared" si="137"/>
        <v>#REF!</v>
      </c>
      <c r="J3818" s="35"/>
      <c r="K3818" s="36"/>
    </row>
    <row r="3819" spans="1:11" ht="18" hidden="1" customHeight="1">
      <c r="A3819" s="40"/>
      <c r="B3819" s="199">
        <f>IF('PLANILHA CPOS '!C3794="X",'PLANILHA CPOS '!D3794,0)</f>
        <v>0</v>
      </c>
      <c r="C3819" s="195">
        <f>IF('PLANILHA CPOS '!C3794="X",'PLANILHA CPOS '!E3794,0)</f>
        <v>0</v>
      </c>
      <c r="D3819" s="141" t="e">
        <f>SUM(#REF!)</f>
        <v>#REF!</v>
      </c>
      <c r="E3819" s="42">
        <f>IF('PLANILHA CPOS '!C3794="X",'PLANILHA CPOS '!F3794,0)</f>
        <v>0</v>
      </c>
      <c r="F3819" s="42">
        <f>IF('PLANILHA CPOS '!C3794="X",'PLANILHA CPOS '!G3794,0)</f>
        <v>0</v>
      </c>
      <c r="G3819" s="42">
        <f>IF('PLANILHA CPOS '!C3794="X",'PLANILHA CPOS '!H3794,0)</f>
        <v>0</v>
      </c>
      <c r="H3819" s="42">
        <f>IF('PLANILHA CPOS '!C3794="X",'PLANILHA CPOS '!I3794,0)</f>
        <v>0</v>
      </c>
      <c r="I3819" s="42" t="e">
        <f t="shared" si="137"/>
        <v>#REF!</v>
      </c>
      <c r="J3819" s="35"/>
      <c r="K3819" s="36"/>
    </row>
    <row r="3820" spans="1:11" ht="18" hidden="1" customHeight="1">
      <c r="A3820" s="40"/>
      <c r="B3820" s="199">
        <f>IF('PLANILHA CPOS '!C3795="X",'PLANILHA CPOS '!D3795,0)</f>
        <v>0</v>
      </c>
      <c r="C3820" s="195">
        <f>IF('PLANILHA CPOS '!C3795="X",'PLANILHA CPOS '!E3795,0)</f>
        <v>0</v>
      </c>
      <c r="D3820" s="141" t="e">
        <f>SUM(#REF!)</f>
        <v>#REF!</v>
      </c>
      <c r="E3820" s="42">
        <f>IF('PLANILHA CPOS '!C3795="X",'PLANILHA CPOS '!F3795,0)</f>
        <v>0</v>
      </c>
      <c r="F3820" s="42">
        <f>IF('PLANILHA CPOS '!C3795="X",'PLANILHA CPOS '!G3795,0)</f>
        <v>0</v>
      </c>
      <c r="G3820" s="42">
        <f>IF('PLANILHA CPOS '!C3795="X",'PLANILHA CPOS '!H3795,0)</f>
        <v>0</v>
      </c>
      <c r="H3820" s="42">
        <f>IF('PLANILHA CPOS '!C3795="X",'PLANILHA CPOS '!I3795,0)</f>
        <v>0</v>
      </c>
      <c r="I3820" s="42" t="e">
        <f t="shared" si="137"/>
        <v>#REF!</v>
      </c>
      <c r="J3820" s="35"/>
      <c r="K3820" s="36"/>
    </row>
    <row r="3821" spans="1:11" ht="18" hidden="1" customHeight="1">
      <c r="A3821" s="40"/>
      <c r="B3821" s="199">
        <f>IF('PLANILHA CPOS '!C3796="X",'PLANILHA CPOS '!D3796,0)</f>
        <v>0</v>
      </c>
      <c r="C3821" s="195">
        <f>IF('PLANILHA CPOS '!C3796="X",'PLANILHA CPOS '!E3796,0)</f>
        <v>0</v>
      </c>
      <c r="D3821" s="141" t="e">
        <f>SUM(#REF!)</f>
        <v>#REF!</v>
      </c>
      <c r="E3821" s="42">
        <f>IF('PLANILHA CPOS '!C3796="X",'PLANILHA CPOS '!F3796,0)</f>
        <v>0</v>
      </c>
      <c r="F3821" s="42">
        <f>IF('PLANILHA CPOS '!C3796="X",'PLANILHA CPOS '!G3796,0)</f>
        <v>0</v>
      </c>
      <c r="G3821" s="42">
        <f>IF('PLANILHA CPOS '!C3796="X",'PLANILHA CPOS '!H3796,0)</f>
        <v>0</v>
      </c>
      <c r="H3821" s="42">
        <f>IF('PLANILHA CPOS '!C3796="X",'PLANILHA CPOS '!I3796,0)</f>
        <v>0</v>
      </c>
      <c r="I3821" s="42" t="e">
        <f t="shared" si="137"/>
        <v>#REF!</v>
      </c>
      <c r="J3821" s="35"/>
      <c r="K3821" s="36"/>
    </row>
    <row r="3822" spans="1:11" ht="18" hidden="1" customHeight="1">
      <c r="A3822" s="40"/>
      <c r="B3822" s="199">
        <f>IF('PLANILHA CPOS '!C3797="X",'PLANILHA CPOS '!D3797,0)</f>
        <v>0</v>
      </c>
      <c r="C3822" s="195">
        <f>IF('PLANILHA CPOS '!C3797="X",'PLANILHA CPOS '!E3797,0)</f>
        <v>0</v>
      </c>
      <c r="D3822" s="141" t="e">
        <f>SUM(#REF!)</f>
        <v>#REF!</v>
      </c>
      <c r="E3822" s="42">
        <f>IF('PLANILHA CPOS '!C3797="X",'PLANILHA CPOS '!F3797,0)</f>
        <v>0</v>
      </c>
      <c r="F3822" s="42">
        <f>IF('PLANILHA CPOS '!C3797="X",'PLANILHA CPOS '!G3797,0)</f>
        <v>0</v>
      </c>
      <c r="G3822" s="42">
        <f>IF('PLANILHA CPOS '!C3797="X",'PLANILHA CPOS '!H3797,0)</f>
        <v>0</v>
      </c>
      <c r="H3822" s="42">
        <f>IF('PLANILHA CPOS '!C3797="X",'PLANILHA CPOS '!I3797,0)</f>
        <v>0</v>
      </c>
      <c r="I3822" s="42" t="e">
        <f t="shared" si="137"/>
        <v>#REF!</v>
      </c>
      <c r="J3822" s="35"/>
      <c r="K3822" s="36"/>
    </row>
    <row r="3823" spans="1:11" ht="18" hidden="1" customHeight="1">
      <c r="A3823" s="40"/>
      <c r="B3823" s="199">
        <f>IF('PLANILHA CPOS '!C3798="X",'PLANILHA CPOS '!D3798,0)</f>
        <v>0</v>
      </c>
      <c r="C3823" s="195">
        <f>IF('PLANILHA CPOS '!C3798="X",'PLANILHA CPOS '!E3798,0)</f>
        <v>0</v>
      </c>
      <c r="D3823" s="141" t="e">
        <f>SUM(#REF!)</f>
        <v>#REF!</v>
      </c>
      <c r="E3823" s="42">
        <f>IF('PLANILHA CPOS '!C3798="X",'PLANILHA CPOS '!F3798,0)</f>
        <v>0</v>
      </c>
      <c r="F3823" s="42">
        <f>IF('PLANILHA CPOS '!C3798="X",'PLANILHA CPOS '!G3798,0)</f>
        <v>0</v>
      </c>
      <c r="G3823" s="42">
        <f>IF('PLANILHA CPOS '!C3798="X",'PLANILHA CPOS '!H3798,0)</f>
        <v>0</v>
      </c>
      <c r="H3823" s="42">
        <f>IF('PLANILHA CPOS '!C3798="X",'PLANILHA CPOS '!I3798,0)</f>
        <v>0</v>
      </c>
      <c r="I3823" s="42" t="e">
        <f t="shared" si="137"/>
        <v>#REF!</v>
      </c>
      <c r="J3823" s="35"/>
      <c r="K3823" s="36"/>
    </row>
    <row r="3824" spans="1:11" ht="18" hidden="1" customHeight="1">
      <c r="A3824" s="40"/>
      <c r="B3824" s="199">
        <f>IF('PLANILHA CPOS '!C3799="X",'PLANILHA CPOS '!D3799,0)</f>
        <v>0</v>
      </c>
      <c r="C3824" s="195">
        <f>IF('PLANILHA CPOS '!C3799="X",'PLANILHA CPOS '!E3799,0)</f>
        <v>0</v>
      </c>
      <c r="D3824" s="141" t="e">
        <f>SUM(#REF!)</f>
        <v>#REF!</v>
      </c>
      <c r="E3824" s="42">
        <f>IF('PLANILHA CPOS '!C3799="X",'PLANILHA CPOS '!F3799,0)</f>
        <v>0</v>
      </c>
      <c r="F3824" s="42">
        <f>IF('PLANILHA CPOS '!C3799="X",'PLANILHA CPOS '!G3799,0)</f>
        <v>0</v>
      </c>
      <c r="G3824" s="42">
        <f>IF('PLANILHA CPOS '!C3799="X",'PLANILHA CPOS '!H3799,0)</f>
        <v>0</v>
      </c>
      <c r="H3824" s="42">
        <f>IF('PLANILHA CPOS '!C3799="X",'PLANILHA CPOS '!I3799,0)</f>
        <v>0</v>
      </c>
      <c r="I3824" s="42" t="e">
        <f t="shared" si="137"/>
        <v>#REF!</v>
      </c>
      <c r="J3824" s="35"/>
      <c r="K3824" s="36"/>
    </row>
    <row r="3825" spans="1:11" ht="18" hidden="1" customHeight="1">
      <c r="A3825" s="40"/>
      <c r="B3825" s="199">
        <f>IF('PLANILHA CPOS '!C3800="X",'PLANILHA CPOS '!D3800,0)</f>
        <v>0</v>
      </c>
      <c r="C3825" s="195">
        <f>IF('PLANILHA CPOS '!C3800="X",'PLANILHA CPOS '!E3800,0)</f>
        <v>0</v>
      </c>
      <c r="D3825" s="141" t="e">
        <f>SUM(#REF!)</f>
        <v>#REF!</v>
      </c>
      <c r="E3825" s="42">
        <f>IF('PLANILHA CPOS '!C3800="X",'PLANILHA CPOS '!F3800,0)</f>
        <v>0</v>
      </c>
      <c r="F3825" s="42">
        <f>IF('PLANILHA CPOS '!C3800="X",'PLANILHA CPOS '!G3800,0)</f>
        <v>0</v>
      </c>
      <c r="G3825" s="42">
        <f>IF('PLANILHA CPOS '!C3800="X",'PLANILHA CPOS '!H3800,0)</f>
        <v>0</v>
      </c>
      <c r="H3825" s="42">
        <f>IF('PLANILHA CPOS '!C3800="X",'PLANILHA CPOS '!I3800,0)</f>
        <v>0</v>
      </c>
      <c r="I3825" s="42" t="e">
        <f t="shared" si="137"/>
        <v>#REF!</v>
      </c>
      <c r="J3825" s="35"/>
      <c r="K3825" s="36"/>
    </row>
    <row r="3826" spans="1:11" ht="18" hidden="1" customHeight="1">
      <c r="A3826" s="40"/>
      <c r="B3826" s="199">
        <f>IF('PLANILHA CPOS '!C3801="X",'PLANILHA CPOS '!D3801,0)</f>
        <v>0</v>
      </c>
      <c r="C3826" s="195">
        <f>IF('PLANILHA CPOS '!C3801="X",'PLANILHA CPOS '!E3801,0)</f>
        <v>0</v>
      </c>
      <c r="D3826" s="141" t="e">
        <f>SUM(#REF!)</f>
        <v>#REF!</v>
      </c>
      <c r="E3826" s="42">
        <f>IF('PLANILHA CPOS '!C3801="X",'PLANILHA CPOS '!F3801,0)</f>
        <v>0</v>
      </c>
      <c r="F3826" s="42">
        <f>IF('PLANILHA CPOS '!C3801="X",'PLANILHA CPOS '!G3801,0)</f>
        <v>0</v>
      </c>
      <c r="G3826" s="42">
        <f>IF('PLANILHA CPOS '!C3801="X",'PLANILHA CPOS '!H3801,0)</f>
        <v>0</v>
      </c>
      <c r="H3826" s="42">
        <f>IF('PLANILHA CPOS '!C3801="X",'PLANILHA CPOS '!I3801,0)</f>
        <v>0</v>
      </c>
      <c r="I3826" s="42" t="e">
        <f t="shared" si="137"/>
        <v>#REF!</v>
      </c>
      <c r="J3826" s="35"/>
      <c r="K3826" s="36"/>
    </row>
    <row r="3827" spans="1:11" ht="18" hidden="1" customHeight="1">
      <c r="A3827" s="40"/>
      <c r="B3827" s="199">
        <f>IF('PLANILHA CPOS '!C3802="X",'PLANILHA CPOS '!D3802,0)</f>
        <v>0</v>
      </c>
      <c r="C3827" s="195">
        <f>IF('PLANILHA CPOS '!C3802="X",'PLANILHA CPOS '!E3802,0)</f>
        <v>0</v>
      </c>
      <c r="D3827" s="141" t="e">
        <f>SUM(#REF!)</f>
        <v>#REF!</v>
      </c>
      <c r="E3827" s="42">
        <f>IF('PLANILHA CPOS '!C3802="X",'PLANILHA CPOS '!F3802,0)</f>
        <v>0</v>
      </c>
      <c r="F3827" s="42">
        <f>IF('PLANILHA CPOS '!C3802="X",'PLANILHA CPOS '!G3802,0)</f>
        <v>0</v>
      </c>
      <c r="G3827" s="42">
        <f>IF('PLANILHA CPOS '!C3802="X",'PLANILHA CPOS '!H3802,0)</f>
        <v>0</v>
      </c>
      <c r="H3827" s="42">
        <f>IF('PLANILHA CPOS '!C3802="X",'PLANILHA CPOS '!I3802,0)</f>
        <v>0</v>
      </c>
      <c r="I3827" s="42" t="e">
        <f t="shared" si="137"/>
        <v>#REF!</v>
      </c>
      <c r="J3827" s="35"/>
      <c r="K3827" s="36"/>
    </row>
    <row r="3828" spans="1:11" ht="18" hidden="1" customHeight="1">
      <c r="A3828" s="40"/>
      <c r="B3828" s="199">
        <f>IF('PLANILHA CPOS '!C3803="X",'PLANILHA CPOS '!D3803,0)</f>
        <v>0</v>
      </c>
      <c r="C3828" s="195">
        <f>IF('PLANILHA CPOS '!C3803="X",'PLANILHA CPOS '!E3803,0)</f>
        <v>0</v>
      </c>
      <c r="D3828" s="141" t="e">
        <f>SUM(#REF!)</f>
        <v>#REF!</v>
      </c>
      <c r="E3828" s="42">
        <f>IF('PLANILHA CPOS '!C3803="X",'PLANILHA CPOS '!F3803,0)</f>
        <v>0</v>
      </c>
      <c r="F3828" s="42">
        <f>IF('PLANILHA CPOS '!C3803="X",'PLANILHA CPOS '!G3803,0)</f>
        <v>0</v>
      </c>
      <c r="G3828" s="42">
        <f>IF('PLANILHA CPOS '!C3803="X",'PLANILHA CPOS '!H3803,0)</f>
        <v>0</v>
      </c>
      <c r="H3828" s="42">
        <f>IF('PLANILHA CPOS '!C3803="X",'PLANILHA CPOS '!I3803,0)</f>
        <v>0</v>
      </c>
      <c r="I3828" s="42" t="e">
        <f t="shared" si="137"/>
        <v>#REF!</v>
      </c>
      <c r="J3828" s="35"/>
      <c r="K3828" s="36"/>
    </row>
    <row r="3829" spans="1:11" ht="18" hidden="1" customHeight="1">
      <c r="A3829" s="40"/>
      <c r="B3829" s="199">
        <f>IF('PLANILHA CPOS '!C3804="X",'PLANILHA CPOS '!D3804,0)</f>
        <v>0</v>
      </c>
      <c r="C3829" s="195">
        <f>IF('PLANILHA CPOS '!C3804="X",'PLANILHA CPOS '!E3804,0)</f>
        <v>0</v>
      </c>
      <c r="D3829" s="141" t="e">
        <f>SUM(#REF!)</f>
        <v>#REF!</v>
      </c>
      <c r="E3829" s="42">
        <f>IF('PLANILHA CPOS '!C3804="X",'PLANILHA CPOS '!F3804,0)</f>
        <v>0</v>
      </c>
      <c r="F3829" s="42">
        <f>IF('PLANILHA CPOS '!C3804="X",'PLANILHA CPOS '!G3804,0)</f>
        <v>0</v>
      </c>
      <c r="G3829" s="42">
        <f>IF('PLANILHA CPOS '!C3804="X",'PLANILHA CPOS '!H3804,0)</f>
        <v>0</v>
      </c>
      <c r="H3829" s="42">
        <f>IF('PLANILHA CPOS '!C3804="X",'PLANILHA CPOS '!I3804,0)</f>
        <v>0</v>
      </c>
      <c r="I3829" s="42" t="e">
        <f t="shared" si="137"/>
        <v>#REF!</v>
      </c>
      <c r="J3829" s="35"/>
      <c r="K3829" s="36"/>
    </row>
    <row r="3830" spans="1:11" ht="18" hidden="1" customHeight="1">
      <c r="A3830" s="40"/>
      <c r="B3830" s="199">
        <f>IF('PLANILHA CPOS '!C3805="X",'PLANILHA CPOS '!D3805,0)</f>
        <v>0</v>
      </c>
      <c r="C3830" s="195">
        <f>IF('PLANILHA CPOS '!C3805="X",'PLANILHA CPOS '!E3805,0)</f>
        <v>0</v>
      </c>
      <c r="D3830" s="141" t="e">
        <f>SUM(#REF!)</f>
        <v>#REF!</v>
      </c>
      <c r="E3830" s="42">
        <f>IF('PLANILHA CPOS '!C3805="X",'PLANILHA CPOS '!F3805,0)</f>
        <v>0</v>
      </c>
      <c r="F3830" s="42">
        <f>IF('PLANILHA CPOS '!C3805="X",'PLANILHA CPOS '!G3805,0)</f>
        <v>0</v>
      </c>
      <c r="G3830" s="42">
        <f>IF('PLANILHA CPOS '!C3805="X",'PLANILHA CPOS '!H3805,0)</f>
        <v>0</v>
      </c>
      <c r="H3830" s="42">
        <f>IF('PLANILHA CPOS '!C3805="X",'PLANILHA CPOS '!I3805,0)</f>
        <v>0</v>
      </c>
      <c r="I3830" s="42" t="e">
        <f t="shared" si="137"/>
        <v>#REF!</v>
      </c>
      <c r="J3830" s="35"/>
      <c r="K3830" s="36"/>
    </row>
    <row r="3831" spans="1:11" ht="18" hidden="1" customHeight="1">
      <c r="A3831" s="40"/>
      <c r="B3831" s="199">
        <f>IF('PLANILHA CPOS '!C3806="X",'PLANILHA CPOS '!D3806,0)</f>
        <v>0</v>
      </c>
      <c r="C3831" s="195">
        <f>IF('PLANILHA CPOS '!C3806="X",'PLANILHA CPOS '!E3806,0)</f>
        <v>0</v>
      </c>
      <c r="D3831" s="141" t="e">
        <f>SUM(#REF!)</f>
        <v>#REF!</v>
      </c>
      <c r="E3831" s="42">
        <f>IF('PLANILHA CPOS '!C3806="X",'PLANILHA CPOS '!F3806,0)</f>
        <v>0</v>
      </c>
      <c r="F3831" s="42">
        <f>IF('PLANILHA CPOS '!C3806="X",'PLANILHA CPOS '!G3806,0)</f>
        <v>0</v>
      </c>
      <c r="G3831" s="42">
        <f>IF('PLANILHA CPOS '!C3806="X",'PLANILHA CPOS '!H3806,0)</f>
        <v>0</v>
      </c>
      <c r="H3831" s="42">
        <f>IF('PLANILHA CPOS '!C3806="X",'PLANILHA CPOS '!I3806,0)</f>
        <v>0</v>
      </c>
      <c r="I3831" s="42" t="e">
        <f t="shared" si="137"/>
        <v>#REF!</v>
      </c>
      <c r="J3831" s="35"/>
      <c r="K3831" s="36"/>
    </row>
    <row r="3832" spans="1:11" ht="18" hidden="1" customHeight="1">
      <c r="A3832" s="40"/>
      <c r="B3832" s="199">
        <f>IF('PLANILHA CPOS '!C3807="X",'PLANILHA CPOS '!D3807,0)</f>
        <v>0</v>
      </c>
      <c r="C3832" s="195">
        <f>IF('PLANILHA CPOS '!C3807="X",'PLANILHA CPOS '!E3807,0)</f>
        <v>0</v>
      </c>
      <c r="D3832" s="141" t="e">
        <f>SUM(#REF!)</f>
        <v>#REF!</v>
      </c>
      <c r="E3832" s="42">
        <f>IF('PLANILHA CPOS '!C3807="X",'PLANILHA CPOS '!F3807,0)</f>
        <v>0</v>
      </c>
      <c r="F3832" s="42">
        <f>IF('PLANILHA CPOS '!C3807="X",'PLANILHA CPOS '!G3807,0)</f>
        <v>0</v>
      </c>
      <c r="G3832" s="42">
        <f>IF('PLANILHA CPOS '!C3807="X",'PLANILHA CPOS '!H3807,0)</f>
        <v>0</v>
      </c>
      <c r="H3832" s="42">
        <f>IF('PLANILHA CPOS '!C3807="X",'PLANILHA CPOS '!I3807,0)</f>
        <v>0</v>
      </c>
      <c r="I3832" s="42" t="e">
        <f t="shared" si="137"/>
        <v>#REF!</v>
      </c>
      <c r="J3832" s="35"/>
      <c r="K3832" s="36"/>
    </row>
    <row r="3833" spans="1:11" ht="18" hidden="1" customHeight="1">
      <c r="A3833" s="40"/>
      <c r="B3833" s="199">
        <f>IF('PLANILHA CPOS '!C3808="X",'PLANILHA CPOS '!D3808,0)</f>
        <v>0</v>
      </c>
      <c r="C3833" s="195">
        <f>IF('PLANILHA CPOS '!C3808="X",'PLANILHA CPOS '!E3808,0)</f>
        <v>0</v>
      </c>
      <c r="D3833" s="141" t="e">
        <f>SUM(#REF!)</f>
        <v>#REF!</v>
      </c>
      <c r="E3833" s="42">
        <f>IF('PLANILHA CPOS '!C3808="X",'PLANILHA CPOS '!F3808,0)</f>
        <v>0</v>
      </c>
      <c r="F3833" s="42">
        <f>IF('PLANILHA CPOS '!C3808="X",'PLANILHA CPOS '!G3808,0)</f>
        <v>0</v>
      </c>
      <c r="G3833" s="42">
        <f>IF('PLANILHA CPOS '!C3808="X",'PLANILHA CPOS '!H3808,0)</f>
        <v>0</v>
      </c>
      <c r="H3833" s="42">
        <f>IF('PLANILHA CPOS '!C3808="X",'PLANILHA CPOS '!I3808,0)</f>
        <v>0</v>
      </c>
      <c r="I3833" s="42" t="e">
        <f t="shared" si="137"/>
        <v>#REF!</v>
      </c>
      <c r="J3833" s="35"/>
      <c r="K3833" s="36"/>
    </row>
    <row r="3834" spans="1:11" ht="18" hidden="1" customHeight="1">
      <c r="A3834" s="40"/>
      <c r="B3834" s="199">
        <f>IF('PLANILHA CPOS '!C3809="X",'PLANILHA CPOS '!D3809,0)</f>
        <v>0</v>
      </c>
      <c r="C3834" s="195">
        <f>IF('PLANILHA CPOS '!C3809="X",'PLANILHA CPOS '!E3809,0)</f>
        <v>0</v>
      </c>
      <c r="D3834" s="141" t="e">
        <f>SUM(#REF!)</f>
        <v>#REF!</v>
      </c>
      <c r="E3834" s="42">
        <f>IF('PLANILHA CPOS '!C3809="X",'PLANILHA CPOS '!F3809,0)</f>
        <v>0</v>
      </c>
      <c r="F3834" s="42">
        <f>IF('PLANILHA CPOS '!C3809="X",'PLANILHA CPOS '!G3809,0)</f>
        <v>0</v>
      </c>
      <c r="G3834" s="42">
        <f>IF('PLANILHA CPOS '!C3809="X",'PLANILHA CPOS '!H3809,0)</f>
        <v>0</v>
      </c>
      <c r="H3834" s="42">
        <f>IF('PLANILHA CPOS '!C3809="X",'PLANILHA CPOS '!I3809,0)</f>
        <v>0</v>
      </c>
      <c r="I3834" s="42" t="e">
        <f t="shared" si="137"/>
        <v>#REF!</v>
      </c>
      <c r="J3834" s="35"/>
      <c r="K3834" s="36"/>
    </row>
    <row r="3835" spans="1:11" ht="18" hidden="1" customHeight="1">
      <c r="A3835" s="40"/>
      <c r="B3835" s="199">
        <f>IF('PLANILHA CPOS '!C3810="X",'PLANILHA CPOS '!D3810,0)</f>
        <v>0</v>
      </c>
      <c r="C3835" s="195">
        <f>IF('PLANILHA CPOS '!C3810="X",'PLANILHA CPOS '!E3810,0)</f>
        <v>0</v>
      </c>
      <c r="D3835" s="141" t="e">
        <f>SUM(#REF!)</f>
        <v>#REF!</v>
      </c>
      <c r="E3835" s="42">
        <f>IF('PLANILHA CPOS '!C3810="X",'PLANILHA CPOS '!F3810,0)</f>
        <v>0</v>
      </c>
      <c r="F3835" s="42">
        <f>IF('PLANILHA CPOS '!C3810="X",'PLANILHA CPOS '!G3810,0)</f>
        <v>0</v>
      </c>
      <c r="G3835" s="42">
        <f>IF('PLANILHA CPOS '!C3810="X",'PLANILHA CPOS '!H3810,0)</f>
        <v>0</v>
      </c>
      <c r="H3835" s="42">
        <f>IF('PLANILHA CPOS '!C3810="X",'PLANILHA CPOS '!I3810,0)</f>
        <v>0</v>
      </c>
      <c r="I3835" s="42" t="e">
        <f t="shared" si="137"/>
        <v>#REF!</v>
      </c>
      <c r="J3835" s="35"/>
      <c r="K3835" s="36"/>
    </row>
    <row r="3836" spans="1:11" ht="18" hidden="1" customHeight="1">
      <c r="A3836" s="40"/>
      <c r="B3836" s="199">
        <f>IF('PLANILHA CPOS '!C3811="X",'PLANILHA CPOS '!D3811,0)</f>
        <v>0</v>
      </c>
      <c r="C3836" s="195">
        <f>IF('PLANILHA CPOS '!C3811="X",'PLANILHA CPOS '!E3811,0)</f>
        <v>0</v>
      </c>
      <c r="D3836" s="141" t="e">
        <f>SUM(#REF!)</f>
        <v>#REF!</v>
      </c>
      <c r="E3836" s="42">
        <f>IF('PLANILHA CPOS '!C3811="X",'PLANILHA CPOS '!F3811,0)</f>
        <v>0</v>
      </c>
      <c r="F3836" s="42">
        <f>IF('PLANILHA CPOS '!C3811="X",'PLANILHA CPOS '!G3811,0)</f>
        <v>0</v>
      </c>
      <c r="G3836" s="42">
        <f>IF('PLANILHA CPOS '!C3811="X",'PLANILHA CPOS '!H3811,0)</f>
        <v>0</v>
      </c>
      <c r="H3836" s="42">
        <f>IF('PLANILHA CPOS '!C3811="X",'PLANILHA CPOS '!I3811,0)</f>
        <v>0</v>
      </c>
      <c r="I3836" s="42" t="e">
        <f t="shared" si="137"/>
        <v>#REF!</v>
      </c>
      <c r="J3836" s="35"/>
      <c r="K3836" s="36"/>
    </row>
    <row r="3837" spans="1:11" ht="18" hidden="1" customHeight="1">
      <c r="A3837" s="40"/>
      <c r="B3837" s="199">
        <f>IF('PLANILHA CPOS '!C3812="X",'PLANILHA CPOS '!D3812,0)</f>
        <v>0</v>
      </c>
      <c r="C3837" s="195">
        <f>IF('PLANILHA CPOS '!C3812="X",'PLANILHA CPOS '!E3812,0)</f>
        <v>0</v>
      </c>
      <c r="D3837" s="141" t="e">
        <f>SUM(#REF!)</f>
        <v>#REF!</v>
      </c>
      <c r="E3837" s="42">
        <f>IF('PLANILHA CPOS '!C3812="X",'PLANILHA CPOS '!F3812,0)</f>
        <v>0</v>
      </c>
      <c r="F3837" s="42">
        <f>IF('PLANILHA CPOS '!C3812="X",'PLANILHA CPOS '!G3812,0)</f>
        <v>0</v>
      </c>
      <c r="G3837" s="42">
        <f>IF('PLANILHA CPOS '!C3812="X",'PLANILHA CPOS '!H3812,0)</f>
        <v>0</v>
      </c>
      <c r="H3837" s="42">
        <f>IF('PLANILHA CPOS '!C3812="X",'PLANILHA CPOS '!I3812,0)</f>
        <v>0</v>
      </c>
      <c r="I3837" s="42" t="e">
        <f t="shared" si="137"/>
        <v>#REF!</v>
      </c>
      <c r="J3837" s="35"/>
      <c r="K3837" s="36"/>
    </row>
    <row r="3838" spans="1:11" ht="18" hidden="1" customHeight="1">
      <c r="A3838" s="40"/>
      <c r="B3838" s="199">
        <f>IF('PLANILHA CPOS '!C3813="X",'PLANILHA CPOS '!D3813,0)</f>
        <v>0</v>
      </c>
      <c r="C3838" s="195">
        <f>IF('PLANILHA CPOS '!C3813="X",'PLANILHA CPOS '!E3813,0)</f>
        <v>0</v>
      </c>
      <c r="D3838" s="141" t="e">
        <f>SUM(#REF!)</f>
        <v>#REF!</v>
      </c>
      <c r="E3838" s="42">
        <f>IF('PLANILHA CPOS '!C3813="X",'PLANILHA CPOS '!F3813,0)</f>
        <v>0</v>
      </c>
      <c r="F3838" s="42">
        <f>IF('PLANILHA CPOS '!C3813="X",'PLANILHA CPOS '!G3813,0)</f>
        <v>0</v>
      </c>
      <c r="G3838" s="42">
        <f>IF('PLANILHA CPOS '!C3813="X",'PLANILHA CPOS '!H3813,0)</f>
        <v>0</v>
      </c>
      <c r="H3838" s="42">
        <f>IF('PLANILHA CPOS '!C3813="X",'PLANILHA CPOS '!I3813,0)</f>
        <v>0</v>
      </c>
      <c r="I3838" s="42" t="e">
        <f t="shared" si="137"/>
        <v>#REF!</v>
      </c>
      <c r="J3838" s="35"/>
      <c r="K3838" s="36"/>
    </row>
    <row r="3839" spans="1:11" ht="18" hidden="1" customHeight="1">
      <c r="A3839" s="40"/>
      <c r="B3839" s="199">
        <f>IF('PLANILHA CPOS '!C3814="X",'PLANILHA CPOS '!D3814,0)</f>
        <v>0</v>
      </c>
      <c r="C3839" s="195">
        <f>IF('PLANILHA CPOS '!C3814="X",'PLANILHA CPOS '!E3814,0)</f>
        <v>0</v>
      </c>
      <c r="D3839" s="141" t="e">
        <f>SUM(#REF!)</f>
        <v>#REF!</v>
      </c>
      <c r="E3839" s="42">
        <f>IF('PLANILHA CPOS '!C3814="X",'PLANILHA CPOS '!F3814,0)</f>
        <v>0</v>
      </c>
      <c r="F3839" s="42">
        <f>IF('PLANILHA CPOS '!C3814="X",'PLANILHA CPOS '!G3814,0)</f>
        <v>0</v>
      </c>
      <c r="G3839" s="42">
        <f>IF('PLANILHA CPOS '!C3814="X",'PLANILHA CPOS '!H3814,0)</f>
        <v>0</v>
      </c>
      <c r="H3839" s="42">
        <f>IF('PLANILHA CPOS '!C3814="X",'PLANILHA CPOS '!I3814,0)</f>
        <v>0</v>
      </c>
      <c r="I3839" s="42" t="e">
        <f t="shared" si="137"/>
        <v>#REF!</v>
      </c>
      <c r="J3839" s="35"/>
      <c r="K3839" s="36"/>
    </row>
    <row r="3840" spans="1:11" ht="18" hidden="1" customHeight="1">
      <c r="A3840" s="40"/>
      <c r="B3840" s="199">
        <f>IF('PLANILHA CPOS '!C3815="X",'PLANILHA CPOS '!D3815,0)</f>
        <v>0</v>
      </c>
      <c r="C3840" s="195">
        <f>IF('PLANILHA CPOS '!C3815="X",'PLANILHA CPOS '!E3815,0)</f>
        <v>0</v>
      </c>
      <c r="D3840" s="141" t="e">
        <f>SUM(#REF!)</f>
        <v>#REF!</v>
      </c>
      <c r="E3840" s="42">
        <f>IF('PLANILHA CPOS '!C3815="X",'PLANILHA CPOS '!F3815,0)</f>
        <v>0</v>
      </c>
      <c r="F3840" s="42">
        <f>IF('PLANILHA CPOS '!C3815="X",'PLANILHA CPOS '!G3815,0)</f>
        <v>0</v>
      </c>
      <c r="G3840" s="42">
        <f>IF('PLANILHA CPOS '!C3815="X",'PLANILHA CPOS '!H3815,0)</f>
        <v>0</v>
      </c>
      <c r="H3840" s="42">
        <f>IF('PLANILHA CPOS '!C3815="X",'PLANILHA CPOS '!I3815,0)</f>
        <v>0</v>
      </c>
      <c r="I3840" s="42" t="e">
        <f t="shared" si="137"/>
        <v>#REF!</v>
      </c>
      <c r="J3840" s="35"/>
      <c r="K3840" s="36"/>
    </row>
    <row r="3841" spans="1:11" ht="18" hidden="1" customHeight="1">
      <c r="A3841" s="40"/>
      <c r="B3841" s="199">
        <f>IF('PLANILHA CPOS '!C3816="X",'PLANILHA CPOS '!D3816,0)</f>
        <v>0</v>
      </c>
      <c r="C3841" s="195">
        <f>IF('PLANILHA CPOS '!C3816="X",'PLANILHA CPOS '!E3816,0)</f>
        <v>0</v>
      </c>
      <c r="D3841" s="141" t="e">
        <f>SUM(#REF!)</f>
        <v>#REF!</v>
      </c>
      <c r="E3841" s="42">
        <f>IF('PLANILHA CPOS '!C3816="X",'PLANILHA CPOS '!F3816,0)</f>
        <v>0</v>
      </c>
      <c r="F3841" s="42">
        <f>IF('PLANILHA CPOS '!C3816="X",'PLANILHA CPOS '!G3816,0)</f>
        <v>0</v>
      </c>
      <c r="G3841" s="42">
        <f>IF('PLANILHA CPOS '!C3816="X",'PLANILHA CPOS '!H3816,0)</f>
        <v>0</v>
      </c>
      <c r="H3841" s="42">
        <f>IF('PLANILHA CPOS '!C3816="X",'PLANILHA CPOS '!I3816,0)</f>
        <v>0</v>
      </c>
      <c r="I3841" s="42" t="e">
        <f t="shared" si="137"/>
        <v>#REF!</v>
      </c>
      <c r="J3841" s="35"/>
      <c r="K3841" s="36"/>
    </row>
    <row r="3842" spans="1:11" ht="18" hidden="1" customHeight="1">
      <c r="A3842" s="40"/>
      <c r="B3842" s="199">
        <f>IF('PLANILHA CPOS '!C3817="X",'PLANILHA CPOS '!D3817,0)</f>
        <v>0</v>
      </c>
      <c r="C3842" s="195">
        <f>IF('PLANILHA CPOS '!C3817="X",'PLANILHA CPOS '!E3817,0)</f>
        <v>0</v>
      </c>
      <c r="D3842" s="141" t="e">
        <f>SUM(#REF!)</f>
        <v>#REF!</v>
      </c>
      <c r="E3842" s="42">
        <f>IF('PLANILHA CPOS '!C3817="X",'PLANILHA CPOS '!F3817,0)</f>
        <v>0</v>
      </c>
      <c r="F3842" s="42">
        <f>IF('PLANILHA CPOS '!C3817="X",'PLANILHA CPOS '!G3817,0)</f>
        <v>0</v>
      </c>
      <c r="G3842" s="42">
        <f>IF('PLANILHA CPOS '!C3817="X",'PLANILHA CPOS '!H3817,0)</f>
        <v>0</v>
      </c>
      <c r="H3842" s="42">
        <f>IF('PLANILHA CPOS '!C3817="X",'PLANILHA CPOS '!I3817,0)</f>
        <v>0</v>
      </c>
      <c r="I3842" s="42" t="e">
        <f t="shared" si="137"/>
        <v>#REF!</v>
      </c>
      <c r="J3842" s="35"/>
      <c r="K3842" s="36"/>
    </row>
    <row r="3843" spans="1:11" ht="18" hidden="1" customHeight="1">
      <c r="A3843" s="40"/>
      <c r="B3843" s="199">
        <f>IF('PLANILHA CPOS '!C3818="X",'PLANILHA CPOS '!D3818,0)</f>
        <v>0</v>
      </c>
      <c r="C3843" s="195">
        <f>IF('PLANILHA CPOS '!C3818="X",'PLANILHA CPOS '!E3818,0)</f>
        <v>0</v>
      </c>
      <c r="D3843" s="141" t="e">
        <f>SUM(#REF!)</f>
        <v>#REF!</v>
      </c>
      <c r="E3843" s="42">
        <f>IF('PLANILHA CPOS '!C3818="X",'PLANILHA CPOS '!F3818,0)</f>
        <v>0</v>
      </c>
      <c r="F3843" s="42">
        <f>IF('PLANILHA CPOS '!C3818="X",'PLANILHA CPOS '!G3818,0)</f>
        <v>0</v>
      </c>
      <c r="G3843" s="42">
        <f>IF('PLANILHA CPOS '!C3818="X",'PLANILHA CPOS '!H3818,0)</f>
        <v>0</v>
      </c>
      <c r="H3843" s="42">
        <f>IF('PLANILHA CPOS '!C3818="X",'PLANILHA CPOS '!I3818,0)</f>
        <v>0</v>
      </c>
      <c r="I3843" s="42" t="e">
        <f t="shared" si="137"/>
        <v>#REF!</v>
      </c>
      <c r="J3843" s="35"/>
      <c r="K3843" s="36"/>
    </row>
    <row r="3844" spans="1:11" ht="18" hidden="1" customHeight="1">
      <c r="A3844" s="40"/>
      <c r="B3844" s="199">
        <f>IF('PLANILHA CPOS '!C3819="X",'PLANILHA CPOS '!D3819,0)</f>
        <v>0</v>
      </c>
      <c r="C3844" s="195">
        <f>IF('PLANILHA CPOS '!C3819="X",'PLANILHA CPOS '!E3819,0)</f>
        <v>0</v>
      </c>
      <c r="D3844" s="141" t="e">
        <f>SUM(#REF!)</f>
        <v>#REF!</v>
      </c>
      <c r="E3844" s="42">
        <f>IF('PLANILHA CPOS '!C3819="X",'PLANILHA CPOS '!F3819,0)</f>
        <v>0</v>
      </c>
      <c r="F3844" s="42">
        <f>IF('PLANILHA CPOS '!C3819="X",'PLANILHA CPOS '!G3819,0)</f>
        <v>0</v>
      </c>
      <c r="G3844" s="42">
        <f>IF('PLANILHA CPOS '!C3819="X",'PLANILHA CPOS '!H3819,0)</f>
        <v>0</v>
      </c>
      <c r="H3844" s="42">
        <f>IF('PLANILHA CPOS '!C3819="X",'PLANILHA CPOS '!I3819,0)</f>
        <v>0</v>
      </c>
      <c r="I3844" s="42" t="e">
        <f t="shared" si="137"/>
        <v>#REF!</v>
      </c>
      <c r="J3844" s="35"/>
      <c r="K3844" s="36"/>
    </row>
    <row r="3845" spans="1:11" ht="18" hidden="1" customHeight="1">
      <c r="A3845" s="40"/>
      <c r="B3845" s="199">
        <f>IF('PLANILHA CPOS '!C3820="X",'PLANILHA CPOS '!D3820,0)</f>
        <v>0</v>
      </c>
      <c r="C3845" s="195">
        <f>IF('PLANILHA CPOS '!C3820="X",'PLANILHA CPOS '!E3820,0)</f>
        <v>0</v>
      </c>
      <c r="D3845" s="141" t="e">
        <f>SUM(#REF!)</f>
        <v>#REF!</v>
      </c>
      <c r="E3845" s="42">
        <f>IF('PLANILHA CPOS '!C3820="X",'PLANILHA CPOS '!F3820,0)</f>
        <v>0</v>
      </c>
      <c r="F3845" s="42">
        <f>IF('PLANILHA CPOS '!C3820="X",'PLANILHA CPOS '!G3820,0)</f>
        <v>0</v>
      </c>
      <c r="G3845" s="42">
        <f>IF('PLANILHA CPOS '!C3820="X",'PLANILHA CPOS '!H3820,0)</f>
        <v>0</v>
      </c>
      <c r="H3845" s="42">
        <f>IF('PLANILHA CPOS '!C3820="X",'PLANILHA CPOS '!I3820,0)</f>
        <v>0</v>
      </c>
      <c r="I3845" s="42" t="e">
        <f t="shared" si="137"/>
        <v>#REF!</v>
      </c>
      <c r="J3845" s="35"/>
      <c r="K3845" s="36"/>
    </row>
    <row r="3846" spans="1:11" ht="18" hidden="1" customHeight="1">
      <c r="A3846" s="40"/>
      <c r="B3846" s="199">
        <f>IF('PLANILHA CPOS '!C3821="X",'PLANILHA CPOS '!D3821,0)</f>
        <v>0</v>
      </c>
      <c r="C3846" s="195">
        <f>IF('PLANILHA CPOS '!C3821="X",'PLANILHA CPOS '!E3821,0)</f>
        <v>0</v>
      </c>
      <c r="D3846" s="141" t="e">
        <f>SUM(#REF!)</f>
        <v>#REF!</v>
      </c>
      <c r="E3846" s="42">
        <f>IF('PLANILHA CPOS '!C3821="X",'PLANILHA CPOS '!F3821,0)</f>
        <v>0</v>
      </c>
      <c r="F3846" s="42">
        <f>IF('PLANILHA CPOS '!C3821="X",'PLANILHA CPOS '!G3821,0)</f>
        <v>0</v>
      </c>
      <c r="G3846" s="42">
        <f>IF('PLANILHA CPOS '!C3821="X",'PLANILHA CPOS '!H3821,0)</f>
        <v>0</v>
      </c>
      <c r="H3846" s="42">
        <f>IF('PLANILHA CPOS '!C3821="X",'PLANILHA CPOS '!I3821,0)</f>
        <v>0</v>
      </c>
      <c r="I3846" s="42" t="e">
        <f t="shared" si="137"/>
        <v>#REF!</v>
      </c>
      <c r="J3846" s="35"/>
      <c r="K3846" s="36"/>
    </row>
    <row r="3847" spans="1:11" ht="18" hidden="1" customHeight="1">
      <c r="A3847" s="40"/>
      <c r="B3847" s="199">
        <f>IF('PLANILHA CPOS '!C3822="X",'PLANILHA CPOS '!D3822,0)</f>
        <v>0</v>
      </c>
      <c r="C3847" s="195">
        <f>IF('PLANILHA CPOS '!C3822="X",'PLANILHA CPOS '!E3822,0)</f>
        <v>0</v>
      </c>
      <c r="D3847" s="141" t="e">
        <f>SUM(#REF!)</f>
        <v>#REF!</v>
      </c>
      <c r="E3847" s="42">
        <f>IF('PLANILHA CPOS '!C3822="X",'PLANILHA CPOS '!F3822,0)</f>
        <v>0</v>
      </c>
      <c r="F3847" s="42">
        <f>IF('PLANILHA CPOS '!C3822="X",'PLANILHA CPOS '!G3822,0)</f>
        <v>0</v>
      </c>
      <c r="G3847" s="42">
        <f>IF('PLANILHA CPOS '!C3822="X",'PLANILHA CPOS '!H3822,0)</f>
        <v>0</v>
      </c>
      <c r="H3847" s="42">
        <f>IF('PLANILHA CPOS '!C3822="X",'PLANILHA CPOS '!I3822,0)</f>
        <v>0</v>
      </c>
      <c r="I3847" s="42" t="e">
        <f t="shared" si="137"/>
        <v>#REF!</v>
      </c>
      <c r="J3847" s="35"/>
      <c r="K3847" s="36"/>
    </row>
    <row r="3848" spans="1:11" ht="18" hidden="1" customHeight="1">
      <c r="A3848" s="40"/>
      <c r="B3848" s="199">
        <f>IF('PLANILHA CPOS '!C3823="X",'PLANILHA CPOS '!D3823,0)</f>
        <v>0</v>
      </c>
      <c r="C3848" s="195">
        <f>IF('PLANILHA CPOS '!C3823="X",'PLANILHA CPOS '!E3823,0)</f>
        <v>0</v>
      </c>
      <c r="D3848" s="141" t="e">
        <f>SUM(#REF!)</f>
        <v>#REF!</v>
      </c>
      <c r="E3848" s="42">
        <f>IF('PLANILHA CPOS '!C3823="X",'PLANILHA CPOS '!F3823,0)</f>
        <v>0</v>
      </c>
      <c r="F3848" s="42">
        <f>IF('PLANILHA CPOS '!C3823="X",'PLANILHA CPOS '!G3823,0)</f>
        <v>0</v>
      </c>
      <c r="G3848" s="42">
        <f>IF('PLANILHA CPOS '!C3823="X",'PLANILHA CPOS '!H3823,0)</f>
        <v>0</v>
      </c>
      <c r="H3848" s="42">
        <f>IF('PLANILHA CPOS '!C3823="X",'PLANILHA CPOS '!I3823,0)</f>
        <v>0</v>
      </c>
      <c r="I3848" s="42" t="e">
        <f t="shared" si="137"/>
        <v>#REF!</v>
      </c>
      <c r="J3848" s="35"/>
      <c r="K3848" s="36"/>
    </row>
    <row r="3849" spans="1:11" ht="18" hidden="1" customHeight="1">
      <c r="A3849" s="40"/>
      <c r="B3849" s="199">
        <f>IF('PLANILHA CPOS '!C3824="X",'PLANILHA CPOS '!D3824,0)</f>
        <v>0</v>
      </c>
      <c r="C3849" s="195">
        <f>IF('PLANILHA CPOS '!C3824="X",'PLANILHA CPOS '!E3824,0)</f>
        <v>0</v>
      </c>
      <c r="D3849" s="141" t="e">
        <f>SUM(#REF!)</f>
        <v>#REF!</v>
      </c>
      <c r="E3849" s="42">
        <f>IF('PLANILHA CPOS '!C3824="X",'PLANILHA CPOS '!F3824,0)</f>
        <v>0</v>
      </c>
      <c r="F3849" s="42">
        <f>IF('PLANILHA CPOS '!C3824="X",'PLANILHA CPOS '!G3824,0)</f>
        <v>0</v>
      </c>
      <c r="G3849" s="42">
        <f>IF('PLANILHA CPOS '!C3824="X",'PLANILHA CPOS '!H3824,0)</f>
        <v>0</v>
      </c>
      <c r="H3849" s="42">
        <f>IF('PLANILHA CPOS '!C3824="X",'PLANILHA CPOS '!I3824,0)</f>
        <v>0</v>
      </c>
      <c r="I3849" s="42" t="e">
        <f t="shared" si="137"/>
        <v>#REF!</v>
      </c>
      <c r="J3849" s="35"/>
      <c r="K3849" s="36"/>
    </row>
    <row r="3850" spans="1:11" ht="18" hidden="1" customHeight="1">
      <c r="A3850" s="40"/>
      <c r="B3850" s="199">
        <f>IF('PLANILHA CPOS '!C3825="X",'PLANILHA CPOS '!D3825,0)</f>
        <v>0</v>
      </c>
      <c r="C3850" s="195">
        <f>IF('PLANILHA CPOS '!C3825="X",'PLANILHA CPOS '!E3825,0)</f>
        <v>0</v>
      </c>
      <c r="D3850" s="141" t="e">
        <f>SUM(#REF!)</f>
        <v>#REF!</v>
      </c>
      <c r="E3850" s="42">
        <f>IF('PLANILHA CPOS '!C3825="X",'PLANILHA CPOS '!F3825,0)</f>
        <v>0</v>
      </c>
      <c r="F3850" s="42">
        <f>IF('PLANILHA CPOS '!C3825="X",'PLANILHA CPOS '!G3825,0)</f>
        <v>0</v>
      </c>
      <c r="G3850" s="42">
        <f>IF('PLANILHA CPOS '!C3825="X",'PLANILHA CPOS '!H3825,0)</f>
        <v>0</v>
      </c>
      <c r="H3850" s="42">
        <f>IF('PLANILHA CPOS '!C3825="X",'PLANILHA CPOS '!I3825,0)</f>
        <v>0</v>
      </c>
      <c r="I3850" s="42" t="e">
        <f t="shared" si="137"/>
        <v>#REF!</v>
      </c>
      <c r="J3850" s="35"/>
      <c r="K3850" s="36"/>
    </row>
    <row r="3851" spans="1:11" ht="18" hidden="1" customHeight="1">
      <c r="A3851" s="40"/>
      <c r="B3851" s="199">
        <f>IF('PLANILHA CPOS '!C3826="X",'PLANILHA CPOS '!D3826,0)</f>
        <v>0</v>
      </c>
      <c r="C3851" s="195">
        <f>IF('PLANILHA CPOS '!C3826="X",'PLANILHA CPOS '!E3826,0)</f>
        <v>0</v>
      </c>
      <c r="D3851" s="141" t="e">
        <f>SUM(#REF!)</f>
        <v>#REF!</v>
      </c>
      <c r="E3851" s="42">
        <f>IF('PLANILHA CPOS '!C3826="X",'PLANILHA CPOS '!F3826,0)</f>
        <v>0</v>
      </c>
      <c r="F3851" s="42">
        <f>IF('PLANILHA CPOS '!C3826="X",'PLANILHA CPOS '!G3826,0)</f>
        <v>0</v>
      </c>
      <c r="G3851" s="42">
        <f>IF('PLANILHA CPOS '!C3826="X",'PLANILHA CPOS '!H3826,0)</f>
        <v>0</v>
      </c>
      <c r="H3851" s="42">
        <f>IF('PLANILHA CPOS '!C3826="X",'PLANILHA CPOS '!I3826,0)</f>
        <v>0</v>
      </c>
      <c r="I3851" s="42" t="e">
        <f t="shared" si="137"/>
        <v>#REF!</v>
      </c>
      <c r="J3851" s="35"/>
      <c r="K3851" s="36"/>
    </row>
    <row r="3852" spans="1:11" ht="18" hidden="1" customHeight="1">
      <c r="A3852" s="40"/>
      <c r="B3852" s="199">
        <f>IF('PLANILHA CPOS '!C3827="X",'PLANILHA CPOS '!D3827,0)</f>
        <v>0</v>
      </c>
      <c r="C3852" s="195">
        <f>IF('PLANILHA CPOS '!C3827="X",'PLANILHA CPOS '!E3827,0)</f>
        <v>0</v>
      </c>
      <c r="D3852" s="141" t="e">
        <f>SUM(#REF!)</f>
        <v>#REF!</v>
      </c>
      <c r="E3852" s="42">
        <f>IF('PLANILHA CPOS '!C3827="X",'PLANILHA CPOS '!F3827,0)</f>
        <v>0</v>
      </c>
      <c r="F3852" s="42">
        <f>IF('PLANILHA CPOS '!C3827="X",'PLANILHA CPOS '!G3827,0)</f>
        <v>0</v>
      </c>
      <c r="G3852" s="42">
        <f>IF('PLANILHA CPOS '!C3827="X",'PLANILHA CPOS '!H3827,0)</f>
        <v>0</v>
      </c>
      <c r="H3852" s="42">
        <f>IF('PLANILHA CPOS '!C3827="X",'PLANILHA CPOS '!I3827,0)</f>
        <v>0</v>
      </c>
      <c r="I3852" s="42" t="e">
        <f t="shared" si="137"/>
        <v>#REF!</v>
      </c>
      <c r="J3852" s="35"/>
      <c r="K3852" s="36"/>
    </row>
    <row r="3853" spans="1:11" ht="18" hidden="1" customHeight="1">
      <c r="A3853" s="40"/>
      <c r="B3853" s="199">
        <f>IF('PLANILHA CPOS '!C3828="X",'PLANILHA CPOS '!D3828,0)</f>
        <v>0</v>
      </c>
      <c r="C3853" s="195">
        <f>IF('PLANILHA CPOS '!C3828="X",'PLANILHA CPOS '!E3828,0)</f>
        <v>0</v>
      </c>
      <c r="D3853" s="141" t="e">
        <f>SUM(#REF!)</f>
        <v>#REF!</v>
      </c>
      <c r="E3853" s="42">
        <f>IF('PLANILHA CPOS '!C3828="X",'PLANILHA CPOS '!F3828,0)</f>
        <v>0</v>
      </c>
      <c r="F3853" s="42">
        <f>IF('PLANILHA CPOS '!C3828="X",'PLANILHA CPOS '!G3828,0)</f>
        <v>0</v>
      </c>
      <c r="G3853" s="42">
        <f>IF('PLANILHA CPOS '!C3828="X",'PLANILHA CPOS '!H3828,0)</f>
        <v>0</v>
      </c>
      <c r="H3853" s="42">
        <f>IF('PLANILHA CPOS '!C3828="X",'PLANILHA CPOS '!I3828,0)</f>
        <v>0</v>
      </c>
      <c r="I3853" s="42" t="e">
        <f t="shared" si="137"/>
        <v>#REF!</v>
      </c>
      <c r="J3853" s="35"/>
      <c r="K3853" s="36"/>
    </row>
    <row r="3854" spans="1:11" ht="18" hidden="1" customHeight="1">
      <c r="A3854" s="40"/>
      <c r="B3854" s="199">
        <f>IF('PLANILHA CPOS '!C3829="X",'PLANILHA CPOS '!D3829,0)</f>
        <v>0</v>
      </c>
      <c r="C3854" s="195">
        <f>IF('PLANILHA CPOS '!C3829="X",'PLANILHA CPOS '!E3829,0)</f>
        <v>0</v>
      </c>
      <c r="D3854" s="141" t="e">
        <f>SUM(#REF!)</f>
        <v>#REF!</v>
      </c>
      <c r="E3854" s="42">
        <f>IF('PLANILHA CPOS '!C3829="X",'PLANILHA CPOS '!F3829,0)</f>
        <v>0</v>
      </c>
      <c r="F3854" s="42">
        <f>IF('PLANILHA CPOS '!C3829="X",'PLANILHA CPOS '!G3829,0)</f>
        <v>0</v>
      </c>
      <c r="G3854" s="42">
        <f>IF('PLANILHA CPOS '!C3829="X",'PLANILHA CPOS '!H3829,0)</f>
        <v>0</v>
      </c>
      <c r="H3854" s="42">
        <f>IF('PLANILHA CPOS '!C3829="X",'PLANILHA CPOS '!I3829,0)</f>
        <v>0</v>
      </c>
      <c r="I3854" s="42" t="e">
        <f t="shared" si="137"/>
        <v>#REF!</v>
      </c>
      <c r="J3854" s="35"/>
      <c r="K3854" s="36"/>
    </row>
    <row r="3855" spans="1:11" ht="18" hidden="1" customHeight="1">
      <c r="A3855" s="40"/>
      <c r="B3855" s="199">
        <f>IF('PLANILHA CPOS '!C3830="X",'PLANILHA CPOS '!D3830,0)</f>
        <v>0</v>
      </c>
      <c r="C3855" s="195">
        <f>IF('PLANILHA CPOS '!C3830="X",'PLANILHA CPOS '!E3830,0)</f>
        <v>0</v>
      </c>
      <c r="D3855" s="141" t="e">
        <f>SUM(#REF!)</f>
        <v>#REF!</v>
      </c>
      <c r="E3855" s="42">
        <f>IF('PLANILHA CPOS '!C3830="X",'PLANILHA CPOS '!F3830,0)</f>
        <v>0</v>
      </c>
      <c r="F3855" s="42">
        <f>IF('PLANILHA CPOS '!C3830="X",'PLANILHA CPOS '!G3830,0)</f>
        <v>0</v>
      </c>
      <c r="G3855" s="42">
        <f>IF('PLANILHA CPOS '!C3830="X",'PLANILHA CPOS '!H3830,0)</f>
        <v>0</v>
      </c>
      <c r="H3855" s="42">
        <f>IF('PLANILHA CPOS '!C3830="X",'PLANILHA CPOS '!I3830,0)</f>
        <v>0</v>
      </c>
      <c r="I3855" s="42" t="e">
        <f t="shared" si="137"/>
        <v>#REF!</v>
      </c>
      <c r="J3855" s="35"/>
      <c r="K3855" s="36"/>
    </row>
    <row r="3856" spans="1:11" ht="18" hidden="1" customHeight="1">
      <c r="A3856" s="40"/>
      <c r="B3856" s="199">
        <f>IF('PLANILHA CPOS '!C3831="X",'PLANILHA CPOS '!D3831,0)</f>
        <v>0</v>
      </c>
      <c r="C3856" s="195">
        <f>IF('PLANILHA CPOS '!C3831="X",'PLANILHA CPOS '!E3831,0)</f>
        <v>0</v>
      </c>
      <c r="D3856" s="141" t="e">
        <f>SUM(#REF!)</f>
        <v>#REF!</v>
      </c>
      <c r="E3856" s="42">
        <f>IF('PLANILHA CPOS '!C3831="X",'PLANILHA CPOS '!F3831,0)</f>
        <v>0</v>
      </c>
      <c r="F3856" s="42">
        <f>IF('PLANILHA CPOS '!C3831="X",'PLANILHA CPOS '!G3831,0)</f>
        <v>0</v>
      </c>
      <c r="G3856" s="42">
        <f>IF('PLANILHA CPOS '!C3831="X",'PLANILHA CPOS '!H3831,0)</f>
        <v>0</v>
      </c>
      <c r="H3856" s="42">
        <f>IF('PLANILHA CPOS '!C3831="X",'PLANILHA CPOS '!I3831,0)</f>
        <v>0</v>
      </c>
      <c r="I3856" s="42" t="e">
        <f t="shared" si="137"/>
        <v>#REF!</v>
      </c>
      <c r="J3856" s="35"/>
      <c r="K3856" s="36"/>
    </row>
    <row r="3857" spans="1:11" ht="18" hidden="1" customHeight="1">
      <c r="A3857" s="40"/>
      <c r="B3857" s="199">
        <f>IF('PLANILHA CPOS '!C3832="X",'PLANILHA CPOS '!D3832,0)</f>
        <v>0</v>
      </c>
      <c r="C3857" s="195">
        <f>IF('PLANILHA CPOS '!C3832="X",'PLANILHA CPOS '!E3832,0)</f>
        <v>0</v>
      </c>
      <c r="D3857" s="141" t="e">
        <f>SUM(#REF!)</f>
        <v>#REF!</v>
      </c>
      <c r="E3857" s="42">
        <f>IF('PLANILHA CPOS '!C3832="X",'PLANILHA CPOS '!F3832,0)</f>
        <v>0</v>
      </c>
      <c r="F3857" s="42">
        <f>IF('PLANILHA CPOS '!C3832="X",'PLANILHA CPOS '!G3832,0)</f>
        <v>0</v>
      </c>
      <c r="G3857" s="42">
        <f>IF('PLANILHA CPOS '!C3832="X",'PLANILHA CPOS '!H3832,0)</f>
        <v>0</v>
      </c>
      <c r="H3857" s="42">
        <f>IF('PLANILHA CPOS '!C3832="X",'PLANILHA CPOS '!I3832,0)</f>
        <v>0</v>
      </c>
      <c r="I3857" s="42" t="e">
        <f t="shared" si="137"/>
        <v>#REF!</v>
      </c>
      <c r="J3857" s="35"/>
      <c r="K3857" s="36"/>
    </row>
    <row r="3858" spans="1:11" ht="18" hidden="1" customHeight="1">
      <c r="A3858" s="40"/>
      <c r="B3858" s="199">
        <f>IF('PLANILHA CPOS '!C3833="X",'PLANILHA CPOS '!D3833,0)</f>
        <v>0</v>
      </c>
      <c r="C3858" s="195">
        <f>IF('PLANILHA CPOS '!C3833="X",'PLANILHA CPOS '!E3833,0)</f>
        <v>0</v>
      </c>
      <c r="D3858" s="141" t="e">
        <f>SUM(#REF!)</f>
        <v>#REF!</v>
      </c>
      <c r="E3858" s="42">
        <f>IF('PLANILHA CPOS '!C3833="X",'PLANILHA CPOS '!F3833,0)</f>
        <v>0</v>
      </c>
      <c r="F3858" s="42">
        <f>IF('PLANILHA CPOS '!C3833="X",'PLANILHA CPOS '!G3833,0)</f>
        <v>0</v>
      </c>
      <c r="G3858" s="42">
        <f>IF('PLANILHA CPOS '!C3833="X",'PLANILHA CPOS '!H3833,0)</f>
        <v>0</v>
      </c>
      <c r="H3858" s="42">
        <f>IF('PLANILHA CPOS '!C3833="X",'PLANILHA CPOS '!I3833,0)</f>
        <v>0</v>
      </c>
      <c r="I3858" s="42" t="e">
        <f t="shared" si="137"/>
        <v>#REF!</v>
      </c>
      <c r="J3858" s="35"/>
      <c r="K3858" s="36"/>
    </row>
    <row r="3859" spans="1:11" ht="18" hidden="1" customHeight="1">
      <c r="A3859" s="40"/>
      <c r="B3859" s="199">
        <f>IF('PLANILHA CPOS '!C3834="X",'PLANILHA CPOS '!D3834,0)</f>
        <v>0</v>
      </c>
      <c r="C3859" s="195">
        <f>IF('PLANILHA CPOS '!C3834="X",'PLANILHA CPOS '!E3834,0)</f>
        <v>0</v>
      </c>
      <c r="D3859" s="141" t="e">
        <f>SUM(#REF!)</f>
        <v>#REF!</v>
      </c>
      <c r="E3859" s="42">
        <f>IF('PLANILHA CPOS '!C3834="X",'PLANILHA CPOS '!F3834,0)</f>
        <v>0</v>
      </c>
      <c r="F3859" s="42">
        <f>IF('PLANILHA CPOS '!C3834="X",'PLANILHA CPOS '!G3834,0)</f>
        <v>0</v>
      </c>
      <c r="G3859" s="42">
        <f>IF('PLANILHA CPOS '!C3834="X",'PLANILHA CPOS '!H3834,0)</f>
        <v>0</v>
      </c>
      <c r="H3859" s="42">
        <f>IF('PLANILHA CPOS '!C3834="X",'PLANILHA CPOS '!I3834,0)</f>
        <v>0</v>
      </c>
      <c r="I3859" s="42" t="e">
        <f t="shared" si="137"/>
        <v>#REF!</v>
      </c>
      <c r="J3859" s="35"/>
      <c r="K3859" s="36"/>
    </row>
    <row r="3860" spans="1:11" ht="18" hidden="1" customHeight="1">
      <c r="A3860" s="40"/>
      <c r="B3860" s="199">
        <f>IF('PLANILHA CPOS '!C3835="X",'PLANILHA CPOS '!D3835,0)</f>
        <v>0</v>
      </c>
      <c r="C3860" s="195">
        <f>IF('PLANILHA CPOS '!C3835="X",'PLANILHA CPOS '!E3835,0)</f>
        <v>0</v>
      </c>
      <c r="D3860" s="141" t="e">
        <f>SUM(#REF!)</f>
        <v>#REF!</v>
      </c>
      <c r="E3860" s="42">
        <f>IF('PLANILHA CPOS '!C3835="X",'PLANILHA CPOS '!F3835,0)</f>
        <v>0</v>
      </c>
      <c r="F3860" s="42">
        <f>IF('PLANILHA CPOS '!C3835="X",'PLANILHA CPOS '!G3835,0)</f>
        <v>0</v>
      </c>
      <c r="G3860" s="42">
        <f>IF('PLANILHA CPOS '!C3835="X",'PLANILHA CPOS '!H3835,0)</f>
        <v>0</v>
      </c>
      <c r="H3860" s="42">
        <f>IF('PLANILHA CPOS '!C3835="X",'PLANILHA CPOS '!I3835,0)</f>
        <v>0</v>
      </c>
      <c r="I3860" s="42" t="e">
        <f t="shared" si="137"/>
        <v>#REF!</v>
      </c>
      <c r="J3860" s="35"/>
      <c r="K3860" s="36"/>
    </row>
    <row r="3861" spans="1:11" ht="18" hidden="1" customHeight="1">
      <c r="A3861" s="40"/>
      <c r="B3861" s="199">
        <f>IF('PLANILHA CPOS '!C3836="X",'PLANILHA CPOS '!D3836,0)</f>
        <v>0</v>
      </c>
      <c r="C3861" s="195">
        <f>IF('PLANILHA CPOS '!C3836="X",'PLANILHA CPOS '!E3836,0)</f>
        <v>0</v>
      </c>
      <c r="D3861" s="141" t="e">
        <f>SUM(#REF!)</f>
        <v>#REF!</v>
      </c>
      <c r="E3861" s="42">
        <f>IF('PLANILHA CPOS '!C3836="X",'PLANILHA CPOS '!F3836,0)</f>
        <v>0</v>
      </c>
      <c r="F3861" s="42">
        <f>IF('PLANILHA CPOS '!C3836="X",'PLANILHA CPOS '!G3836,0)</f>
        <v>0</v>
      </c>
      <c r="G3861" s="42">
        <f>IF('PLANILHA CPOS '!C3836="X",'PLANILHA CPOS '!H3836,0)</f>
        <v>0</v>
      </c>
      <c r="H3861" s="42">
        <f>IF('PLANILHA CPOS '!C3836="X",'PLANILHA CPOS '!I3836,0)</f>
        <v>0</v>
      </c>
      <c r="I3861" s="42" t="e">
        <f t="shared" si="137"/>
        <v>#REF!</v>
      </c>
      <c r="J3861" s="35"/>
      <c r="K3861" s="36"/>
    </row>
    <row r="3862" spans="1:11" ht="18" hidden="1" customHeight="1">
      <c r="A3862" s="40"/>
      <c r="B3862" s="199">
        <f>IF('PLANILHA CPOS '!C3837="X",'PLANILHA CPOS '!D3837,0)</f>
        <v>0</v>
      </c>
      <c r="C3862" s="195">
        <f>IF('PLANILHA CPOS '!C3837="X",'PLANILHA CPOS '!E3837,0)</f>
        <v>0</v>
      </c>
      <c r="D3862" s="141" t="e">
        <f>SUM(#REF!)</f>
        <v>#REF!</v>
      </c>
      <c r="E3862" s="42">
        <f>IF('PLANILHA CPOS '!C3837="X",'PLANILHA CPOS '!F3837,0)</f>
        <v>0</v>
      </c>
      <c r="F3862" s="42">
        <f>IF('PLANILHA CPOS '!C3837="X",'PLANILHA CPOS '!G3837,0)</f>
        <v>0</v>
      </c>
      <c r="G3862" s="42">
        <f>IF('PLANILHA CPOS '!C3837="X",'PLANILHA CPOS '!H3837,0)</f>
        <v>0</v>
      </c>
      <c r="H3862" s="42">
        <f>IF('PLANILHA CPOS '!C3837="X",'PLANILHA CPOS '!I3837,0)</f>
        <v>0</v>
      </c>
      <c r="I3862" s="42" t="e">
        <f t="shared" si="137"/>
        <v>#REF!</v>
      </c>
      <c r="J3862" s="35"/>
      <c r="K3862" s="36"/>
    </row>
    <row r="3863" spans="1:11" ht="18" hidden="1" customHeight="1">
      <c r="A3863" s="40"/>
      <c r="B3863" s="199">
        <f>IF('PLANILHA CPOS '!C3838="X",'PLANILHA CPOS '!D3838,0)</f>
        <v>0</v>
      </c>
      <c r="C3863" s="195">
        <f>IF('PLANILHA CPOS '!C3838="X",'PLANILHA CPOS '!E3838,0)</f>
        <v>0</v>
      </c>
      <c r="D3863" s="141" t="e">
        <f>SUM(#REF!)</f>
        <v>#REF!</v>
      </c>
      <c r="E3863" s="42">
        <f>IF('PLANILHA CPOS '!C3838="X",'PLANILHA CPOS '!F3838,0)</f>
        <v>0</v>
      </c>
      <c r="F3863" s="42">
        <f>IF('PLANILHA CPOS '!C3838="X",'PLANILHA CPOS '!G3838,0)</f>
        <v>0</v>
      </c>
      <c r="G3863" s="42">
        <f>IF('PLANILHA CPOS '!C3838="X",'PLANILHA CPOS '!H3838,0)</f>
        <v>0</v>
      </c>
      <c r="H3863" s="42">
        <f>IF('PLANILHA CPOS '!C3838="X",'PLANILHA CPOS '!I3838,0)</f>
        <v>0</v>
      </c>
      <c r="I3863" s="42" t="e">
        <f t="shared" si="137"/>
        <v>#REF!</v>
      </c>
      <c r="J3863" s="35"/>
      <c r="K3863" s="36"/>
    </row>
    <row r="3864" spans="1:11" ht="18" hidden="1" customHeight="1">
      <c r="A3864" s="40"/>
      <c r="B3864" s="199">
        <f>IF('PLANILHA CPOS '!C3839="X",'PLANILHA CPOS '!D3839,0)</f>
        <v>0</v>
      </c>
      <c r="C3864" s="195">
        <f>IF('PLANILHA CPOS '!C3839="X",'PLANILHA CPOS '!E3839,0)</f>
        <v>0</v>
      </c>
      <c r="D3864" s="141" t="e">
        <f>SUM(#REF!)</f>
        <v>#REF!</v>
      </c>
      <c r="E3864" s="42">
        <f>IF('PLANILHA CPOS '!C3839="X",'PLANILHA CPOS '!F3839,0)</f>
        <v>0</v>
      </c>
      <c r="F3864" s="42">
        <f>IF('PLANILHA CPOS '!C3839="X",'PLANILHA CPOS '!G3839,0)</f>
        <v>0</v>
      </c>
      <c r="G3864" s="42">
        <f>IF('PLANILHA CPOS '!C3839="X",'PLANILHA CPOS '!H3839,0)</f>
        <v>0</v>
      </c>
      <c r="H3864" s="42">
        <f>IF('PLANILHA CPOS '!C3839="X",'PLANILHA CPOS '!I3839,0)</f>
        <v>0</v>
      </c>
      <c r="I3864" s="42" t="e">
        <f t="shared" si="137"/>
        <v>#REF!</v>
      </c>
      <c r="J3864" s="35"/>
      <c r="K3864" s="36"/>
    </row>
    <row r="3865" spans="1:11" ht="18" hidden="1" customHeight="1">
      <c r="A3865" s="40"/>
      <c r="B3865" s="199">
        <f>IF('PLANILHA CPOS '!C3840="X",'PLANILHA CPOS '!D3840,0)</f>
        <v>0</v>
      </c>
      <c r="C3865" s="195">
        <f>IF('PLANILHA CPOS '!C3840="X",'PLANILHA CPOS '!E3840,0)</f>
        <v>0</v>
      </c>
      <c r="D3865" s="141" t="e">
        <f>SUM(#REF!)</f>
        <v>#REF!</v>
      </c>
      <c r="E3865" s="42">
        <f>IF('PLANILHA CPOS '!C3840="X",'PLANILHA CPOS '!F3840,0)</f>
        <v>0</v>
      </c>
      <c r="F3865" s="42">
        <f>IF('PLANILHA CPOS '!C3840="X",'PLANILHA CPOS '!G3840,0)</f>
        <v>0</v>
      </c>
      <c r="G3865" s="42">
        <f>IF('PLANILHA CPOS '!C3840="X",'PLANILHA CPOS '!H3840,0)</f>
        <v>0</v>
      </c>
      <c r="H3865" s="42">
        <f>IF('PLANILHA CPOS '!C3840="X",'PLANILHA CPOS '!I3840,0)</f>
        <v>0</v>
      </c>
      <c r="I3865" s="42" t="e">
        <f t="shared" si="137"/>
        <v>#REF!</v>
      </c>
      <c r="J3865" s="35"/>
      <c r="K3865" s="36"/>
    </row>
    <row r="3866" spans="1:11" ht="18" hidden="1" customHeight="1">
      <c r="A3866" s="40"/>
      <c r="B3866" s="199">
        <f>IF('PLANILHA CPOS '!C3841="X",'PLANILHA CPOS '!D3841,0)</f>
        <v>0</v>
      </c>
      <c r="C3866" s="195">
        <f>IF('PLANILHA CPOS '!C3841="X",'PLANILHA CPOS '!E3841,0)</f>
        <v>0</v>
      </c>
      <c r="D3866" s="141" t="e">
        <f>SUM(#REF!)</f>
        <v>#REF!</v>
      </c>
      <c r="E3866" s="42">
        <f>IF('PLANILHA CPOS '!C3841="X",'PLANILHA CPOS '!F3841,0)</f>
        <v>0</v>
      </c>
      <c r="F3866" s="42">
        <f>IF('PLANILHA CPOS '!C3841="X",'PLANILHA CPOS '!G3841,0)</f>
        <v>0</v>
      </c>
      <c r="G3866" s="42">
        <f>IF('PLANILHA CPOS '!C3841="X",'PLANILHA CPOS '!H3841,0)</f>
        <v>0</v>
      </c>
      <c r="H3866" s="42">
        <f>IF('PLANILHA CPOS '!C3841="X",'PLANILHA CPOS '!I3841,0)</f>
        <v>0</v>
      </c>
      <c r="I3866" s="42" t="e">
        <f t="shared" si="137"/>
        <v>#REF!</v>
      </c>
      <c r="J3866" s="35"/>
      <c r="K3866" s="36"/>
    </row>
    <row r="3867" spans="1:11" ht="18" hidden="1" customHeight="1">
      <c r="A3867" s="40"/>
      <c r="B3867" s="199">
        <f>IF('PLANILHA CPOS '!C3842="X",'PLANILHA CPOS '!D3842,0)</f>
        <v>0</v>
      </c>
      <c r="C3867" s="195">
        <f>IF('PLANILHA CPOS '!C3842="X",'PLANILHA CPOS '!E3842,0)</f>
        <v>0</v>
      </c>
      <c r="D3867" s="141" t="e">
        <f>SUM(#REF!)</f>
        <v>#REF!</v>
      </c>
      <c r="E3867" s="42">
        <f>IF('PLANILHA CPOS '!C3842="X",'PLANILHA CPOS '!F3842,0)</f>
        <v>0</v>
      </c>
      <c r="F3867" s="42">
        <f>IF('PLANILHA CPOS '!C3842="X",'PLANILHA CPOS '!G3842,0)</f>
        <v>0</v>
      </c>
      <c r="G3867" s="42">
        <f>IF('PLANILHA CPOS '!C3842="X",'PLANILHA CPOS '!H3842,0)</f>
        <v>0</v>
      </c>
      <c r="H3867" s="42">
        <f>IF('PLANILHA CPOS '!C3842="X",'PLANILHA CPOS '!I3842,0)</f>
        <v>0</v>
      </c>
      <c r="I3867" s="42" t="e">
        <f t="shared" si="137"/>
        <v>#REF!</v>
      </c>
      <c r="J3867" s="35"/>
      <c r="K3867" s="36"/>
    </row>
    <row r="3868" spans="1:11" ht="18" hidden="1" customHeight="1">
      <c r="A3868" s="40"/>
      <c r="B3868" s="199">
        <f>IF('PLANILHA CPOS '!C3843="X",'PLANILHA CPOS '!D3843,0)</f>
        <v>0</v>
      </c>
      <c r="C3868" s="195">
        <f>IF('PLANILHA CPOS '!C3843="X",'PLANILHA CPOS '!E3843,0)</f>
        <v>0</v>
      </c>
      <c r="D3868" s="141" t="e">
        <f>SUM(#REF!)</f>
        <v>#REF!</v>
      </c>
      <c r="E3868" s="42">
        <f>IF('PLANILHA CPOS '!C3843="X",'PLANILHA CPOS '!F3843,0)</f>
        <v>0</v>
      </c>
      <c r="F3868" s="42">
        <f>IF('PLANILHA CPOS '!C3843="X",'PLANILHA CPOS '!G3843,0)</f>
        <v>0</v>
      </c>
      <c r="G3868" s="42">
        <f>IF('PLANILHA CPOS '!C3843="X",'PLANILHA CPOS '!H3843,0)</f>
        <v>0</v>
      </c>
      <c r="H3868" s="42">
        <f>IF('PLANILHA CPOS '!C3843="X",'PLANILHA CPOS '!I3843,0)</f>
        <v>0</v>
      </c>
      <c r="I3868" s="42" t="e">
        <f t="shared" si="137"/>
        <v>#REF!</v>
      </c>
      <c r="J3868" s="35"/>
      <c r="K3868" s="36"/>
    </row>
    <row r="3869" spans="1:11" ht="18" hidden="1" customHeight="1">
      <c r="A3869" s="40"/>
      <c r="B3869" s="199">
        <f>IF('PLANILHA CPOS '!C3844="X",'PLANILHA CPOS '!D3844,0)</f>
        <v>0</v>
      </c>
      <c r="C3869" s="195">
        <f>IF('PLANILHA CPOS '!C3844="X",'PLANILHA CPOS '!E3844,0)</f>
        <v>0</v>
      </c>
      <c r="D3869" s="141" t="e">
        <f>SUM(#REF!)</f>
        <v>#REF!</v>
      </c>
      <c r="E3869" s="42">
        <f>IF('PLANILHA CPOS '!C3844="X",'PLANILHA CPOS '!F3844,0)</f>
        <v>0</v>
      </c>
      <c r="F3869" s="42">
        <f>IF('PLANILHA CPOS '!C3844="X",'PLANILHA CPOS '!G3844,0)</f>
        <v>0</v>
      </c>
      <c r="G3869" s="42">
        <f>IF('PLANILHA CPOS '!C3844="X",'PLANILHA CPOS '!H3844,0)</f>
        <v>0</v>
      </c>
      <c r="H3869" s="42">
        <f>IF('PLANILHA CPOS '!C3844="X",'PLANILHA CPOS '!I3844,0)</f>
        <v>0</v>
      </c>
      <c r="I3869" s="42" t="e">
        <f t="shared" si="137"/>
        <v>#REF!</v>
      </c>
      <c r="J3869" s="35"/>
      <c r="K3869" s="36"/>
    </row>
    <row r="3870" spans="1:11" ht="18" hidden="1" customHeight="1">
      <c r="A3870" s="40"/>
      <c r="B3870" s="199">
        <f>IF('PLANILHA CPOS '!C3845="X",'PLANILHA CPOS '!D3845,0)</f>
        <v>0</v>
      </c>
      <c r="C3870" s="195">
        <f>IF('PLANILHA CPOS '!C3845="X",'PLANILHA CPOS '!E3845,0)</f>
        <v>0</v>
      </c>
      <c r="D3870" s="141" t="e">
        <f>SUM(#REF!)</f>
        <v>#REF!</v>
      </c>
      <c r="E3870" s="42">
        <f>IF('PLANILHA CPOS '!C3845="X",'PLANILHA CPOS '!F3845,0)</f>
        <v>0</v>
      </c>
      <c r="F3870" s="42">
        <f>IF('PLANILHA CPOS '!C3845="X",'PLANILHA CPOS '!G3845,0)</f>
        <v>0</v>
      </c>
      <c r="G3870" s="42">
        <f>IF('PLANILHA CPOS '!C3845="X",'PLANILHA CPOS '!H3845,0)</f>
        <v>0</v>
      </c>
      <c r="H3870" s="42">
        <f>IF('PLANILHA CPOS '!C3845="X",'PLANILHA CPOS '!I3845,0)</f>
        <v>0</v>
      </c>
      <c r="I3870" s="42" t="e">
        <f t="shared" si="137"/>
        <v>#REF!</v>
      </c>
      <c r="J3870" s="35"/>
      <c r="K3870" s="36"/>
    </row>
    <row r="3871" spans="1:11" ht="18" hidden="1" customHeight="1">
      <c r="A3871" s="40"/>
      <c r="B3871" s="199">
        <f>IF('PLANILHA CPOS '!C3846="X",'PLANILHA CPOS '!D3846,0)</f>
        <v>0</v>
      </c>
      <c r="C3871" s="195">
        <f>IF('PLANILHA CPOS '!C3846="X",'PLANILHA CPOS '!E3846,0)</f>
        <v>0</v>
      </c>
      <c r="D3871" s="141" t="e">
        <f>SUM(#REF!)</f>
        <v>#REF!</v>
      </c>
      <c r="E3871" s="42">
        <f>IF('PLANILHA CPOS '!C3846="X",'PLANILHA CPOS '!F3846,0)</f>
        <v>0</v>
      </c>
      <c r="F3871" s="42">
        <f>IF('PLANILHA CPOS '!C3846="X",'PLANILHA CPOS '!G3846,0)</f>
        <v>0</v>
      </c>
      <c r="G3871" s="42">
        <f>IF('PLANILHA CPOS '!C3846="X",'PLANILHA CPOS '!H3846,0)</f>
        <v>0</v>
      </c>
      <c r="H3871" s="42">
        <f>IF('PLANILHA CPOS '!C3846="X",'PLANILHA CPOS '!I3846,0)</f>
        <v>0</v>
      </c>
      <c r="I3871" s="42" t="e">
        <f t="shared" si="137"/>
        <v>#REF!</v>
      </c>
      <c r="J3871" s="35"/>
      <c r="K3871" s="36"/>
    </row>
    <row r="3872" spans="1:11" ht="18" hidden="1" customHeight="1">
      <c r="A3872" s="40"/>
      <c r="B3872" s="199">
        <f>IF('PLANILHA CPOS '!C3847="X",'PLANILHA CPOS '!D3847,0)</f>
        <v>0</v>
      </c>
      <c r="C3872" s="195">
        <f>IF('PLANILHA CPOS '!C3847="X",'PLANILHA CPOS '!E3847,0)</f>
        <v>0</v>
      </c>
      <c r="D3872" s="141" t="e">
        <f>SUM(#REF!)</f>
        <v>#REF!</v>
      </c>
      <c r="E3872" s="42">
        <f>IF('PLANILHA CPOS '!C3847="X",'PLANILHA CPOS '!F3847,0)</f>
        <v>0</v>
      </c>
      <c r="F3872" s="42">
        <f>IF('PLANILHA CPOS '!C3847="X",'PLANILHA CPOS '!G3847,0)</f>
        <v>0</v>
      </c>
      <c r="G3872" s="42">
        <f>IF('PLANILHA CPOS '!C3847="X",'PLANILHA CPOS '!H3847,0)</f>
        <v>0</v>
      </c>
      <c r="H3872" s="42">
        <f>IF('PLANILHA CPOS '!C3847="X",'PLANILHA CPOS '!I3847,0)</f>
        <v>0</v>
      </c>
      <c r="I3872" s="42" t="e">
        <f t="shared" si="137"/>
        <v>#REF!</v>
      </c>
      <c r="J3872" s="35"/>
      <c r="K3872" s="36"/>
    </row>
    <row r="3873" spans="1:11" ht="18" hidden="1" customHeight="1">
      <c r="A3873" s="40"/>
      <c r="B3873" s="199">
        <f>IF('PLANILHA CPOS '!C3848="X",'PLANILHA CPOS '!D3848,0)</f>
        <v>0</v>
      </c>
      <c r="C3873" s="195">
        <f>IF('PLANILHA CPOS '!C3848="X",'PLANILHA CPOS '!E3848,0)</f>
        <v>0</v>
      </c>
      <c r="D3873" s="141" t="e">
        <f>SUM(#REF!)</f>
        <v>#REF!</v>
      </c>
      <c r="E3873" s="42">
        <f>IF('PLANILHA CPOS '!C3848="X",'PLANILHA CPOS '!F3848,0)</f>
        <v>0</v>
      </c>
      <c r="F3873" s="42">
        <f>IF('PLANILHA CPOS '!C3848="X",'PLANILHA CPOS '!G3848,0)</f>
        <v>0</v>
      </c>
      <c r="G3873" s="42">
        <f>IF('PLANILHA CPOS '!C3848="X",'PLANILHA CPOS '!H3848,0)</f>
        <v>0</v>
      </c>
      <c r="H3873" s="42">
        <f>IF('PLANILHA CPOS '!C3848="X",'PLANILHA CPOS '!I3848,0)</f>
        <v>0</v>
      </c>
      <c r="I3873" s="42" t="e">
        <f t="shared" si="137"/>
        <v>#REF!</v>
      </c>
      <c r="J3873" s="35"/>
      <c r="K3873" s="36"/>
    </row>
    <row r="3874" spans="1:11" ht="18" hidden="1" customHeight="1">
      <c r="A3874" s="40"/>
      <c r="B3874" s="199">
        <f>IF('PLANILHA CPOS '!C3849="X",'PLANILHA CPOS '!D3849,0)</f>
        <v>0</v>
      </c>
      <c r="C3874" s="195">
        <f>IF('PLANILHA CPOS '!C3849="X",'PLANILHA CPOS '!E3849,0)</f>
        <v>0</v>
      </c>
      <c r="D3874" s="141" t="e">
        <f>SUM(#REF!)</f>
        <v>#REF!</v>
      </c>
      <c r="E3874" s="42">
        <f>IF('PLANILHA CPOS '!C3849="X",'PLANILHA CPOS '!F3849,0)</f>
        <v>0</v>
      </c>
      <c r="F3874" s="42">
        <f>IF('PLANILHA CPOS '!C3849="X",'PLANILHA CPOS '!G3849,0)</f>
        <v>0</v>
      </c>
      <c r="G3874" s="42">
        <f>IF('PLANILHA CPOS '!C3849="X",'PLANILHA CPOS '!H3849,0)</f>
        <v>0</v>
      </c>
      <c r="H3874" s="42">
        <f>IF('PLANILHA CPOS '!C3849="X",'PLANILHA CPOS '!I3849,0)</f>
        <v>0</v>
      </c>
      <c r="I3874" s="42" t="e">
        <f t="shared" si="137"/>
        <v>#REF!</v>
      </c>
      <c r="J3874" s="35"/>
      <c r="K3874" s="36"/>
    </row>
    <row r="3875" spans="1:11" ht="18" hidden="1" customHeight="1">
      <c r="A3875" s="40"/>
      <c r="B3875" s="199">
        <f>IF('PLANILHA CPOS '!C3850="X",'PLANILHA CPOS '!D3850,0)</f>
        <v>0</v>
      </c>
      <c r="C3875" s="195">
        <f>IF('PLANILHA CPOS '!C3850="X",'PLANILHA CPOS '!E3850,0)</f>
        <v>0</v>
      </c>
      <c r="D3875" s="141" t="e">
        <f>SUM(#REF!)</f>
        <v>#REF!</v>
      </c>
      <c r="E3875" s="42">
        <f>IF('PLANILHA CPOS '!C3850="X",'PLANILHA CPOS '!F3850,0)</f>
        <v>0</v>
      </c>
      <c r="F3875" s="42">
        <f>IF('PLANILHA CPOS '!C3850="X",'PLANILHA CPOS '!G3850,0)</f>
        <v>0</v>
      </c>
      <c r="G3875" s="42">
        <f>IF('PLANILHA CPOS '!C3850="X",'PLANILHA CPOS '!H3850,0)</f>
        <v>0</v>
      </c>
      <c r="H3875" s="42">
        <f>IF('PLANILHA CPOS '!C3850="X",'PLANILHA CPOS '!I3850,0)</f>
        <v>0</v>
      </c>
      <c r="I3875" s="42" t="e">
        <f t="shared" si="137"/>
        <v>#REF!</v>
      </c>
      <c r="J3875" s="35"/>
      <c r="K3875" s="36"/>
    </row>
    <row r="3876" spans="1:11" ht="18" hidden="1" customHeight="1">
      <c r="A3876" s="40"/>
      <c r="B3876" s="199">
        <f>IF('PLANILHA CPOS '!C3851="X",'PLANILHA CPOS '!D3851,0)</f>
        <v>0</v>
      </c>
      <c r="C3876" s="195">
        <f>IF('PLANILHA CPOS '!C3851="X",'PLANILHA CPOS '!E3851,0)</f>
        <v>0</v>
      </c>
      <c r="D3876" s="141" t="e">
        <f>SUM(#REF!)</f>
        <v>#REF!</v>
      </c>
      <c r="E3876" s="42">
        <f>IF('PLANILHA CPOS '!C3851="X",'PLANILHA CPOS '!F3851,0)</f>
        <v>0</v>
      </c>
      <c r="F3876" s="42">
        <f>IF('PLANILHA CPOS '!C3851="X",'PLANILHA CPOS '!G3851,0)</f>
        <v>0</v>
      </c>
      <c r="G3876" s="42">
        <f>IF('PLANILHA CPOS '!C3851="X",'PLANILHA CPOS '!H3851,0)</f>
        <v>0</v>
      </c>
      <c r="H3876" s="42">
        <f>IF('PLANILHA CPOS '!C3851="X",'PLANILHA CPOS '!I3851,0)</f>
        <v>0</v>
      </c>
      <c r="I3876" s="42" t="e">
        <f t="shared" si="137"/>
        <v>#REF!</v>
      </c>
      <c r="J3876" s="35"/>
      <c r="K3876" s="36"/>
    </row>
    <row r="3877" spans="1:11" ht="18" hidden="1" customHeight="1">
      <c r="A3877" s="40"/>
      <c r="B3877" s="199">
        <f>IF('PLANILHA CPOS '!C3852="X",'PLANILHA CPOS '!D3852,0)</f>
        <v>0</v>
      </c>
      <c r="C3877" s="195">
        <f>IF('PLANILHA CPOS '!C3852="X",'PLANILHA CPOS '!E3852,0)</f>
        <v>0</v>
      </c>
      <c r="D3877" s="141" t="e">
        <f>SUM(#REF!)</f>
        <v>#REF!</v>
      </c>
      <c r="E3877" s="42">
        <f>IF('PLANILHA CPOS '!C3852="X",'PLANILHA CPOS '!F3852,0)</f>
        <v>0</v>
      </c>
      <c r="F3877" s="42">
        <f>IF('PLANILHA CPOS '!C3852="X",'PLANILHA CPOS '!G3852,0)</f>
        <v>0</v>
      </c>
      <c r="G3877" s="42">
        <f>IF('PLANILHA CPOS '!C3852="X",'PLANILHA CPOS '!H3852,0)</f>
        <v>0</v>
      </c>
      <c r="H3877" s="42">
        <f>IF('PLANILHA CPOS '!C3852="X",'PLANILHA CPOS '!I3852,0)</f>
        <v>0</v>
      </c>
      <c r="I3877" s="42" t="e">
        <f t="shared" si="137"/>
        <v>#REF!</v>
      </c>
      <c r="J3877" s="35"/>
      <c r="K3877" s="36"/>
    </row>
    <row r="3878" spans="1:11" ht="18" hidden="1" customHeight="1">
      <c r="A3878" s="40"/>
      <c r="B3878" s="199">
        <f>IF('PLANILHA CPOS '!C3853="X",'PLANILHA CPOS '!D3853,0)</f>
        <v>0</v>
      </c>
      <c r="C3878" s="195">
        <f>IF('PLANILHA CPOS '!C3853="X",'PLANILHA CPOS '!E3853,0)</f>
        <v>0</v>
      </c>
      <c r="D3878" s="141" t="e">
        <f>SUM(#REF!)</f>
        <v>#REF!</v>
      </c>
      <c r="E3878" s="42">
        <f>IF('PLANILHA CPOS '!C3853="X",'PLANILHA CPOS '!F3853,0)</f>
        <v>0</v>
      </c>
      <c r="F3878" s="42">
        <f>IF('PLANILHA CPOS '!C3853="X",'PLANILHA CPOS '!G3853,0)</f>
        <v>0</v>
      </c>
      <c r="G3878" s="42">
        <f>IF('PLANILHA CPOS '!C3853="X",'PLANILHA CPOS '!H3853,0)</f>
        <v>0</v>
      </c>
      <c r="H3878" s="42">
        <f>IF('PLANILHA CPOS '!C3853="X",'PLANILHA CPOS '!I3853,0)</f>
        <v>0</v>
      </c>
      <c r="I3878" s="42" t="e">
        <f t="shared" si="137"/>
        <v>#REF!</v>
      </c>
      <c r="J3878" s="35"/>
      <c r="K3878" s="36"/>
    </row>
    <row r="3879" spans="1:11" ht="18" hidden="1" customHeight="1">
      <c r="A3879" s="40"/>
      <c r="B3879" s="199">
        <f>IF('PLANILHA CPOS '!C3854="X",'PLANILHA CPOS '!D3854,0)</f>
        <v>0</v>
      </c>
      <c r="C3879" s="195">
        <f>IF('PLANILHA CPOS '!C3854="X",'PLANILHA CPOS '!E3854,0)</f>
        <v>0</v>
      </c>
      <c r="D3879" s="141" t="e">
        <f>SUM(#REF!)</f>
        <v>#REF!</v>
      </c>
      <c r="E3879" s="42">
        <f>IF('PLANILHA CPOS '!C3854="X",'PLANILHA CPOS '!F3854,0)</f>
        <v>0</v>
      </c>
      <c r="F3879" s="42">
        <f>IF('PLANILHA CPOS '!C3854="X",'PLANILHA CPOS '!G3854,0)</f>
        <v>0</v>
      </c>
      <c r="G3879" s="42">
        <f>IF('PLANILHA CPOS '!C3854="X",'PLANILHA CPOS '!H3854,0)</f>
        <v>0</v>
      </c>
      <c r="H3879" s="42">
        <f>IF('PLANILHA CPOS '!C3854="X",'PLANILHA CPOS '!I3854,0)</f>
        <v>0</v>
      </c>
      <c r="I3879" s="42" t="e">
        <f t="shared" ref="I3879:I3942" si="138">H3879*D3879</f>
        <v>#REF!</v>
      </c>
      <c r="J3879" s="35"/>
      <c r="K3879" s="36"/>
    </row>
    <row r="3880" spans="1:11" ht="18" hidden="1" customHeight="1">
      <c r="A3880" s="40"/>
      <c r="B3880" s="199">
        <f>IF('PLANILHA CPOS '!C3855="X",'PLANILHA CPOS '!D3855,0)</f>
        <v>0</v>
      </c>
      <c r="C3880" s="195">
        <f>IF('PLANILHA CPOS '!C3855="X",'PLANILHA CPOS '!E3855,0)</f>
        <v>0</v>
      </c>
      <c r="D3880" s="141" t="e">
        <f>SUM(#REF!)</f>
        <v>#REF!</v>
      </c>
      <c r="E3880" s="42">
        <f>IF('PLANILHA CPOS '!C3855="X",'PLANILHA CPOS '!F3855,0)</f>
        <v>0</v>
      </c>
      <c r="F3880" s="42">
        <f>IF('PLANILHA CPOS '!C3855="X",'PLANILHA CPOS '!G3855,0)</f>
        <v>0</v>
      </c>
      <c r="G3880" s="42">
        <f>IF('PLANILHA CPOS '!C3855="X",'PLANILHA CPOS '!H3855,0)</f>
        <v>0</v>
      </c>
      <c r="H3880" s="42">
        <f>IF('PLANILHA CPOS '!C3855="X",'PLANILHA CPOS '!I3855,0)</f>
        <v>0</v>
      </c>
      <c r="I3880" s="42" t="e">
        <f t="shared" si="138"/>
        <v>#REF!</v>
      </c>
      <c r="J3880" s="35"/>
      <c r="K3880" s="36"/>
    </row>
    <row r="3881" spans="1:11" ht="18" hidden="1" customHeight="1">
      <c r="A3881" s="40"/>
      <c r="B3881" s="199">
        <f>IF('PLANILHA CPOS '!C3856="X",'PLANILHA CPOS '!D3856,0)</f>
        <v>0</v>
      </c>
      <c r="C3881" s="195">
        <f>IF('PLANILHA CPOS '!C3856="X",'PLANILHA CPOS '!E3856,0)</f>
        <v>0</v>
      </c>
      <c r="D3881" s="141" t="e">
        <f>SUM(#REF!)</f>
        <v>#REF!</v>
      </c>
      <c r="E3881" s="42">
        <f>IF('PLANILHA CPOS '!C3856="X",'PLANILHA CPOS '!F3856,0)</f>
        <v>0</v>
      </c>
      <c r="F3881" s="42">
        <f>IF('PLANILHA CPOS '!C3856="X",'PLANILHA CPOS '!G3856,0)</f>
        <v>0</v>
      </c>
      <c r="G3881" s="42">
        <f>IF('PLANILHA CPOS '!C3856="X",'PLANILHA CPOS '!H3856,0)</f>
        <v>0</v>
      </c>
      <c r="H3881" s="42">
        <f>IF('PLANILHA CPOS '!C3856="X",'PLANILHA CPOS '!I3856,0)</f>
        <v>0</v>
      </c>
      <c r="I3881" s="42" t="e">
        <f t="shared" si="138"/>
        <v>#REF!</v>
      </c>
      <c r="J3881" s="35"/>
      <c r="K3881" s="36"/>
    </row>
    <row r="3882" spans="1:11" ht="18" hidden="1" customHeight="1">
      <c r="A3882" s="40"/>
      <c r="B3882" s="199">
        <f>IF('PLANILHA CPOS '!C3857="X",'PLANILHA CPOS '!D3857,0)</f>
        <v>0</v>
      </c>
      <c r="C3882" s="195">
        <f>IF('PLANILHA CPOS '!C3857="X",'PLANILHA CPOS '!E3857,0)</f>
        <v>0</v>
      </c>
      <c r="D3882" s="141" t="e">
        <f>SUM(#REF!)</f>
        <v>#REF!</v>
      </c>
      <c r="E3882" s="42">
        <f>IF('PLANILHA CPOS '!C3857="X",'PLANILHA CPOS '!F3857,0)</f>
        <v>0</v>
      </c>
      <c r="F3882" s="42">
        <f>IF('PLANILHA CPOS '!C3857="X",'PLANILHA CPOS '!G3857,0)</f>
        <v>0</v>
      </c>
      <c r="G3882" s="42">
        <f>IF('PLANILHA CPOS '!C3857="X",'PLANILHA CPOS '!H3857,0)</f>
        <v>0</v>
      </c>
      <c r="H3882" s="42">
        <f>IF('PLANILHA CPOS '!C3857="X",'PLANILHA CPOS '!I3857,0)</f>
        <v>0</v>
      </c>
      <c r="I3882" s="42" t="e">
        <f t="shared" si="138"/>
        <v>#REF!</v>
      </c>
      <c r="J3882" s="35"/>
      <c r="K3882" s="36"/>
    </row>
    <row r="3883" spans="1:11" ht="18" hidden="1" customHeight="1">
      <c r="A3883" s="40"/>
      <c r="B3883" s="199">
        <f>IF('PLANILHA CPOS '!C3858="X",'PLANILHA CPOS '!D3858,0)</f>
        <v>0</v>
      </c>
      <c r="C3883" s="195">
        <f>IF('PLANILHA CPOS '!C3858="X",'PLANILHA CPOS '!E3858,0)</f>
        <v>0</v>
      </c>
      <c r="D3883" s="141" t="e">
        <f>SUM(#REF!)</f>
        <v>#REF!</v>
      </c>
      <c r="E3883" s="42">
        <f>IF('PLANILHA CPOS '!C3858="X",'PLANILHA CPOS '!F3858,0)</f>
        <v>0</v>
      </c>
      <c r="F3883" s="42">
        <f>IF('PLANILHA CPOS '!C3858="X",'PLANILHA CPOS '!G3858,0)</f>
        <v>0</v>
      </c>
      <c r="G3883" s="42">
        <f>IF('PLANILHA CPOS '!C3858="X",'PLANILHA CPOS '!H3858,0)</f>
        <v>0</v>
      </c>
      <c r="H3883" s="42">
        <f>IF('PLANILHA CPOS '!C3858="X",'PLANILHA CPOS '!I3858,0)</f>
        <v>0</v>
      </c>
      <c r="I3883" s="42" t="e">
        <f t="shared" si="138"/>
        <v>#REF!</v>
      </c>
      <c r="J3883" s="35"/>
      <c r="K3883" s="36"/>
    </row>
    <row r="3884" spans="1:11" ht="18" hidden="1" customHeight="1">
      <c r="A3884" s="40"/>
      <c r="B3884" s="199">
        <f>IF('PLANILHA CPOS '!C3859="X",'PLANILHA CPOS '!D3859,0)</f>
        <v>0</v>
      </c>
      <c r="C3884" s="195">
        <f>IF('PLANILHA CPOS '!C3859="X",'PLANILHA CPOS '!E3859,0)</f>
        <v>0</v>
      </c>
      <c r="D3884" s="141" t="e">
        <f>SUM(#REF!)</f>
        <v>#REF!</v>
      </c>
      <c r="E3884" s="42">
        <f>IF('PLANILHA CPOS '!C3859="X",'PLANILHA CPOS '!F3859,0)</f>
        <v>0</v>
      </c>
      <c r="F3884" s="42">
        <f>IF('PLANILHA CPOS '!C3859="X",'PLANILHA CPOS '!G3859,0)</f>
        <v>0</v>
      </c>
      <c r="G3884" s="42">
        <f>IF('PLANILHA CPOS '!C3859="X",'PLANILHA CPOS '!H3859,0)</f>
        <v>0</v>
      </c>
      <c r="H3884" s="42">
        <f>IF('PLANILHA CPOS '!C3859="X",'PLANILHA CPOS '!I3859,0)</f>
        <v>0</v>
      </c>
      <c r="I3884" s="42" t="e">
        <f t="shared" si="138"/>
        <v>#REF!</v>
      </c>
      <c r="J3884" s="35"/>
      <c r="K3884" s="36"/>
    </row>
    <row r="3885" spans="1:11" ht="18" hidden="1" customHeight="1">
      <c r="A3885" s="40"/>
      <c r="B3885" s="199">
        <f>IF('PLANILHA CPOS '!C3860="X",'PLANILHA CPOS '!D3860,0)</f>
        <v>0</v>
      </c>
      <c r="C3885" s="195">
        <f>IF('PLANILHA CPOS '!C3860="X",'PLANILHA CPOS '!E3860,0)</f>
        <v>0</v>
      </c>
      <c r="D3885" s="141" t="e">
        <f>SUM(#REF!)</f>
        <v>#REF!</v>
      </c>
      <c r="E3885" s="42">
        <f>IF('PLANILHA CPOS '!C3860="X",'PLANILHA CPOS '!F3860,0)</f>
        <v>0</v>
      </c>
      <c r="F3885" s="42">
        <f>IF('PLANILHA CPOS '!C3860="X",'PLANILHA CPOS '!G3860,0)</f>
        <v>0</v>
      </c>
      <c r="G3885" s="42">
        <f>IF('PLANILHA CPOS '!C3860="X",'PLANILHA CPOS '!H3860,0)</f>
        <v>0</v>
      </c>
      <c r="H3885" s="42">
        <f>IF('PLANILHA CPOS '!C3860="X",'PLANILHA CPOS '!I3860,0)</f>
        <v>0</v>
      </c>
      <c r="I3885" s="42" t="e">
        <f t="shared" si="138"/>
        <v>#REF!</v>
      </c>
      <c r="J3885" s="35"/>
      <c r="K3885" s="36"/>
    </row>
    <row r="3886" spans="1:11" ht="18" hidden="1" customHeight="1">
      <c r="A3886" s="40"/>
      <c r="B3886" s="199">
        <f>IF('PLANILHA CPOS '!C3861="X",'PLANILHA CPOS '!D3861,0)</f>
        <v>0</v>
      </c>
      <c r="C3886" s="195">
        <f>IF('PLANILHA CPOS '!C3861="X",'PLANILHA CPOS '!E3861,0)</f>
        <v>0</v>
      </c>
      <c r="D3886" s="141" t="e">
        <f>SUM(#REF!)</f>
        <v>#REF!</v>
      </c>
      <c r="E3886" s="42">
        <f>IF('PLANILHA CPOS '!C3861="X",'PLANILHA CPOS '!F3861,0)</f>
        <v>0</v>
      </c>
      <c r="F3886" s="42">
        <f>IF('PLANILHA CPOS '!C3861="X",'PLANILHA CPOS '!G3861,0)</f>
        <v>0</v>
      </c>
      <c r="G3886" s="42">
        <f>IF('PLANILHA CPOS '!C3861="X",'PLANILHA CPOS '!H3861,0)</f>
        <v>0</v>
      </c>
      <c r="H3886" s="42">
        <f>IF('PLANILHA CPOS '!C3861="X",'PLANILHA CPOS '!I3861,0)</f>
        <v>0</v>
      </c>
      <c r="I3886" s="42" t="e">
        <f t="shared" si="138"/>
        <v>#REF!</v>
      </c>
      <c r="J3886" s="35"/>
      <c r="K3886" s="36"/>
    </row>
    <row r="3887" spans="1:11" ht="18" hidden="1" customHeight="1">
      <c r="A3887" s="40"/>
      <c r="B3887" s="199">
        <f>IF('PLANILHA CPOS '!C3862="X",'PLANILHA CPOS '!D3862,0)</f>
        <v>0</v>
      </c>
      <c r="C3887" s="195">
        <f>IF('PLANILHA CPOS '!C3862="X",'PLANILHA CPOS '!E3862,0)</f>
        <v>0</v>
      </c>
      <c r="D3887" s="141" t="e">
        <f>SUM(#REF!)</f>
        <v>#REF!</v>
      </c>
      <c r="E3887" s="42">
        <f>IF('PLANILHA CPOS '!C3862="X",'PLANILHA CPOS '!F3862,0)</f>
        <v>0</v>
      </c>
      <c r="F3887" s="42">
        <f>IF('PLANILHA CPOS '!C3862="X",'PLANILHA CPOS '!G3862,0)</f>
        <v>0</v>
      </c>
      <c r="G3887" s="42">
        <f>IF('PLANILHA CPOS '!C3862="X",'PLANILHA CPOS '!H3862,0)</f>
        <v>0</v>
      </c>
      <c r="H3887" s="42">
        <f>IF('PLANILHA CPOS '!C3862="X",'PLANILHA CPOS '!I3862,0)</f>
        <v>0</v>
      </c>
      <c r="I3887" s="42" t="e">
        <f t="shared" si="138"/>
        <v>#REF!</v>
      </c>
      <c r="J3887" s="35"/>
      <c r="K3887" s="36"/>
    </row>
    <row r="3888" spans="1:11" ht="18" hidden="1" customHeight="1">
      <c r="A3888" s="40"/>
      <c r="B3888" s="199">
        <f>IF('PLANILHA CPOS '!C3863="X",'PLANILHA CPOS '!D3863,0)</f>
        <v>0</v>
      </c>
      <c r="C3888" s="195">
        <f>IF('PLANILHA CPOS '!C3863="X",'PLANILHA CPOS '!E3863,0)</f>
        <v>0</v>
      </c>
      <c r="D3888" s="141" t="e">
        <f>SUM(#REF!)</f>
        <v>#REF!</v>
      </c>
      <c r="E3888" s="42">
        <f>IF('PLANILHA CPOS '!C3863="X",'PLANILHA CPOS '!F3863,0)</f>
        <v>0</v>
      </c>
      <c r="F3888" s="42">
        <f>IF('PLANILHA CPOS '!C3863="X",'PLANILHA CPOS '!G3863,0)</f>
        <v>0</v>
      </c>
      <c r="G3888" s="42">
        <f>IF('PLANILHA CPOS '!C3863="X",'PLANILHA CPOS '!H3863,0)</f>
        <v>0</v>
      </c>
      <c r="H3888" s="42">
        <f>IF('PLANILHA CPOS '!C3863="X",'PLANILHA CPOS '!I3863,0)</f>
        <v>0</v>
      </c>
      <c r="I3888" s="42" t="e">
        <f t="shared" si="138"/>
        <v>#REF!</v>
      </c>
      <c r="J3888" s="35"/>
      <c r="K3888" s="36"/>
    </row>
    <row r="3889" spans="1:11" ht="18" hidden="1" customHeight="1">
      <c r="A3889" s="40"/>
      <c r="B3889" s="199">
        <f>IF('PLANILHA CPOS '!C3864="X",'PLANILHA CPOS '!D3864,0)</f>
        <v>0</v>
      </c>
      <c r="C3889" s="195">
        <f>IF('PLANILHA CPOS '!C3864="X",'PLANILHA CPOS '!E3864,0)</f>
        <v>0</v>
      </c>
      <c r="D3889" s="141" t="e">
        <f>SUM(#REF!)</f>
        <v>#REF!</v>
      </c>
      <c r="E3889" s="42">
        <f>IF('PLANILHA CPOS '!C3864="X",'PLANILHA CPOS '!F3864,0)</f>
        <v>0</v>
      </c>
      <c r="F3889" s="42">
        <f>IF('PLANILHA CPOS '!C3864="X",'PLANILHA CPOS '!G3864,0)</f>
        <v>0</v>
      </c>
      <c r="G3889" s="42">
        <f>IF('PLANILHA CPOS '!C3864="X",'PLANILHA CPOS '!H3864,0)</f>
        <v>0</v>
      </c>
      <c r="H3889" s="42">
        <f>IF('PLANILHA CPOS '!C3864="X",'PLANILHA CPOS '!I3864,0)</f>
        <v>0</v>
      </c>
      <c r="I3889" s="42" t="e">
        <f t="shared" si="138"/>
        <v>#REF!</v>
      </c>
      <c r="J3889" s="35"/>
      <c r="K3889" s="36"/>
    </row>
    <row r="3890" spans="1:11" ht="18" hidden="1" customHeight="1">
      <c r="A3890" s="40"/>
      <c r="B3890" s="199">
        <f>IF('PLANILHA CPOS '!C3865="X",'PLANILHA CPOS '!D3865,0)</f>
        <v>0</v>
      </c>
      <c r="C3890" s="195">
        <f>IF('PLANILHA CPOS '!C3865="X",'PLANILHA CPOS '!E3865,0)</f>
        <v>0</v>
      </c>
      <c r="D3890" s="141" t="e">
        <f>SUM(#REF!)</f>
        <v>#REF!</v>
      </c>
      <c r="E3890" s="42">
        <f>IF('PLANILHA CPOS '!C3865="X",'PLANILHA CPOS '!F3865,0)</f>
        <v>0</v>
      </c>
      <c r="F3890" s="42">
        <f>IF('PLANILHA CPOS '!C3865="X",'PLANILHA CPOS '!G3865,0)</f>
        <v>0</v>
      </c>
      <c r="G3890" s="42">
        <f>IF('PLANILHA CPOS '!C3865="X",'PLANILHA CPOS '!H3865,0)</f>
        <v>0</v>
      </c>
      <c r="H3890" s="42">
        <f>IF('PLANILHA CPOS '!C3865="X",'PLANILHA CPOS '!I3865,0)</f>
        <v>0</v>
      </c>
      <c r="I3890" s="42" t="e">
        <f t="shared" si="138"/>
        <v>#REF!</v>
      </c>
      <c r="J3890" s="35"/>
      <c r="K3890" s="36"/>
    </row>
    <row r="3891" spans="1:11" ht="18" hidden="1" customHeight="1">
      <c r="A3891" s="40"/>
      <c r="B3891" s="199">
        <f>IF('PLANILHA CPOS '!C3866="X",'PLANILHA CPOS '!D3866,0)</f>
        <v>0</v>
      </c>
      <c r="C3891" s="195">
        <f>IF('PLANILHA CPOS '!C3866="X",'PLANILHA CPOS '!E3866,0)</f>
        <v>0</v>
      </c>
      <c r="D3891" s="141" t="e">
        <f>SUM(#REF!)</f>
        <v>#REF!</v>
      </c>
      <c r="E3891" s="42">
        <f>IF('PLANILHA CPOS '!C3866="X",'PLANILHA CPOS '!F3866,0)</f>
        <v>0</v>
      </c>
      <c r="F3891" s="42">
        <f>IF('PLANILHA CPOS '!C3866="X",'PLANILHA CPOS '!G3866,0)</f>
        <v>0</v>
      </c>
      <c r="G3891" s="42">
        <f>IF('PLANILHA CPOS '!C3866="X",'PLANILHA CPOS '!H3866,0)</f>
        <v>0</v>
      </c>
      <c r="H3891" s="42">
        <f>IF('PLANILHA CPOS '!C3866="X",'PLANILHA CPOS '!I3866,0)</f>
        <v>0</v>
      </c>
      <c r="I3891" s="42" t="e">
        <f t="shared" si="138"/>
        <v>#REF!</v>
      </c>
      <c r="J3891" s="35"/>
      <c r="K3891" s="36"/>
    </row>
    <row r="3892" spans="1:11" ht="18" hidden="1" customHeight="1">
      <c r="A3892" s="40"/>
      <c r="B3892" s="199">
        <f>IF('PLANILHA CPOS '!C3867="X",'PLANILHA CPOS '!D3867,0)</f>
        <v>0</v>
      </c>
      <c r="C3892" s="195">
        <f>IF('PLANILHA CPOS '!C3867="X",'PLANILHA CPOS '!E3867,0)</f>
        <v>0</v>
      </c>
      <c r="D3892" s="141" t="e">
        <f>SUM(#REF!)</f>
        <v>#REF!</v>
      </c>
      <c r="E3892" s="42">
        <f>IF('PLANILHA CPOS '!C3867="X",'PLANILHA CPOS '!F3867,0)</f>
        <v>0</v>
      </c>
      <c r="F3892" s="42">
        <f>IF('PLANILHA CPOS '!C3867="X",'PLANILHA CPOS '!G3867,0)</f>
        <v>0</v>
      </c>
      <c r="G3892" s="42">
        <f>IF('PLANILHA CPOS '!C3867="X",'PLANILHA CPOS '!H3867,0)</f>
        <v>0</v>
      </c>
      <c r="H3892" s="42">
        <f>IF('PLANILHA CPOS '!C3867="X",'PLANILHA CPOS '!I3867,0)</f>
        <v>0</v>
      </c>
      <c r="I3892" s="42" t="e">
        <f t="shared" si="138"/>
        <v>#REF!</v>
      </c>
      <c r="J3892" s="35"/>
      <c r="K3892" s="36"/>
    </row>
    <row r="3893" spans="1:11" ht="18" hidden="1" customHeight="1">
      <c r="A3893" s="40"/>
      <c r="B3893" s="199">
        <f>IF('PLANILHA CPOS '!C3868="X",'PLANILHA CPOS '!D3868,0)</f>
        <v>0</v>
      </c>
      <c r="C3893" s="195">
        <f>IF('PLANILHA CPOS '!C3868="X",'PLANILHA CPOS '!E3868,0)</f>
        <v>0</v>
      </c>
      <c r="D3893" s="141" t="e">
        <f>SUM(#REF!)</f>
        <v>#REF!</v>
      </c>
      <c r="E3893" s="42">
        <f>IF('PLANILHA CPOS '!C3868="X",'PLANILHA CPOS '!F3868,0)</f>
        <v>0</v>
      </c>
      <c r="F3893" s="42">
        <f>IF('PLANILHA CPOS '!C3868="X",'PLANILHA CPOS '!G3868,0)</f>
        <v>0</v>
      </c>
      <c r="G3893" s="42">
        <f>IF('PLANILHA CPOS '!C3868="X",'PLANILHA CPOS '!H3868,0)</f>
        <v>0</v>
      </c>
      <c r="H3893" s="42">
        <f>IF('PLANILHA CPOS '!C3868="X",'PLANILHA CPOS '!I3868,0)</f>
        <v>0</v>
      </c>
      <c r="I3893" s="42" t="e">
        <f t="shared" si="138"/>
        <v>#REF!</v>
      </c>
      <c r="J3893" s="35"/>
      <c r="K3893" s="36"/>
    </row>
    <row r="3894" spans="1:11" ht="18" hidden="1" customHeight="1">
      <c r="A3894" s="40"/>
      <c r="B3894" s="199">
        <f>IF('PLANILHA CPOS '!C3869="X",'PLANILHA CPOS '!D3869,0)</f>
        <v>0</v>
      </c>
      <c r="C3894" s="195">
        <f>IF('PLANILHA CPOS '!C3869="X",'PLANILHA CPOS '!E3869,0)</f>
        <v>0</v>
      </c>
      <c r="D3894" s="141" t="e">
        <f>SUM(#REF!)</f>
        <v>#REF!</v>
      </c>
      <c r="E3894" s="42">
        <f>IF('PLANILHA CPOS '!C3869="X",'PLANILHA CPOS '!F3869,0)</f>
        <v>0</v>
      </c>
      <c r="F3894" s="42">
        <f>IF('PLANILHA CPOS '!C3869="X",'PLANILHA CPOS '!G3869,0)</f>
        <v>0</v>
      </c>
      <c r="G3894" s="42">
        <f>IF('PLANILHA CPOS '!C3869="X",'PLANILHA CPOS '!H3869,0)</f>
        <v>0</v>
      </c>
      <c r="H3894" s="42">
        <f>IF('PLANILHA CPOS '!C3869="X",'PLANILHA CPOS '!I3869,0)</f>
        <v>0</v>
      </c>
      <c r="I3894" s="42" t="e">
        <f t="shared" si="138"/>
        <v>#REF!</v>
      </c>
      <c r="J3894" s="35"/>
      <c r="K3894" s="36"/>
    </row>
    <row r="3895" spans="1:11" ht="18" hidden="1" customHeight="1">
      <c r="A3895" s="40"/>
      <c r="B3895" s="199">
        <f>IF('PLANILHA CPOS '!C3870="X",'PLANILHA CPOS '!D3870,0)</f>
        <v>0</v>
      </c>
      <c r="C3895" s="195">
        <f>IF('PLANILHA CPOS '!C3870="X",'PLANILHA CPOS '!E3870,0)</f>
        <v>0</v>
      </c>
      <c r="D3895" s="141" t="e">
        <f>SUM(#REF!)</f>
        <v>#REF!</v>
      </c>
      <c r="E3895" s="42">
        <f>IF('PLANILHA CPOS '!C3870="X",'PLANILHA CPOS '!F3870,0)</f>
        <v>0</v>
      </c>
      <c r="F3895" s="42">
        <f>IF('PLANILHA CPOS '!C3870="X",'PLANILHA CPOS '!G3870,0)</f>
        <v>0</v>
      </c>
      <c r="G3895" s="42">
        <f>IF('PLANILHA CPOS '!C3870="X",'PLANILHA CPOS '!H3870,0)</f>
        <v>0</v>
      </c>
      <c r="H3895" s="42">
        <f>IF('PLANILHA CPOS '!C3870="X",'PLANILHA CPOS '!I3870,0)</f>
        <v>0</v>
      </c>
      <c r="I3895" s="42" t="e">
        <f t="shared" si="138"/>
        <v>#REF!</v>
      </c>
      <c r="J3895" s="35"/>
      <c r="K3895" s="36"/>
    </row>
    <row r="3896" spans="1:11" ht="18" hidden="1" customHeight="1">
      <c r="A3896" s="40"/>
      <c r="B3896" s="199">
        <f>IF('PLANILHA CPOS '!C3871="X",'PLANILHA CPOS '!D3871,0)</f>
        <v>0</v>
      </c>
      <c r="C3896" s="195">
        <f>IF('PLANILHA CPOS '!C3871="X",'PLANILHA CPOS '!E3871,0)</f>
        <v>0</v>
      </c>
      <c r="D3896" s="141" t="e">
        <f>SUM(#REF!)</f>
        <v>#REF!</v>
      </c>
      <c r="E3896" s="42">
        <f>IF('PLANILHA CPOS '!C3871="X",'PLANILHA CPOS '!F3871,0)</f>
        <v>0</v>
      </c>
      <c r="F3896" s="42">
        <f>IF('PLANILHA CPOS '!C3871="X",'PLANILHA CPOS '!G3871,0)</f>
        <v>0</v>
      </c>
      <c r="G3896" s="42">
        <f>IF('PLANILHA CPOS '!C3871="X",'PLANILHA CPOS '!H3871,0)</f>
        <v>0</v>
      </c>
      <c r="H3896" s="42">
        <f>IF('PLANILHA CPOS '!C3871="X",'PLANILHA CPOS '!I3871,0)</f>
        <v>0</v>
      </c>
      <c r="I3896" s="42" t="e">
        <f t="shared" si="138"/>
        <v>#REF!</v>
      </c>
      <c r="J3896" s="35"/>
      <c r="K3896" s="36"/>
    </row>
    <row r="3897" spans="1:11" ht="18" hidden="1" customHeight="1">
      <c r="A3897" s="40"/>
      <c r="B3897" s="199">
        <f>IF('PLANILHA CPOS '!C3872="X",'PLANILHA CPOS '!D3872,0)</f>
        <v>0</v>
      </c>
      <c r="C3897" s="195">
        <f>IF('PLANILHA CPOS '!C3872="X",'PLANILHA CPOS '!E3872,0)</f>
        <v>0</v>
      </c>
      <c r="D3897" s="139"/>
      <c r="E3897" s="140"/>
      <c r="F3897" s="140"/>
      <c r="G3897" s="140"/>
      <c r="H3897" s="140"/>
      <c r="I3897" s="140"/>
      <c r="J3897" s="121" t="s">
        <v>1953</v>
      </c>
      <c r="K3897" s="37">
        <f>SUBTOTAL(9,I3898:I3905)</f>
        <v>0</v>
      </c>
    </row>
    <row r="3898" spans="1:11" ht="18" hidden="1" customHeight="1">
      <c r="A3898" s="40"/>
      <c r="B3898" s="199">
        <f>IF('PLANILHA CPOS '!C3873="X",'PLANILHA CPOS '!D3873,0)</f>
        <v>0</v>
      </c>
      <c r="C3898" s="195">
        <f>IF('PLANILHA CPOS '!C3873="X",'PLANILHA CPOS '!E3873,0)</f>
        <v>0</v>
      </c>
      <c r="D3898" s="141" t="e">
        <f>SUM(#REF!)</f>
        <v>#REF!</v>
      </c>
      <c r="E3898" s="42">
        <f>IF('PLANILHA CPOS '!C3873="X",'PLANILHA CPOS '!F3873,0)</f>
        <v>0</v>
      </c>
      <c r="F3898" s="42">
        <f>IF('PLANILHA CPOS '!C3873="X",'PLANILHA CPOS '!G3873,0)</f>
        <v>0</v>
      </c>
      <c r="G3898" s="42">
        <f>IF('PLANILHA CPOS '!C3873="X",'PLANILHA CPOS '!H3873,0)</f>
        <v>0</v>
      </c>
      <c r="H3898" s="42">
        <f>IF('PLANILHA CPOS '!C3873="X",'PLANILHA CPOS '!I3873,0)</f>
        <v>0</v>
      </c>
      <c r="I3898" s="42" t="e">
        <f t="shared" si="138"/>
        <v>#REF!</v>
      </c>
      <c r="J3898" s="35"/>
      <c r="K3898" s="36"/>
    </row>
    <row r="3899" spans="1:11" ht="18" hidden="1" customHeight="1">
      <c r="A3899" s="40"/>
      <c r="B3899" s="199">
        <f>IF('PLANILHA CPOS '!C3874="X",'PLANILHA CPOS '!D3874,0)</f>
        <v>0</v>
      </c>
      <c r="C3899" s="195">
        <f>IF('PLANILHA CPOS '!C3874="X",'PLANILHA CPOS '!E3874,0)</f>
        <v>0</v>
      </c>
      <c r="D3899" s="141" t="e">
        <f>SUM(#REF!)</f>
        <v>#REF!</v>
      </c>
      <c r="E3899" s="42">
        <f>IF('PLANILHA CPOS '!C3874="X",'PLANILHA CPOS '!F3874,0)</f>
        <v>0</v>
      </c>
      <c r="F3899" s="42">
        <f>IF('PLANILHA CPOS '!C3874="X",'PLANILHA CPOS '!G3874,0)</f>
        <v>0</v>
      </c>
      <c r="G3899" s="42">
        <f>IF('PLANILHA CPOS '!C3874="X",'PLANILHA CPOS '!H3874,0)</f>
        <v>0</v>
      </c>
      <c r="H3899" s="42">
        <f>IF('PLANILHA CPOS '!C3874="X",'PLANILHA CPOS '!I3874,0)</f>
        <v>0</v>
      </c>
      <c r="I3899" s="42" t="e">
        <f t="shared" si="138"/>
        <v>#REF!</v>
      </c>
      <c r="J3899" s="35"/>
      <c r="K3899" s="36"/>
    </row>
    <row r="3900" spans="1:11" ht="18" hidden="1" customHeight="1">
      <c r="A3900" s="40"/>
      <c r="B3900" s="199">
        <f>IF('PLANILHA CPOS '!C3875="X",'PLANILHA CPOS '!D3875,0)</f>
        <v>0</v>
      </c>
      <c r="C3900" s="195">
        <f>IF('PLANILHA CPOS '!C3875="X",'PLANILHA CPOS '!E3875,0)</f>
        <v>0</v>
      </c>
      <c r="D3900" s="141" t="e">
        <f>SUM(#REF!)</f>
        <v>#REF!</v>
      </c>
      <c r="E3900" s="42">
        <f>IF('PLANILHA CPOS '!C3875="X",'PLANILHA CPOS '!F3875,0)</f>
        <v>0</v>
      </c>
      <c r="F3900" s="42">
        <f>IF('PLANILHA CPOS '!C3875="X",'PLANILHA CPOS '!G3875,0)</f>
        <v>0</v>
      </c>
      <c r="G3900" s="42">
        <f>IF('PLANILHA CPOS '!C3875="X",'PLANILHA CPOS '!H3875,0)</f>
        <v>0</v>
      </c>
      <c r="H3900" s="42">
        <f>IF('PLANILHA CPOS '!C3875="X",'PLANILHA CPOS '!I3875,0)</f>
        <v>0</v>
      </c>
      <c r="I3900" s="42" t="e">
        <f t="shared" si="138"/>
        <v>#REF!</v>
      </c>
      <c r="J3900" s="35"/>
      <c r="K3900" s="36"/>
    </row>
    <row r="3901" spans="1:11" ht="18" hidden="1" customHeight="1">
      <c r="A3901" s="40"/>
      <c r="B3901" s="199">
        <f>IF('PLANILHA CPOS '!C3876="X",'PLANILHA CPOS '!D3876,0)</f>
        <v>0</v>
      </c>
      <c r="C3901" s="195">
        <f>IF('PLANILHA CPOS '!C3876="X",'PLANILHA CPOS '!E3876,0)</f>
        <v>0</v>
      </c>
      <c r="D3901" s="141" t="e">
        <f>SUM(#REF!)</f>
        <v>#REF!</v>
      </c>
      <c r="E3901" s="42">
        <f>IF('PLANILHA CPOS '!C3876="X",'PLANILHA CPOS '!F3876,0)</f>
        <v>0</v>
      </c>
      <c r="F3901" s="42">
        <f>IF('PLANILHA CPOS '!C3876="X",'PLANILHA CPOS '!G3876,0)</f>
        <v>0</v>
      </c>
      <c r="G3901" s="42">
        <f>IF('PLANILHA CPOS '!C3876="X",'PLANILHA CPOS '!H3876,0)</f>
        <v>0</v>
      </c>
      <c r="H3901" s="42">
        <f>IF('PLANILHA CPOS '!C3876="X",'PLANILHA CPOS '!I3876,0)</f>
        <v>0</v>
      </c>
      <c r="I3901" s="42" t="e">
        <f t="shared" si="138"/>
        <v>#REF!</v>
      </c>
      <c r="J3901" s="35"/>
      <c r="K3901" s="36"/>
    </row>
    <row r="3902" spans="1:11" ht="18" hidden="1" customHeight="1">
      <c r="A3902" s="40"/>
      <c r="B3902" s="199">
        <f>IF('PLANILHA CPOS '!C3877="X",'PLANILHA CPOS '!D3877,0)</f>
        <v>0</v>
      </c>
      <c r="C3902" s="195">
        <f>IF('PLANILHA CPOS '!C3877="X",'PLANILHA CPOS '!E3877,0)</f>
        <v>0</v>
      </c>
      <c r="D3902" s="141" t="e">
        <f>SUM(#REF!)</f>
        <v>#REF!</v>
      </c>
      <c r="E3902" s="42">
        <f>IF('PLANILHA CPOS '!C3877="X",'PLANILHA CPOS '!F3877,0)</f>
        <v>0</v>
      </c>
      <c r="F3902" s="42">
        <f>IF('PLANILHA CPOS '!C3877="X",'PLANILHA CPOS '!G3877,0)</f>
        <v>0</v>
      </c>
      <c r="G3902" s="42">
        <f>IF('PLANILHA CPOS '!C3877="X",'PLANILHA CPOS '!H3877,0)</f>
        <v>0</v>
      </c>
      <c r="H3902" s="42">
        <f>IF('PLANILHA CPOS '!C3877="X",'PLANILHA CPOS '!I3877,0)</f>
        <v>0</v>
      </c>
      <c r="I3902" s="42" t="e">
        <f t="shared" si="138"/>
        <v>#REF!</v>
      </c>
      <c r="J3902" s="35"/>
      <c r="K3902" s="36"/>
    </row>
    <row r="3903" spans="1:11" ht="18" hidden="1" customHeight="1">
      <c r="A3903" s="40"/>
      <c r="B3903" s="199">
        <f>IF('PLANILHA CPOS '!C3878="X",'PLANILHA CPOS '!D3878,0)</f>
        <v>0</v>
      </c>
      <c r="C3903" s="195">
        <f>IF('PLANILHA CPOS '!C3878="X",'PLANILHA CPOS '!E3878,0)</f>
        <v>0</v>
      </c>
      <c r="D3903" s="141" t="e">
        <f>SUM(#REF!)</f>
        <v>#REF!</v>
      </c>
      <c r="E3903" s="42">
        <f>IF('PLANILHA CPOS '!C3878="X",'PLANILHA CPOS '!F3878,0)</f>
        <v>0</v>
      </c>
      <c r="F3903" s="42">
        <f>IF('PLANILHA CPOS '!C3878="X",'PLANILHA CPOS '!G3878,0)</f>
        <v>0</v>
      </c>
      <c r="G3903" s="42">
        <f>IF('PLANILHA CPOS '!C3878="X",'PLANILHA CPOS '!H3878,0)</f>
        <v>0</v>
      </c>
      <c r="H3903" s="42">
        <f>IF('PLANILHA CPOS '!C3878="X",'PLANILHA CPOS '!I3878,0)</f>
        <v>0</v>
      </c>
      <c r="I3903" s="42" t="e">
        <f t="shared" si="138"/>
        <v>#REF!</v>
      </c>
      <c r="J3903" s="35"/>
      <c r="K3903" s="36"/>
    </row>
    <row r="3904" spans="1:11" ht="18" hidden="1" customHeight="1">
      <c r="A3904" s="40"/>
      <c r="B3904" s="199">
        <f>IF('PLANILHA CPOS '!C3879="X",'PLANILHA CPOS '!D3879,0)</f>
        <v>0</v>
      </c>
      <c r="C3904" s="195">
        <f>IF('PLANILHA CPOS '!C3879="X",'PLANILHA CPOS '!E3879,0)</f>
        <v>0</v>
      </c>
      <c r="D3904" s="141" t="e">
        <f>SUM(#REF!)</f>
        <v>#REF!</v>
      </c>
      <c r="E3904" s="42">
        <f>IF('PLANILHA CPOS '!C3879="X",'PLANILHA CPOS '!F3879,0)</f>
        <v>0</v>
      </c>
      <c r="F3904" s="42">
        <f>IF('PLANILHA CPOS '!C3879="X",'PLANILHA CPOS '!G3879,0)</f>
        <v>0</v>
      </c>
      <c r="G3904" s="42">
        <f>IF('PLANILHA CPOS '!C3879="X",'PLANILHA CPOS '!H3879,0)</f>
        <v>0</v>
      </c>
      <c r="H3904" s="42">
        <f>IF('PLANILHA CPOS '!C3879="X",'PLANILHA CPOS '!I3879,0)</f>
        <v>0</v>
      </c>
      <c r="I3904" s="42" t="e">
        <f t="shared" si="138"/>
        <v>#REF!</v>
      </c>
      <c r="J3904" s="35"/>
      <c r="K3904" s="36"/>
    </row>
    <row r="3905" spans="1:11" ht="18" hidden="1" customHeight="1">
      <c r="A3905" s="40"/>
      <c r="B3905" s="199">
        <f>IF('PLANILHA CPOS '!C3880="X",'PLANILHA CPOS '!D3880,0)</f>
        <v>0</v>
      </c>
      <c r="C3905" s="195">
        <f>IF('PLANILHA CPOS '!C3880="X",'PLANILHA CPOS '!E3880,0)</f>
        <v>0</v>
      </c>
      <c r="D3905" s="141" t="e">
        <f>SUM(#REF!)</f>
        <v>#REF!</v>
      </c>
      <c r="E3905" s="42">
        <f>IF('PLANILHA CPOS '!C3880="X",'PLANILHA CPOS '!F3880,0)</f>
        <v>0</v>
      </c>
      <c r="F3905" s="42">
        <f>IF('PLANILHA CPOS '!C3880="X",'PLANILHA CPOS '!G3880,0)</f>
        <v>0</v>
      </c>
      <c r="G3905" s="42">
        <f>IF('PLANILHA CPOS '!C3880="X",'PLANILHA CPOS '!H3880,0)</f>
        <v>0</v>
      </c>
      <c r="H3905" s="42">
        <f>IF('PLANILHA CPOS '!C3880="X",'PLANILHA CPOS '!I3880,0)</f>
        <v>0</v>
      </c>
      <c r="I3905" s="42" t="e">
        <f t="shared" si="138"/>
        <v>#REF!</v>
      </c>
      <c r="J3905" s="35"/>
      <c r="K3905" s="36"/>
    </row>
    <row r="3906" spans="1:11" ht="18" hidden="1" customHeight="1">
      <c r="A3906" s="40"/>
      <c r="B3906" s="199">
        <f>IF('PLANILHA CPOS '!C3881="X",'PLANILHA CPOS '!D3881,0)</f>
        <v>0</v>
      </c>
      <c r="C3906" s="195">
        <f>IF('PLANILHA CPOS '!C3881="X",'PLANILHA CPOS '!E3881,0)</f>
        <v>0</v>
      </c>
      <c r="D3906" s="139"/>
      <c r="E3906" s="140"/>
      <c r="F3906" s="140"/>
      <c r="G3906" s="140"/>
      <c r="H3906" s="140"/>
      <c r="I3906" s="140"/>
      <c r="J3906" s="121" t="s">
        <v>1953</v>
      </c>
      <c r="K3906" s="37">
        <f>SUBTOTAL(9,I3907:I3910)</f>
        <v>0</v>
      </c>
    </row>
    <row r="3907" spans="1:11" ht="18" hidden="1" customHeight="1">
      <c r="A3907" s="40"/>
      <c r="B3907" s="199">
        <f>IF('PLANILHA CPOS '!C3882="X",'PLANILHA CPOS '!D3882,0)</f>
        <v>0</v>
      </c>
      <c r="C3907" s="195">
        <f>IF('PLANILHA CPOS '!C3882="X",'PLANILHA CPOS '!E3882,0)</f>
        <v>0</v>
      </c>
      <c r="D3907" s="141" t="e">
        <f>SUM(#REF!)</f>
        <v>#REF!</v>
      </c>
      <c r="E3907" s="42">
        <f>IF('PLANILHA CPOS '!C3882="X",'PLANILHA CPOS '!F3882,0)</f>
        <v>0</v>
      </c>
      <c r="F3907" s="42">
        <f>IF('PLANILHA CPOS '!C3882="X",'PLANILHA CPOS '!G3882,0)</f>
        <v>0</v>
      </c>
      <c r="G3907" s="42">
        <f>IF('PLANILHA CPOS '!C3882="X",'PLANILHA CPOS '!H3882,0)</f>
        <v>0</v>
      </c>
      <c r="H3907" s="42">
        <f>IF('PLANILHA CPOS '!C3882="X",'PLANILHA CPOS '!I3882,0)</f>
        <v>0</v>
      </c>
      <c r="I3907" s="42" t="e">
        <f t="shared" si="138"/>
        <v>#REF!</v>
      </c>
      <c r="J3907" s="35"/>
      <c r="K3907" s="36"/>
    </row>
    <row r="3908" spans="1:11" ht="18" hidden="1" customHeight="1">
      <c r="A3908" s="40"/>
      <c r="B3908" s="199">
        <f>IF('PLANILHA CPOS '!C3883="X",'PLANILHA CPOS '!D3883,0)</f>
        <v>0</v>
      </c>
      <c r="C3908" s="195">
        <f>IF('PLANILHA CPOS '!C3883="X",'PLANILHA CPOS '!E3883,0)</f>
        <v>0</v>
      </c>
      <c r="D3908" s="141" t="e">
        <f>SUM(#REF!)</f>
        <v>#REF!</v>
      </c>
      <c r="E3908" s="42">
        <f>IF('PLANILHA CPOS '!C3883="X",'PLANILHA CPOS '!F3883,0)</f>
        <v>0</v>
      </c>
      <c r="F3908" s="42">
        <f>IF('PLANILHA CPOS '!C3883="X",'PLANILHA CPOS '!G3883,0)</f>
        <v>0</v>
      </c>
      <c r="G3908" s="42">
        <f>IF('PLANILHA CPOS '!C3883="X",'PLANILHA CPOS '!H3883,0)</f>
        <v>0</v>
      </c>
      <c r="H3908" s="42">
        <f>IF('PLANILHA CPOS '!C3883="X",'PLANILHA CPOS '!I3883,0)</f>
        <v>0</v>
      </c>
      <c r="I3908" s="42" t="e">
        <f t="shared" si="138"/>
        <v>#REF!</v>
      </c>
      <c r="J3908" s="35"/>
      <c r="K3908" s="36"/>
    </row>
    <row r="3909" spans="1:11" ht="18" hidden="1" customHeight="1">
      <c r="A3909" s="40"/>
      <c r="B3909" s="199">
        <f>IF('PLANILHA CPOS '!C3884="X",'PLANILHA CPOS '!D3884,0)</f>
        <v>0</v>
      </c>
      <c r="C3909" s="195">
        <f>IF('PLANILHA CPOS '!C3884="X",'PLANILHA CPOS '!E3884,0)</f>
        <v>0</v>
      </c>
      <c r="D3909" s="141" t="e">
        <f>SUM(#REF!)</f>
        <v>#REF!</v>
      </c>
      <c r="E3909" s="42">
        <f>IF('PLANILHA CPOS '!C3884="X",'PLANILHA CPOS '!F3884,0)</f>
        <v>0</v>
      </c>
      <c r="F3909" s="42">
        <f>IF('PLANILHA CPOS '!C3884="X",'PLANILHA CPOS '!G3884,0)</f>
        <v>0</v>
      </c>
      <c r="G3909" s="42">
        <f>IF('PLANILHA CPOS '!C3884="X",'PLANILHA CPOS '!H3884,0)</f>
        <v>0</v>
      </c>
      <c r="H3909" s="42">
        <f>IF('PLANILHA CPOS '!C3884="X",'PLANILHA CPOS '!I3884,0)</f>
        <v>0</v>
      </c>
      <c r="I3909" s="42" t="e">
        <f t="shared" si="138"/>
        <v>#REF!</v>
      </c>
      <c r="J3909" s="35"/>
      <c r="K3909" s="36"/>
    </row>
    <row r="3910" spans="1:11" ht="18" hidden="1" customHeight="1">
      <c r="A3910" s="163"/>
      <c r="B3910" s="202">
        <f>IF('PLANILHA CPOS '!C3885="X",'PLANILHA CPOS '!D3885,0)</f>
        <v>0</v>
      </c>
      <c r="C3910" s="196">
        <f>IF('PLANILHA CPOS '!C3885="X",'PLANILHA CPOS '!E3885,0)</f>
        <v>0</v>
      </c>
      <c r="D3910" s="160" t="e">
        <f>SUM(#REF!)</f>
        <v>#REF!</v>
      </c>
      <c r="E3910" s="161">
        <f>IF('PLANILHA CPOS '!C3885="X",'PLANILHA CPOS '!F3885,0)</f>
        <v>0</v>
      </c>
      <c r="F3910" s="161">
        <f>IF('PLANILHA CPOS '!C3885="X",'PLANILHA CPOS '!G3885,0)</f>
        <v>0</v>
      </c>
      <c r="G3910" s="161">
        <f>IF('PLANILHA CPOS '!C3885="X",'PLANILHA CPOS '!H3885,0)</f>
        <v>0</v>
      </c>
      <c r="H3910" s="161">
        <f>IF('PLANILHA CPOS '!C3885="X",'PLANILHA CPOS '!I3885,0)</f>
        <v>0</v>
      </c>
      <c r="I3910" s="161" t="e">
        <f t="shared" si="138"/>
        <v>#REF!</v>
      </c>
      <c r="J3910" s="162"/>
      <c r="K3910" s="125"/>
    </row>
    <row r="3911" spans="1:11" ht="18" customHeight="1" thickBot="1">
      <c r="A3911" s="170">
        <v>48</v>
      </c>
      <c r="B3911" s="200" t="str">
        <f>IF('PLANILHA CPOS '!C3886="X",'PLANILHA CPOS '!D3886,0)</f>
        <v>66.00.00</v>
      </c>
      <c r="C3911" s="215" t="str">
        <f>IF('PLANILHA CPOS '!C3886="X",'PLANILHA CPOS '!E3886,0)</f>
        <v>SEGURANÇA, VIGILÂNCIA E CONTROLE, EQUIPAMENTO E SISTEMA</v>
      </c>
      <c r="D3911" s="231"/>
      <c r="E3911" s="257"/>
      <c r="F3911" s="225"/>
      <c r="G3911" s="225"/>
      <c r="H3911" s="235"/>
      <c r="I3911" s="225"/>
      <c r="J3911" s="188" t="s">
        <v>1953</v>
      </c>
      <c r="K3911" s="157">
        <f>SUBTOTAL(9,I3912:I3963)</f>
        <v>0</v>
      </c>
    </row>
    <row r="3912" spans="1:11" ht="18" hidden="1" customHeight="1">
      <c r="A3912" s="40"/>
      <c r="B3912" s="209">
        <f>IF('PLANILHA CPOS '!C3887="X",'PLANILHA CPOS '!D3887,0)</f>
        <v>0</v>
      </c>
      <c r="C3912" s="210">
        <f>IF('PLANILHA CPOS '!C3887="X",'PLANILHA CPOS '!E3887,0)</f>
        <v>0</v>
      </c>
      <c r="D3912" s="141" t="e">
        <f>SUM(#REF!)</f>
        <v>#REF!</v>
      </c>
      <c r="E3912" s="42">
        <f>IF('PLANILHA CPOS '!C3887="X",'PLANILHA CPOS '!F3887,0)</f>
        <v>0</v>
      </c>
      <c r="F3912" s="42">
        <f>IF('PLANILHA CPOS '!C3887="X",'PLANILHA CPOS '!G3887,0)</f>
        <v>0</v>
      </c>
      <c r="G3912" s="42">
        <f>IF('PLANILHA CPOS '!C3887="X",'PLANILHA CPOS '!H3887,0)</f>
        <v>0</v>
      </c>
      <c r="H3912" s="42">
        <f>IF('PLANILHA CPOS '!C3887="X",'PLANILHA CPOS '!I3887,0)</f>
        <v>0</v>
      </c>
      <c r="I3912" s="42" t="e">
        <f t="shared" si="138"/>
        <v>#REF!</v>
      </c>
      <c r="J3912" s="44"/>
      <c r="K3912" s="39"/>
    </row>
    <row r="3913" spans="1:11" ht="18" hidden="1" customHeight="1">
      <c r="A3913" s="40"/>
      <c r="B3913" s="199">
        <f>IF('PLANILHA CPOS '!C3888="X",'PLANILHA CPOS '!D3888,0)</f>
        <v>0</v>
      </c>
      <c r="C3913" s="195">
        <f>IF('PLANILHA CPOS '!C3888="X",'PLANILHA CPOS '!E3888,0)</f>
        <v>0</v>
      </c>
      <c r="D3913" s="141" t="e">
        <f>SUM(#REF!)</f>
        <v>#REF!</v>
      </c>
      <c r="E3913" s="42">
        <f>IF('PLANILHA CPOS '!C3888="X",'PLANILHA CPOS '!F3888,0)</f>
        <v>0</v>
      </c>
      <c r="F3913" s="42">
        <f>IF('PLANILHA CPOS '!C3888="X",'PLANILHA CPOS '!G3888,0)</f>
        <v>0</v>
      </c>
      <c r="G3913" s="42">
        <f>IF('PLANILHA CPOS '!C3888="X",'PLANILHA CPOS '!H3888,0)</f>
        <v>0</v>
      </c>
      <c r="H3913" s="42">
        <f>IF('PLANILHA CPOS '!C3888="X",'PLANILHA CPOS '!I3888,0)</f>
        <v>0</v>
      </c>
      <c r="I3913" s="42" t="e">
        <f t="shared" si="138"/>
        <v>#REF!</v>
      </c>
      <c r="J3913" s="35"/>
      <c r="K3913" s="36"/>
    </row>
    <row r="3914" spans="1:11" ht="18" hidden="1" customHeight="1">
      <c r="A3914" s="40"/>
      <c r="B3914" s="199">
        <f>IF('PLANILHA CPOS '!C3889="X",'PLANILHA CPOS '!D3889,0)</f>
        <v>0</v>
      </c>
      <c r="C3914" s="195">
        <f>IF('PLANILHA CPOS '!C3889="X",'PLANILHA CPOS '!E3889,0)</f>
        <v>0</v>
      </c>
      <c r="D3914" s="141" t="e">
        <f>SUM(#REF!)</f>
        <v>#REF!</v>
      </c>
      <c r="E3914" s="42">
        <f>IF('PLANILHA CPOS '!C3889="X",'PLANILHA CPOS '!F3889,0)</f>
        <v>0</v>
      </c>
      <c r="F3914" s="42">
        <f>IF('PLANILHA CPOS '!C3889="X",'PLANILHA CPOS '!G3889,0)</f>
        <v>0</v>
      </c>
      <c r="G3914" s="42">
        <f>IF('PLANILHA CPOS '!C3889="X",'PLANILHA CPOS '!H3889,0)</f>
        <v>0</v>
      </c>
      <c r="H3914" s="42">
        <f>IF('PLANILHA CPOS '!C3889="X",'PLANILHA CPOS '!I3889,0)</f>
        <v>0</v>
      </c>
      <c r="I3914" s="42" t="e">
        <f t="shared" si="138"/>
        <v>#REF!</v>
      </c>
      <c r="J3914" s="35"/>
      <c r="K3914" s="36"/>
    </row>
    <row r="3915" spans="1:11" ht="18" hidden="1" customHeight="1">
      <c r="A3915" s="40"/>
      <c r="B3915" s="199">
        <f>IF('PLANILHA CPOS '!C3890="X",'PLANILHA CPOS '!D3890,0)</f>
        <v>0</v>
      </c>
      <c r="C3915" s="195">
        <f>IF('PLANILHA CPOS '!C3890="X",'PLANILHA CPOS '!E3890,0)</f>
        <v>0</v>
      </c>
      <c r="D3915" s="141" t="e">
        <f>SUM(#REF!)</f>
        <v>#REF!</v>
      </c>
      <c r="E3915" s="42">
        <f>IF('PLANILHA CPOS '!C3890="X",'PLANILHA CPOS '!F3890,0)</f>
        <v>0</v>
      </c>
      <c r="F3915" s="42">
        <f>IF('PLANILHA CPOS '!C3890="X",'PLANILHA CPOS '!G3890,0)</f>
        <v>0</v>
      </c>
      <c r="G3915" s="42">
        <f>IF('PLANILHA CPOS '!C3890="X",'PLANILHA CPOS '!H3890,0)</f>
        <v>0</v>
      </c>
      <c r="H3915" s="42">
        <f>IF('PLANILHA CPOS '!C3890="X",'PLANILHA CPOS '!I3890,0)</f>
        <v>0</v>
      </c>
      <c r="I3915" s="42" t="e">
        <f t="shared" si="138"/>
        <v>#REF!</v>
      </c>
      <c r="J3915" s="35"/>
      <c r="K3915" s="36"/>
    </row>
    <row r="3916" spans="1:11" ht="18" hidden="1" customHeight="1">
      <c r="A3916" s="40"/>
      <c r="B3916" s="199">
        <f>IF('PLANILHA CPOS '!C3891="X",'PLANILHA CPOS '!D3891,0)</f>
        <v>0</v>
      </c>
      <c r="C3916" s="195">
        <f>IF('PLANILHA CPOS '!C3891="X",'PLANILHA CPOS '!E3891,0)</f>
        <v>0</v>
      </c>
      <c r="D3916" s="141" t="e">
        <f>SUM(#REF!)</f>
        <v>#REF!</v>
      </c>
      <c r="E3916" s="42">
        <f>IF('PLANILHA CPOS '!C3891="X",'PLANILHA CPOS '!F3891,0)</f>
        <v>0</v>
      </c>
      <c r="F3916" s="42">
        <f>IF('PLANILHA CPOS '!C3891="X",'PLANILHA CPOS '!G3891,0)</f>
        <v>0</v>
      </c>
      <c r="G3916" s="42">
        <f>IF('PLANILHA CPOS '!C3891="X",'PLANILHA CPOS '!H3891,0)</f>
        <v>0</v>
      </c>
      <c r="H3916" s="42">
        <f>IF('PLANILHA CPOS '!C3891="X",'PLANILHA CPOS '!I3891,0)</f>
        <v>0</v>
      </c>
      <c r="I3916" s="42" t="e">
        <f t="shared" si="138"/>
        <v>#REF!</v>
      </c>
      <c r="J3916" s="35"/>
      <c r="K3916" s="36"/>
    </row>
    <row r="3917" spans="1:11" ht="18" hidden="1" customHeight="1">
      <c r="A3917" s="40"/>
      <c r="B3917" s="199">
        <f>IF('PLANILHA CPOS '!C3892="X",'PLANILHA CPOS '!D3892,0)</f>
        <v>0</v>
      </c>
      <c r="C3917" s="195">
        <f>IF('PLANILHA CPOS '!C3892="X",'PLANILHA CPOS '!E3892,0)</f>
        <v>0</v>
      </c>
      <c r="D3917" s="141" t="e">
        <f>SUM(#REF!)</f>
        <v>#REF!</v>
      </c>
      <c r="E3917" s="42">
        <f>IF('PLANILHA CPOS '!C3892="X",'PLANILHA CPOS '!F3892,0)</f>
        <v>0</v>
      </c>
      <c r="F3917" s="42">
        <f>IF('PLANILHA CPOS '!C3892="X",'PLANILHA CPOS '!G3892,0)</f>
        <v>0</v>
      </c>
      <c r="G3917" s="42">
        <f>IF('PLANILHA CPOS '!C3892="X",'PLANILHA CPOS '!H3892,0)</f>
        <v>0</v>
      </c>
      <c r="H3917" s="42">
        <f>IF('PLANILHA CPOS '!C3892="X",'PLANILHA CPOS '!I3892,0)</f>
        <v>0</v>
      </c>
      <c r="I3917" s="42" t="e">
        <f t="shared" si="138"/>
        <v>#REF!</v>
      </c>
      <c r="J3917" s="35"/>
      <c r="K3917" s="36"/>
    </row>
    <row r="3918" spans="1:11" ht="18" hidden="1" customHeight="1">
      <c r="A3918" s="40"/>
      <c r="B3918" s="199">
        <f>IF('PLANILHA CPOS '!C3893="X",'PLANILHA CPOS '!D3893,0)</f>
        <v>0</v>
      </c>
      <c r="C3918" s="195">
        <f>IF('PLANILHA CPOS '!C3893="X",'PLANILHA CPOS '!E3893,0)</f>
        <v>0</v>
      </c>
      <c r="D3918" s="141" t="e">
        <f>SUM(#REF!)</f>
        <v>#REF!</v>
      </c>
      <c r="E3918" s="42">
        <f>IF('PLANILHA CPOS '!C3893="X",'PLANILHA CPOS '!F3893,0)</f>
        <v>0</v>
      </c>
      <c r="F3918" s="42">
        <f>IF('PLANILHA CPOS '!C3893="X",'PLANILHA CPOS '!G3893,0)</f>
        <v>0</v>
      </c>
      <c r="G3918" s="42">
        <f>IF('PLANILHA CPOS '!C3893="X",'PLANILHA CPOS '!H3893,0)</f>
        <v>0</v>
      </c>
      <c r="H3918" s="42">
        <f>IF('PLANILHA CPOS '!C3893="X",'PLANILHA CPOS '!I3893,0)</f>
        <v>0</v>
      </c>
      <c r="I3918" s="42" t="e">
        <f t="shared" si="138"/>
        <v>#REF!</v>
      </c>
      <c r="J3918" s="35"/>
      <c r="K3918" s="36"/>
    </row>
    <row r="3919" spans="1:11" ht="18" hidden="1" customHeight="1">
      <c r="A3919" s="40"/>
      <c r="B3919" s="199">
        <f>IF('PLANILHA CPOS '!C3894="X",'PLANILHA CPOS '!D3894,0)</f>
        <v>0</v>
      </c>
      <c r="C3919" s="195">
        <f>IF('PLANILHA CPOS '!C3894="X",'PLANILHA CPOS '!E3894,0)</f>
        <v>0</v>
      </c>
      <c r="D3919" s="141" t="e">
        <f>SUM(#REF!)</f>
        <v>#REF!</v>
      </c>
      <c r="E3919" s="42">
        <f>IF('PLANILHA CPOS '!C3894="X",'PLANILHA CPOS '!F3894,0)</f>
        <v>0</v>
      </c>
      <c r="F3919" s="42">
        <f>IF('PLANILHA CPOS '!C3894="X",'PLANILHA CPOS '!G3894,0)</f>
        <v>0</v>
      </c>
      <c r="G3919" s="42">
        <f>IF('PLANILHA CPOS '!C3894="X",'PLANILHA CPOS '!H3894,0)</f>
        <v>0</v>
      </c>
      <c r="H3919" s="42">
        <f>IF('PLANILHA CPOS '!C3894="X",'PLANILHA CPOS '!I3894,0)</f>
        <v>0</v>
      </c>
      <c r="I3919" s="42" t="e">
        <f t="shared" si="138"/>
        <v>#REF!</v>
      </c>
      <c r="J3919" s="35"/>
      <c r="K3919" s="36"/>
    </row>
    <row r="3920" spans="1:11" ht="18" hidden="1" customHeight="1">
      <c r="A3920" s="40"/>
      <c r="B3920" s="199">
        <f>IF('PLANILHA CPOS '!C3895="X",'PLANILHA CPOS '!D3895,0)</f>
        <v>0</v>
      </c>
      <c r="C3920" s="195">
        <f>IF('PLANILHA CPOS '!C3895="X",'PLANILHA CPOS '!E3895,0)</f>
        <v>0</v>
      </c>
      <c r="D3920" s="141" t="e">
        <f>SUM(#REF!)</f>
        <v>#REF!</v>
      </c>
      <c r="E3920" s="42">
        <f>IF('PLANILHA CPOS '!C3895="X",'PLANILHA CPOS '!F3895,0)</f>
        <v>0</v>
      </c>
      <c r="F3920" s="42">
        <f>IF('PLANILHA CPOS '!C3895="X",'PLANILHA CPOS '!G3895,0)</f>
        <v>0</v>
      </c>
      <c r="G3920" s="42">
        <f>IF('PLANILHA CPOS '!C3895="X",'PLANILHA CPOS '!H3895,0)</f>
        <v>0</v>
      </c>
      <c r="H3920" s="42">
        <f>IF('PLANILHA CPOS '!C3895="X",'PLANILHA CPOS '!I3895,0)</f>
        <v>0</v>
      </c>
      <c r="I3920" s="42" t="e">
        <f t="shared" si="138"/>
        <v>#REF!</v>
      </c>
      <c r="J3920" s="35"/>
      <c r="K3920" s="36"/>
    </row>
    <row r="3921" spans="1:11" ht="18" hidden="1" customHeight="1">
      <c r="A3921" s="163"/>
      <c r="B3921" s="202">
        <f>IF('PLANILHA CPOS '!C3896="X",'PLANILHA CPOS '!D3896,0)</f>
        <v>0</v>
      </c>
      <c r="C3921" s="196">
        <f>IF('PLANILHA CPOS '!C3896="X",'PLANILHA CPOS '!E3896,0)</f>
        <v>0</v>
      </c>
      <c r="D3921" s="160" t="e">
        <f>SUM(#REF!)</f>
        <v>#REF!</v>
      </c>
      <c r="E3921" s="161">
        <f>IF('PLANILHA CPOS '!C3896="X",'PLANILHA CPOS '!F3896,0)</f>
        <v>0</v>
      </c>
      <c r="F3921" s="161">
        <f>IF('PLANILHA CPOS '!C3896="X",'PLANILHA CPOS '!G3896,0)</f>
        <v>0</v>
      </c>
      <c r="G3921" s="161">
        <f>IF('PLANILHA CPOS '!C3896="X",'PLANILHA CPOS '!H3896,0)</f>
        <v>0</v>
      </c>
      <c r="H3921" s="161">
        <f>IF('PLANILHA CPOS '!C3896="X",'PLANILHA CPOS '!I3896,0)</f>
        <v>0</v>
      </c>
      <c r="I3921" s="161" t="e">
        <f t="shared" si="138"/>
        <v>#REF!</v>
      </c>
      <c r="J3921" s="162"/>
      <c r="K3921" s="125"/>
    </row>
    <row r="3922" spans="1:11" s="248" customFormat="1" ht="42" customHeight="1">
      <c r="A3922" s="203" t="s">
        <v>8525</v>
      </c>
      <c r="B3922" s="203" t="str">
        <f>IF('PLANILHA CPOS '!C3897="X",'PLANILHA CPOS '!D3897,0)</f>
        <v>66.08.061</v>
      </c>
      <c r="C3922" s="246" t="str">
        <f>IF('PLANILHA CPOS '!C3897="X",'PLANILHA CPOS '!E3897,0)</f>
        <v>Mesa controladora híbrida para até 32 câmeras IPs, com teclado e joystick, compatível com sistema de CFTV, IP ou analógico</v>
      </c>
      <c r="D3922" s="229">
        <v>1</v>
      </c>
      <c r="E3922" s="255" t="str">
        <f>IF('PLANILHA CPOS '!C3897="X",'PLANILHA CPOS '!F3897,0)</f>
        <v>un</v>
      </c>
      <c r="F3922" s="240">
        <v>3579.05</v>
      </c>
      <c r="G3922" s="240">
        <v>947.04</v>
      </c>
      <c r="H3922" s="247">
        <f>SUM(F3922:G3922)</f>
        <v>4526.09</v>
      </c>
      <c r="I3922" s="223"/>
      <c r="J3922" s="298"/>
      <c r="K3922" s="299"/>
    </row>
    <row r="3923" spans="1:11" ht="18" hidden="1" customHeight="1">
      <c r="A3923" s="163"/>
      <c r="B3923" s="197">
        <f>IF('PLANILHA CPOS '!C3898="X",'PLANILHA CPOS '!D3898,0)</f>
        <v>0</v>
      </c>
      <c r="C3923" s="194">
        <f>IF('PLANILHA CPOS '!C3898="X",'PLANILHA CPOS '!E3898,0)</f>
        <v>0</v>
      </c>
      <c r="D3923" s="160" t="e">
        <f>SUM(#REF!)</f>
        <v>#REF!</v>
      </c>
      <c r="E3923" s="161">
        <f>IF('PLANILHA CPOS '!C3898="X",'PLANILHA CPOS '!F3898,0)</f>
        <v>0</v>
      </c>
      <c r="F3923" s="161">
        <f>IF('PLANILHA CPOS '!C3898="X",'PLANILHA CPOS '!G3898,0)</f>
        <v>0</v>
      </c>
      <c r="G3923" s="161">
        <f>IF('PLANILHA CPOS '!C3898="X",'PLANILHA CPOS '!H3898,0)</f>
        <v>0</v>
      </c>
      <c r="H3923" s="161">
        <f>IF('PLANILHA CPOS '!C3898="X",'PLANILHA CPOS '!I3898,0)</f>
        <v>0</v>
      </c>
      <c r="I3923" s="161" t="e">
        <f t="shared" si="138"/>
        <v>#REF!</v>
      </c>
      <c r="J3923" s="300"/>
      <c r="K3923" s="301"/>
    </row>
    <row r="3924" spans="1:11" ht="18" customHeight="1">
      <c r="A3924" s="203" t="s">
        <v>8576</v>
      </c>
      <c r="B3924" s="201" t="str">
        <f>IF('PLANILHA CPOS '!C3899="X",'PLANILHA CPOS '!D3899,0)</f>
        <v>66.08.100</v>
      </c>
      <c r="C3924" s="216" t="str">
        <f>IF('PLANILHA CPOS '!C3899="X",'PLANILHA CPOS '!E3899,0)</f>
        <v>Rack fechado padrão metálico, 19 x 12 Us x 470 mm</v>
      </c>
      <c r="D3924" s="228">
        <v>2</v>
      </c>
      <c r="E3924" s="255" t="str">
        <f>IF('PLANILHA CPOS '!C3899="X",'PLANILHA CPOS '!F3899,0)</f>
        <v>un</v>
      </c>
      <c r="F3924" s="240">
        <v>703.78</v>
      </c>
      <c r="G3924" s="240">
        <v>295.95</v>
      </c>
      <c r="H3924" s="233">
        <f>SUM(F3924:G3924)</f>
        <v>999.73</v>
      </c>
      <c r="I3924" s="222"/>
      <c r="J3924" s="302"/>
      <c r="K3924" s="303"/>
    </row>
    <row r="3925" spans="1:11" ht="18" hidden="1" customHeight="1">
      <c r="A3925" s="40"/>
      <c r="B3925" s="209">
        <f>IF('PLANILHA CPOS '!C3900="X",'PLANILHA CPOS '!D3900,0)</f>
        <v>0</v>
      </c>
      <c r="C3925" s="210">
        <f>IF('PLANILHA CPOS '!C3900="X",'PLANILHA CPOS '!E3900,0)</f>
        <v>0</v>
      </c>
      <c r="D3925" s="141" t="e">
        <f>SUM(#REF!)</f>
        <v>#REF!</v>
      </c>
      <c r="E3925" s="42">
        <f>IF('PLANILHA CPOS '!C3900="X",'PLANILHA CPOS '!F3900,0)</f>
        <v>0</v>
      </c>
      <c r="F3925" s="42">
        <f>IF('PLANILHA CPOS '!C3900="X",'PLANILHA CPOS '!G3900,0)</f>
        <v>0</v>
      </c>
      <c r="G3925" s="42">
        <f>IF('PLANILHA CPOS '!C3900="X",'PLANILHA CPOS '!H3900,0)</f>
        <v>0</v>
      </c>
      <c r="H3925" s="42">
        <f>IF('PLANILHA CPOS '!C3900="X",'PLANILHA CPOS '!I3900,0)</f>
        <v>0</v>
      </c>
      <c r="I3925" s="42" t="e">
        <f t="shared" si="138"/>
        <v>#REF!</v>
      </c>
      <c r="J3925" s="300"/>
      <c r="K3925" s="301"/>
    </row>
    <row r="3926" spans="1:11" ht="18" hidden="1" customHeight="1">
      <c r="A3926" s="40"/>
      <c r="B3926" s="199">
        <f>IF('PLANILHA CPOS '!C3901="X",'PLANILHA CPOS '!D3901,0)</f>
        <v>0</v>
      </c>
      <c r="C3926" s="195">
        <f>IF('PLANILHA CPOS '!C3901="X",'PLANILHA CPOS '!E3901,0)</f>
        <v>0</v>
      </c>
      <c r="D3926" s="141" t="e">
        <f>SUM(#REF!)</f>
        <v>#REF!</v>
      </c>
      <c r="E3926" s="42">
        <f>IF('PLANILHA CPOS '!C3901="X",'PLANILHA CPOS '!F3901,0)</f>
        <v>0</v>
      </c>
      <c r="F3926" s="42">
        <f>IF('PLANILHA CPOS '!C3901="X",'PLANILHA CPOS '!G3901,0)</f>
        <v>0</v>
      </c>
      <c r="G3926" s="42">
        <f>IF('PLANILHA CPOS '!C3901="X",'PLANILHA CPOS '!H3901,0)</f>
        <v>0</v>
      </c>
      <c r="H3926" s="42">
        <f>IF('PLANILHA CPOS '!C3901="X",'PLANILHA CPOS '!I3901,0)</f>
        <v>0</v>
      </c>
      <c r="I3926" s="42" t="e">
        <f t="shared" si="138"/>
        <v>#REF!</v>
      </c>
      <c r="J3926" s="300"/>
      <c r="K3926" s="301"/>
    </row>
    <row r="3927" spans="1:11" ht="18" hidden="1" customHeight="1">
      <c r="A3927" s="163"/>
      <c r="B3927" s="202">
        <f>IF('PLANILHA CPOS '!C3902="X",'PLANILHA CPOS '!D3902,0)</f>
        <v>0</v>
      </c>
      <c r="C3927" s="196">
        <f>IF('PLANILHA CPOS '!C3902="X",'PLANILHA CPOS '!E3902,0)</f>
        <v>0</v>
      </c>
      <c r="D3927" s="160" t="e">
        <f>SUM(#REF!)</f>
        <v>#REF!</v>
      </c>
      <c r="E3927" s="161">
        <f>IF('PLANILHA CPOS '!C3902="X",'PLANILHA CPOS '!F3902,0)</f>
        <v>0</v>
      </c>
      <c r="F3927" s="161">
        <f>IF('PLANILHA CPOS '!C3902="X",'PLANILHA CPOS '!G3902,0)</f>
        <v>0</v>
      </c>
      <c r="G3927" s="161">
        <f>IF('PLANILHA CPOS '!C3902="X",'PLANILHA CPOS '!H3902,0)</f>
        <v>0</v>
      </c>
      <c r="H3927" s="161">
        <f>IF('PLANILHA CPOS '!C3902="X",'PLANILHA CPOS '!I3902,0)</f>
        <v>0</v>
      </c>
      <c r="I3927" s="161" t="e">
        <f t="shared" si="138"/>
        <v>#REF!</v>
      </c>
      <c r="J3927" s="300"/>
      <c r="K3927" s="301"/>
    </row>
    <row r="3928" spans="1:11" ht="18" customHeight="1">
      <c r="A3928" s="203" t="s">
        <v>8577</v>
      </c>
      <c r="B3928" s="201" t="str">
        <f>IF('PLANILHA CPOS '!C3903="X",'PLANILHA CPOS '!D3903,0)</f>
        <v>66.08.131</v>
      </c>
      <c r="C3928" s="216" t="str">
        <f>IF('PLANILHA CPOS '!C3903="X",'PLANILHA CPOS '!E3903,0)</f>
        <v>Monitor LCD ou LED colorido, tela plana de 21,5"</v>
      </c>
      <c r="D3928" s="228">
        <v>1</v>
      </c>
      <c r="E3928" s="255" t="str">
        <f>IF('PLANILHA CPOS '!C3903="X",'PLANILHA CPOS '!F3903,0)</f>
        <v>un</v>
      </c>
      <c r="F3928" s="240">
        <v>826.62</v>
      </c>
      <c r="G3928" s="240">
        <v>9.44</v>
      </c>
      <c r="H3928" s="233">
        <f>SUM(F3928:G3928)</f>
        <v>836.06000000000006</v>
      </c>
      <c r="I3928" s="222"/>
      <c r="J3928" s="302"/>
      <c r="K3928" s="303"/>
    </row>
    <row r="3929" spans="1:11" ht="18" hidden="1" customHeight="1">
      <c r="A3929" s="40"/>
      <c r="B3929" s="209">
        <f>IF('PLANILHA CPOS '!C3904="X",'PLANILHA CPOS '!D3904,0)</f>
        <v>0</v>
      </c>
      <c r="C3929" s="210">
        <f>IF('PLANILHA CPOS '!C3904="X",'PLANILHA CPOS '!E3904,0)</f>
        <v>0</v>
      </c>
      <c r="D3929" s="141" t="e">
        <f>SUM(#REF!)</f>
        <v>#REF!</v>
      </c>
      <c r="E3929" s="42">
        <f>IF('PLANILHA CPOS '!C3904="X",'PLANILHA CPOS '!F3904,0)</f>
        <v>0</v>
      </c>
      <c r="F3929" s="42">
        <f>IF('PLANILHA CPOS '!C3904="X",'PLANILHA CPOS '!G3904,0)</f>
        <v>0</v>
      </c>
      <c r="G3929" s="42">
        <f>IF('PLANILHA CPOS '!C3904="X",'PLANILHA CPOS '!H3904,0)</f>
        <v>0</v>
      </c>
      <c r="H3929" s="42">
        <f>IF('PLANILHA CPOS '!C3904="X",'PLANILHA CPOS '!I3904,0)</f>
        <v>0</v>
      </c>
      <c r="I3929" s="42" t="e">
        <f t="shared" si="138"/>
        <v>#REF!</v>
      </c>
      <c r="J3929" s="300"/>
      <c r="K3929" s="301"/>
    </row>
    <row r="3930" spans="1:11" ht="18" hidden="1" customHeight="1">
      <c r="A3930" s="40"/>
      <c r="B3930" s="199">
        <f>IF('PLANILHA CPOS '!C3905="X",'PLANILHA CPOS '!D3905,0)</f>
        <v>0</v>
      </c>
      <c r="C3930" s="195">
        <f>IF('PLANILHA CPOS '!C3905="X",'PLANILHA CPOS '!E3905,0)</f>
        <v>0</v>
      </c>
      <c r="D3930" s="141" t="e">
        <f>SUM(#REF!)</f>
        <v>#REF!</v>
      </c>
      <c r="E3930" s="42">
        <f>IF('PLANILHA CPOS '!C3905="X",'PLANILHA CPOS '!F3905,0)</f>
        <v>0</v>
      </c>
      <c r="F3930" s="42">
        <f>IF('PLANILHA CPOS '!C3905="X",'PLANILHA CPOS '!G3905,0)</f>
        <v>0</v>
      </c>
      <c r="G3930" s="42">
        <f>IF('PLANILHA CPOS '!C3905="X",'PLANILHA CPOS '!H3905,0)</f>
        <v>0</v>
      </c>
      <c r="H3930" s="42">
        <f>IF('PLANILHA CPOS '!C3905="X",'PLANILHA CPOS '!I3905,0)</f>
        <v>0</v>
      </c>
      <c r="I3930" s="42" t="e">
        <f t="shared" si="138"/>
        <v>#REF!</v>
      </c>
      <c r="J3930" s="300"/>
      <c r="K3930" s="301"/>
    </row>
    <row r="3931" spans="1:11" ht="18" hidden="1" customHeight="1">
      <c r="A3931" s="40"/>
      <c r="B3931" s="199">
        <f>IF('PLANILHA CPOS '!C3906="X",'PLANILHA CPOS '!D3906,0)</f>
        <v>0</v>
      </c>
      <c r="C3931" s="195">
        <f>IF('PLANILHA CPOS '!C3906="X",'PLANILHA CPOS '!E3906,0)</f>
        <v>0</v>
      </c>
      <c r="D3931" s="141" t="e">
        <f>SUM(#REF!)</f>
        <v>#REF!</v>
      </c>
      <c r="E3931" s="42">
        <f>IF('PLANILHA CPOS '!C3906="X",'PLANILHA CPOS '!F3906,0)</f>
        <v>0</v>
      </c>
      <c r="F3931" s="42">
        <f>IF('PLANILHA CPOS '!C3906="X",'PLANILHA CPOS '!G3906,0)</f>
        <v>0</v>
      </c>
      <c r="G3931" s="42">
        <f>IF('PLANILHA CPOS '!C3906="X",'PLANILHA CPOS '!H3906,0)</f>
        <v>0</v>
      </c>
      <c r="H3931" s="42">
        <f>IF('PLANILHA CPOS '!C3906="X",'PLANILHA CPOS '!I3906,0)</f>
        <v>0</v>
      </c>
      <c r="I3931" s="42" t="e">
        <f t="shared" si="138"/>
        <v>#REF!</v>
      </c>
      <c r="J3931" s="300"/>
      <c r="K3931" s="301"/>
    </row>
    <row r="3932" spans="1:11" ht="18" hidden="1" customHeight="1">
      <c r="A3932" s="40"/>
      <c r="B3932" s="199">
        <f>IF('PLANILHA CPOS '!C3907="X",'PLANILHA CPOS '!D3907,0)</f>
        <v>0</v>
      </c>
      <c r="C3932" s="195">
        <f>IF('PLANILHA CPOS '!C3907="X",'PLANILHA CPOS '!E3907,0)</f>
        <v>0</v>
      </c>
      <c r="D3932" s="141" t="e">
        <f>SUM(#REF!)</f>
        <v>#REF!</v>
      </c>
      <c r="E3932" s="42">
        <f>IF('PLANILHA CPOS '!C3907="X",'PLANILHA CPOS '!F3907,0)</f>
        <v>0</v>
      </c>
      <c r="F3932" s="42">
        <f>IF('PLANILHA CPOS '!C3907="X",'PLANILHA CPOS '!G3907,0)</f>
        <v>0</v>
      </c>
      <c r="G3932" s="42">
        <f>IF('PLANILHA CPOS '!C3907="X",'PLANILHA CPOS '!H3907,0)</f>
        <v>0</v>
      </c>
      <c r="H3932" s="42">
        <f>IF('PLANILHA CPOS '!C3907="X",'PLANILHA CPOS '!I3907,0)</f>
        <v>0</v>
      </c>
      <c r="I3932" s="42" t="e">
        <f t="shared" si="138"/>
        <v>#REF!</v>
      </c>
      <c r="J3932" s="300"/>
      <c r="K3932" s="301"/>
    </row>
    <row r="3933" spans="1:11" ht="18" hidden="1" customHeight="1">
      <c r="A3933" s="40"/>
      <c r="B3933" s="199">
        <f>IF('PLANILHA CPOS '!C3908="X",'PLANILHA CPOS '!D3908,0)</f>
        <v>0</v>
      </c>
      <c r="C3933" s="195">
        <f>IF('PLANILHA CPOS '!C3908="X",'PLANILHA CPOS '!E3908,0)</f>
        <v>0</v>
      </c>
      <c r="D3933" s="141" t="e">
        <f>SUM(#REF!)</f>
        <v>#REF!</v>
      </c>
      <c r="E3933" s="42">
        <f>IF('PLANILHA CPOS '!C3908="X",'PLANILHA CPOS '!F3908,0)</f>
        <v>0</v>
      </c>
      <c r="F3933" s="42">
        <f>IF('PLANILHA CPOS '!C3908="X",'PLANILHA CPOS '!G3908,0)</f>
        <v>0</v>
      </c>
      <c r="G3933" s="42">
        <f>IF('PLANILHA CPOS '!C3908="X",'PLANILHA CPOS '!H3908,0)</f>
        <v>0</v>
      </c>
      <c r="H3933" s="42">
        <f>IF('PLANILHA CPOS '!C3908="X",'PLANILHA CPOS '!I3908,0)</f>
        <v>0</v>
      </c>
      <c r="I3933" s="42" t="e">
        <f t="shared" si="138"/>
        <v>#REF!</v>
      </c>
      <c r="J3933" s="300"/>
      <c r="K3933" s="301"/>
    </row>
    <row r="3934" spans="1:11" ht="18" hidden="1" customHeight="1">
      <c r="A3934" s="40"/>
      <c r="B3934" s="199">
        <f>IF('PLANILHA CPOS '!C3909="X",'PLANILHA CPOS '!D3909,0)</f>
        <v>0</v>
      </c>
      <c r="C3934" s="195">
        <f>IF('PLANILHA CPOS '!C3909="X",'PLANILHA CPOS '!E3909,0)</f>
        <v>0</v>
      </c>
      <c r="D3934" s="141" t="e">
        <f>SUM(#REF!)</f>
        <v>#REF!</v>
      </c>
      <c r="E3934" s="42">
        <f>IF('PLANILHA CPOS '!C3909="X",'PLANILHA CPOS '!F3909,0)</f>
        <v>0</v>
      </c>
      <c r="F3934" s="42">
        <f>IF('PLANILHA CPOS '!C3909="X",'PLANILHA CPOS '!G3909,0)</f>
        <v>0</v>
      </c>
      <c r="G3934" s="42">
        <f>IF('PLANILHA CPOS '!C3909="X",'PLANILHA CPOS '!H3909,0)</f>
        <v>0</v>
      </c>
      <c r="H3934" s="42">
        <f>IF('PLANILHA CPOS '!C3909="X",'PLANILHA CPOS '!I3909,0)</f>
        <v>0</v>
      </c>
      <c r="I3934" s="42" t="e">
        <f t="shared" si="138"/>
        <v>#REF!</v>
      </c>
      <c r="J3934" s="300"/>
      <c r="K3934" s="301"/>
    </row>
    <row r="3935" spans="1:11" ht="18" hidden="1" customHeight="1">
      <c r="A3935" s="40"/>
      <c r="B3935" s="199">
        <f>IF('PLANILHA CPOS '!C3910="X",'PLANILHA CPOS '!D3910,0)</f>
        <v>0</v>
      </c>
      <c r="C3935" s="195">
        <f>IF('PLANILHA CPOS '!C3910="X",'PLANILHA CPOS '!E3910,0)</f>
        <v>0</v>
      </c>
      <c r="D3935" s="141" t="e">
        <f>SUM(#REF!)</f>
        <v>#REF!</v>
      </c>
      <c r="E3935" s="42">
        <f>IF('PLANILHA CPOS '!C3910="X",'PLANILHA CPOS '!F3910,0)</f>
        <v>0</v>
      </c>
      <c r="F3935" s="42">
        <f>IF('PLANILHA CPOS '!C3910="X",'PLANILHA CPOS '!G3910,0)</f>
        <v>0</v>
      </c>
      <c r="G3935" s="42">
        <f>IF('PLANILHA CPOS '!C3910="X",'PLANILHA CPOS '!H3910,0)</f>
        <v>0</v>
      </c>
      <c r="H3935" s="42">
        <f>IF('PLANILHA CPOS '!C3910="X",'PLANILHA CPOS '!I3910,0)</f>
        <v>0</v>
      </c>
      <c r="I3935" s="42" t="e">
        <f t="shared" si="138"/>
        <v>#REF!</v>
      </c>
      <c r="J3935" s="300"/>
      <c r="K3935" s="301"/>
    </row>
    <row r="3936" spans="1:11" ht="18" hidden="1" customHeight="1">
      <c r="A3936" s="40"/>
      <c r="B3936" s="199">
        <f>IF('PLANILHA CPOS '!C3911="X",'PLANILHA CPOS '!D3911,0)</f>
        <v>0</v>
      </c>
      <c r="C3936" s="195">
        <f>IF('PLANILHA CPOS '!C3911="X",'PLANILHA CPOS '!E3911,0)</f>
        <v>0</v>
      </c>
      <c r="D3936" s="141" t="e">
        <f>SUM(#REF!)</f>
        <v>#REF!</v>
      </c>
      <c r="E3936" s="42">
        <f>IF('PLANILHA CPOS '!C3911="X",'PLANILHA CPOS '!F3911,0)</f>
        <v>0</v>
      </c>
      <c r="F3936" s="42">
        <f>IF('PLANILHA CPOS '!C3911="X",'PLANILHA CPOS '!G3911,0)</f>
        <v>0</v>
      </c>
      <c r="G3936" s="42">
        <f>IF('PLANILHA CPOS '!C3911="X",'PLANILHA CPOS '!H3911,0)</f>
        <v>0</v>
      </c>
      <c r="H3936" s="42">
        <f>IF('PLANILHA CPOS '!C3911="X",'PLANILHA CPOS '!I3911,0)</f>
        <v>0</v>
      </c>
      <c r="I3936" s="42" t="e">
        <f t="shared" si="138"/>
        <v>#REF!</v>
      </c>
      <c r="J3936" s="300"/>
      <c r="K3936" s="301"/>
    </row>
    <row r="3937" spans="1:11" ht="18" hidden="1" customHeight="1">
      <c r="A3937" s="40"/>
      <c r="B3937" s="199">
        <f>IF('PLANILHA CPOS '!C3912="X",'PLANILHA CPOS '!D3912,0)</f>
        <v>0</v>
      </c>
      <c r="C3937" s="195">
        <f>IF('PLANILHA CPOS '!C3912="X",'PLANILHA CPOS '!E3912,0)</f>
        <v>0</v>
      </c>
      <c r="D3937" s="141" t="e">
        <f>SUM(#REF!)</f>
        <v>#REF!</v>
      </c>
      <c r="E3937" s="42">
        <f>IF('PLANILHA CPOS '!C3912="X",'PLANILHA CPOS '!F3912,0)</f>
        <v>0</v>
      </c>
      <c r="F3937" s="42">
        <f>IF('PLANILHA CPOS '!C3912="X",'PLANILHA CPOS '!G3912,0)</f>
        <v>0</v>
      </c>
      <c r="G3937" s="42">
        <f>IF('PLANILHA CPOS '!C3912="X",'PLANILHA CPOS '!H3912,0)</f>
        <v>0</v>
      </c>
      <c r="H3937" s="42">
        <f>IF('PLANILHA CPOS '!C3912="X",'PLANILHA CPOS '!I3912,0)</f>
        <v>0</v>
      </c>
      <c r="I3937" s="42" t="e">
        <f t="shared" si="138"/>
        <v>#REF!</v>
      </c>
      <c r="J3937" s="300"/>
      <c r="K3937" s="301"/>
    </row>
    <row r="3938" spans="1:11" ht="18" hidden="1" customHeight="1">
      <c r="A3938" s="40"/>
      <c r="B3938" s="199">
        <f>IF('PLANILHA CPOS '!C3913="X",'PLANILHA CPOS '!D3913,0)</f>
        <v>0</v>
      </c>
      <c r="C3938" s="195">
        <f>IF('PLANILHA CPOS '!C3913="X",'PLANILHA CPOS '!E3913,0)</f>
        <v>0</v>
      </c>
      <c r="D3938" s="141" t="e">
        <f>SUM(#REF!)</f>
        <v>#REF!</v>
      </c>
      <c r="E3938" s="42">
        <f>IF('PLANILHA CPOS '!C3913="X",'PLANILHA CPOS '!F3913,0)</f>
        <v>0</v>
      </c>
      <c r="F3938" s="42">
        <f>IF('PLANILHA CPOS '!C3913="X",'PLANILHA CPOS '!G3913,0)</f>
        <v>0</v>
      </c>
      <c r="G3938" s="42">
        <f>IF('PLANILHA CPOS '!C3913="X",'PLANILHA CPOS '!H3913,0)</f>
        <v>0</v>
      </c>
      <c r="H3938" s="42">
        <f>IF('PLANILHA CPOS '!C3913="X",'PLANILHA CPOS '!I3913,0)</f>
        <v>0</v>
      </c>
      <c r="I3938" s="42" t="e">
        <f t="shared" si="138"/>
        <v>#REF!</v>
      </c>
      <c r="J3938" s="300"/>
      <c r="K3938" s="301"/>
    </row>
    <row r="3939" spans="1:11" ht="18" hidden="1" customHeight="1">
      <c r="A3939" s="163"/>
      <c r="B3939" s="202">
        <f>IF('PLANILHA CPOS '!C3914="X",'PLANILHA CPOS '!D3914,0)</f>
        <v>0</v>
      </c>
      <c r="C3939" s="196">
        <f>IF('PLANILHA CPOS '!C3914="X",'PLANILHA CPOS '!E3914,0)</f>
        <v>0</v>
      </c>
      <c r="D3939" s="160" t="e">
        <f>SUM(#REF!)</f>
        <v>#REF!</v>
      </c>
      <c r="E3939" s="161">
        <f>IF('PLANILHA CPOS '!C3914="X",'PLANILHA CPOS '!F3914,0)</f>
        <v>0</v>
      </c>
      <c r="F3939" s="161">
        <f>IF('PLANILHA CPOS '!C3914="X",'PLANILHA CPOS '!G3914,0)</f>
        <v>0</v>
      </c>
      <c r="G3939" s="161">
        <f>IF('PLANILHA CPOS '!C3914="X",'PLANILHA CPOS '!H3914,0)</f>
        <v>0</v>
      </c>
      <c r="H3939" s="161">
        <f>IF('PLANILHA CPOS '!C3914="X",'PLANILHA CPOS '!I3914,0)</f>
        <v>0</v>
      </c>
      <c r="I3939" s="161" t="e">
        <f t="shared" si="138"/>
        <v>#REF!</v>
      </c>
      <c r="J3939" s="300"/>
      <c r="K3939" s="301"/>
    </row>
    <row r="3940" spans="1:11" s="248" customFormat="1" ht="42" customHeight="1">
      <c r="A3940" s="203" t="s">
        <v>8578</v>
      </c>
      <c r="B3940" s="203" t="str">
        <f>IF('PLANILHA CPOS '!C3915="X",'PLANILHA CPOS '!D3915,0)</f>
        <v>66.08.610</v>
      </c>
      <c r="C3940" s="246" t="str">
        <f>IF('PLANILHA CPOS '!C3915="X",'PLANILHA CPOS '!E3915,0)</f>
        <v>Unidade gerenciadora digital de vídeo em rede (NVR) de até 16 câmeras IP, armazenamento de 12 TB, 1 interface de rede Gigabit Ethernet e 4 entradas de alarme</v>
      </c>
      <c r="D3940" s="229">
        <v>1</v>
      </c>
      <c r="E3940" s="263" t="str">
        <f>IF('PLANILHA CPOS '!C3915="X",'PLANILHA CPOS '!F3915,0)</f>
        <v>un</v>
      </c>
      <c r="F3940" s="240">
        <v>1485.54</v>
      </c>
      <c r="G3940" s="240">
        <v>224.78</v>
      </c>
      <c r="H3940" s="247">
        <f>SUM(F3940:G3940)</f>
        <v>1710.32</v>
      </c>
      <c r="I3940" s="223"/>
      <c r="J3940" s="302"/>
      <c r="K3940" s="303"/>
    </row>
    <row r="3941" spans="1:11" ht="18" hidden="1" customHeight="1">
      <c r="A3941" s="40"/>
      <c r="B3941" s="209">
        <f>IF('PLANILHA CPOS '!C3916="X",'PLANILHA CPOS '!D3916,0)</f>
        <v>0</v>
      </c>
      <c r="C3941" s="210">
        <f>IF('PLANILHA CPOS '!C3916="X",'PLANILHA CPOS '!E3916,0)</f>
        <v>0</v>
      </c>
      <c r="D3941" s="141" t="e">
        <f>SUM(#REF!)</f>
        <v>#REF!</v>
      </c>
      <c r="E3941" s="42">
        <f>IF('PLANILHA CPOS '!C3916="X",'PLANILHA CPOS '!F3916,0)</f>
        <v>0</v>
      </c>
      <c r="F3941" s="42">
        <f>IF('PLANILHA CPOS '!C3916="X",'PLANILHA CPOS '!G3916,0)</f>
        <v>0</v>
      </c>
      <c r="G3941" s="42">
        <f>IF('PLANILHA CPOS '!C3916="X",'PLANILHA CPOS '!H3916,0)</f>
        <v>0</v>
      </c>
      <c r="H3941" s="42">
        <f>IF('PLANILHA CPOS '!C3916="X",'PLANILHA CPOS '!I3916,0)</f>
        <v>0</v>
      </c>
      <c r="I3941" s="42" t="e">
        <f t="shared" si="138"/>
        <v>#REF!</v>
      </c>
      <c r="J3941" s="300"/>
      <c r="K3941" s="301"/>
    </row>
    <row r="3942" spans="1:11" ht="18" hidden="1" customHeight="1">
      <c r="A3942" s="163"/>
      <c r="B3942" s="202">
        <f>IF('PLANILHA CPOS '!C3917="X",'PLANILHA CPOS '!D3917,0)</f>
        <v>0</v>
      </c>
      <c r="C3942" s="196">
        <f>IF('PLANILHA CPOS '!C3917="X",'PLANILHA CPOS '!E3917,0)</f>
        <v>0</v>
      </c>
      <c r="D3942" s="160" t="e">
        <f>SUM(#REF!)</f>
        <v>#REF!</v>
      </c>
      <c r="E3942" s="161">
        <f>IF('PLANILHA CPOS '!C3917="X",'PLANILHA CPOS '!F3917,0)</f>
        <v>0</v>
      </c>
      <c r="F3942" s="161">
        <f>IF('PLANILHA CPOS '!C3917="X",'PLANILHA CPOS '!G3917,0)</f>
        <v>0</v>
      </c>
      <c r="G3942" s="161">
        <f>IF('PLANILHA CPOS '!C3917="X",'PLANILHA CPOS '!H3917,0)</f>
        <v>0</v>
      </c>
      <c r="H3942" s="161">
        <f>IF('PLANILHA CPOS '!C3917="X",'PLANILHA CPOS '!I3917,0)</f>
        <v>0</v>
      </c>
      <c r="I3942" s="161" t="e">
        <f t="shared" si="138"/>
        <v>#REF!</v>
      </c>
      <c r="J3942" s="300"/>
      <c r="K3942" s="301"/>
    </row>
    <row r="3943" spans="1:11" ht="18" customHeight="1">
      <c r="A3943" s="201" t="s">
        <v>8579</v>
      </c>
      <c r="B3943" s="201" t="str">
        <f>IF('PLANILHA CPOS '!C3918="X",'PLANILHA CPOS '!D3918,0)</f>
        <v>39.10.160</v>
      </c>
      <c r="C3943" s="216" t="str">
        <f>IF('PLANILHA CPOS '!C3918="X",'PLANILHA CPOS '!E3918,0)</f>
        <v>Terminal de pressão/compressão para cabo de 50 mm²</v>
      </c>
      <c r="D3943" s="228">
        <v>16</v>
      </c>
      <c r="E3943" s="255" t="str">
        <f>IF('PLANILHA CPOS '!C3918="X",'PLANILHA CPOS '!F3918,0)</f>
        <v>un</v>
      </c>
      <c r="F3943" s="240">
        <v>11.57</v>
      </c>
      <c r="G3943" s="240">
        <v>6.3</v>
      </c>
      <c r="H3943" s="233">
        <f t="shared" ref="H3943:H3945" si="139">SUM(F3943:G3943)</f>
        <v>17.87</v>
      </c>
      <c r="I3943" s="222"/>
      <c r="J3943" s="304"/>
      <c r="K3943" s="301"/>
    </row>
    <row r="3944" spans="1:11" ht="18" customHeight="1">
      <c r="A3944" s="201" t="s">
        <v>8580</v>
      </c>
      <c r="B3944" s="201" t="str">
        <f>IF('PLANILHA CPOS '!C3919="X",'PLANILHA CPOS '!D3919,0)</f>
        <v>39.10.060</v>
      </c>
      <c r="C3944" s="216" t="str">
        <f>IF('PLANILHA CPOS '!C3919="X",'PLANILHA CPOS '!E3919,0)</f>
        <v>Terminal de pressão/compressão para cabo de 6 até 10 mm²</v>
      </c>
      <c r="D3944" s="228">
        <v>24</v>
      </c>
      <c r="E3944" s="255" t="str">
        <f>IF('PLANILHA CPOS '!C3919="X",'PLANILHA CPOS '!F3919,0)</f>
        <v>un</v>
      </c>
      <c r="F3944" s="240">
        <v>4.7699999999999996</v>
      </c>
      <c r="G3944" s="240">
        <v>6.3</v>
      </c>
      <c r="H3944" s="233">
        <f t="shared" si="139"/>
        <v>11.07</v>
      </c>
      <c r="I3944" s="222"/>
      <c r="J3944" s="304"/>
      <c r="K3944" s="301"/>
    </row>
    <row r="3945" spans="1:11" ht="18" customHeight="1">
      <c r="A3945" s="203" t="s">
        <v>8581</v>
      </c>
      <c r="B3945" s="201" t="str">
        <f>IF('PLANILHA CPOS '!C3920="X",'PLANILHA CPOS '!D3920,0)</f>
        <v>66.20.202</v>
      </c>
      <c r="C3945" s="216" t="str">
        <f>IF('PLANILHA CPOS '!C3920="X",'PLANILHA CPOS '!E3920,0)</f>
        <v>Instalação de câmera fixa para CFTV</v>
      </c>
      <c r="D3945" s="228">
        <v>12</v>
      </c>
      <c r="E3945" s="255" t="str">
        <f>IF('PLANILHA CPOS '!C3920="X",'PLANILHA CPOS '!F3920,0)</f>
        <v>un</v>
      </c>
      <c r="F3945" s="240"/>
      <c r="G3945" s="240">
        <v>173.82</v>
      </c>
      <c r="H3945" s="233">
        <f t="shared" si="139"/>
        <v>173.82</v>
      </c>
      <c r="I3945" s="222"/>
      <c r="J3945" s="302"/>
      <c r="K3945" s="303"/>
    </row>
    <row r="3946" spans="1:11" ht="18" hidden="1" customHeight="1">
      <c r="A3946" s="40"/>
      <c r="B3946" s="209">
        <f>IF('PLANILHA CPOS '!C3921="X",'PLANILHA CPOS '!D3921,0)</f>
        <v>0</v>
      </c>
      <c r="C3946" s="210">
        <f>IF('PLANILHA CPOS '!C3921="X",'PLANILHA CPOS '!E3921,0)</f>
        <v>0</v>
      </c>
      <c r="D3946" s="141" t="e">
        <f>SUM(#REF!)</f>
        <v>#REF!</v>
      </c>
      <c r="E3946" s="42">
        <f>IF('PLANILHA CPOS '!C3921="X",'PLANILHA CPOS '!F3921,0)</f>
        <v>0</v>
      </c>
      <c r="F3946" s="42">
        <f>IF('PLANILHA CPOS '!C3921="X",'PLANILHA CPOS '!G3921,0)</f>
        <v>0</v>
      </c>
      <c r="G3946" s="42">
        <f>IF('PLANILHA CPOS '!C3921="X",'PLANILHA CPOS '!H3921,0)</f>
        <v>0</v>
      </c>
      <c r="H3946" s="42">
        <f>IF('PLANILHA CPOS '!C3921="X",'PLANILHA CPOS '!I3921,0)</f>
        <v>0</v>
      </c>
      <c r="I3946" s="42" t="e">
        <f t="shared" ref="I3946:I4008" si="140">H3946*D3946</f>
        <v>#REF!</v>
      </c>
      <c r="J3946" s="300"/>
      <c r="K3946" s="301"/>
    </row>
    <row r="3947" spans="1:11" ht="18" hidden="1" customHeight="1">
      <c r="A3947" s="163"/>
      <c r="B3947" s="202">
        <f>IF('PLANILHA CPOS '!C3922="X",'PLANILHA CPOS '!D3922,0)</f>
        <v>0</v>
      </c>
      <c r="C3947" s="196">
        <f>IF('PLANILHA CPOS '!C3922="X",'PLANILHA CPOS '!E3922,0)</f>
        <v>0</v>
      </c>
      <c r="D3947" s="160" t="e">
        <f>SUM(#REF!)</f>
        <v>#REF!</v>
      </c>
      <c r="E3947" s="161">
        <f>IF('PLANILHA CPOS '!C3922="X",'PLANILHA CPOS '!F3922,0)</f>
        <v>0</v>
      </c>
      <c r="F3947" s="161">
        <f>IF('PLANILHA CPOS '!C3922="X",'PLANILHA CPOS '!G3922,0)</f>
        <v>0</v>
      </c>
      <c r="G3947" s="161">
        <f>IF('PLANILHA CPOS '!C3922="X",'PLANILHA CPOS '!H3922,0)</f>
        <v>0</v>
      </c>
      <c r="H3947" s="161">
        <f>IF('PLANILHA CPOS '!C3922="X",'PLANILHA CPOS '!I3922,0)</f>
        <v>0</v>
      </c>
      <c r="I3947" s="161" t="e">
        <f t="shared" si="140"/>
        <v>#REF!</v>
      </c>
      <c r="J3947" s="300"/>
      <c r="K3947" s="301"/>
    </row>
    <row r="3948" spans="1:11" ht="18" customHeight="1">
      <c r="A3948" s="203" t="s">
        <v>8582</v>
      </c>
      <c r="B3948" s="201" t="str">
        <f>IF('PLANILHA CPOS '!C3923="X",'PLANILHA CPOS '!D3923,0)</f>
        <v>66.20.225</v>
      </c>
      <c r="C3948" s="216" t="str">
        <f>IF('PLANILHA CPOS '!C3923="X",'PLANILHA CPOS '!E3923,0)</f>
        <v xml:space="preserve">Switch Gigabit 24 portas com capacidade de 10/100/1000/Mbps </v>
      </c>
      <c r="D3948" s="228">
        <v>2</v>
      </c>
      <c r="E3948" s="255" t="str">
        <f>IF('PLANILHA CPOS '!C3923="X",'PLANILHA CPOS '!F3923,0)</f>
        <v>un</v>
      </c>
      <c r="F3948" s="240">
        <v>2355.31</v>
      </c>
      <c r="G3948" s="240">
        <v>15.74</v>
      </c>
      <c r="H3948" s="233">
        <f>SUM(F3948:G3948)</f>
        <v>2371.0499999999997</v>
      </c>
      <c r="I3948" s="222"/>
      <c r="J3948" s="302"/>
      <c r="K3948" s="303"/>
    </row>
    <row r="3949" spans="1:11" ht="18" hidden="1" customHeight="1">
      <c r="A3949" s="40"/>
      <c r="B3949" s="209">
        <f>IF('PLANILHA CPOS '!C3924="X",'PLANILHA CPOS '!D3924,0)</f>
        <v>0</v>
      </c>
      <c r="C3949" s="210">
        <f>IF('PLANILHA CPOS '!C3924="X",'PLANILHA CPOS '!E3924,0)</f>
        <v>0</v>
      </c>
      <c r="D3949" s="139"/>
      <c r="E3949" s="140"/>
      <c r="F3949" s="240"/>
      <c r="G3949" s="140"/>
      <c r="H3949" s="140"/>
      <c r="I3949" s="140"/>
      <c r="J3949" s="300"/>
      <c r="K3949" s="301"/>
    </row>
    <row r="3950" spans="1:11" ht="18" hidden="1" customHeight="1">
      <c r="A3950" s="40"/>
      <c r="B3950" s="199">
        <f>IF('PLANILHA CPOS '!C3925="X",'PLANILHA CPOS '!D3925,0)</f>
        <v>0</v>
      </c>
      <c r="C3950" s="195">
        <f>IF('PLANILHA CPOS '!C3925="X",'PLANILHA CPOS '!E3925,0)</f>
        <v>0</v>
      </c>
      <c r="D3950" s="141" t="e">
        <f>SUM(#REF!)</f>
        <v>#REF!</v>
      </c>
      <c r="E3950" s="42">
        <f>IF('PLANILHA CPOS '!C3925="X",'PLANILHA CPOS '!F3925,0)</f>
        <v>0</v>
      </c>
      <c r="F3950" s="240">
        <f>IF('PLANILHA CPOS '!C3925="X",'PLANILHA CPOS '!G3925,0)</f>
        <v>0</v>
      </c>
      <c r="G3950" s="42">
        <f>IF('PLANILHA CPOS '!C3925="X",'PLANILHA CPOS '!H3925,0)</f>
        <v>0</v>
      </c>
      <c r="H3950" s="42">
        <f>IF('PLANILHA CPOS '!C3925="X",'PLANILHA CPOS '!I3925,0)</f>
        <v>0</v>
      </c>
      <c r="I3950" s="42" t="e">
        <f t="shared" si="140"/>
        <v>#REF!</v>
      </c>
      <c r="J3950" s="300"/>
      <c r="K3950" s="301"/>
    </row>
    <row r="3951" spans="1:11" ht="18" hidden="1" customHeight="1">
      <c r="A3951" s="40"/>
      <c r="B3951" s="199">
        <f>IF('PLANILHA CPOS '!C3926="X",'PLANILHA CPOS '!D3926,0)</f>
        <v>0</v>
      </c>
      <c r="C3951" s="195">
        <f>IF('PLANILHA CPOS '!C3926="X",'PLANILHA CPOS '!E3926,0)</f>
        <v>0</v>
      </c>
      <c r="D3951" s="141" t="e">
        <f>SUM(#REF!)</f>
        <v>#REF!</v>
      </c>
      <c r="E3951" s="42">
        <f>IF('PLANILHA CPOS '!C3926="X",'PLANILHA CPOS '!F3926,0)</f>
        <v>0</v>
      </c>
      <c r="F3951" s="240">
        <f>IF('PLANILHA CPOS '!C3926="X",'PLANILHA CPOS '!G3926,0)</f>
        <v>0</v>
      </c>
      <c r="G3951" s="42">
        <f>IF('PLANILHA CPOS '!C3926="X",'PLANILHA CPOS '!H3926,0)</f>
        <v>0</v>
      </c>
      <c r="H3951" s="42">
        <f>IF('PLANILHA CPOS '!C3926="X",'PLANILHA CPOS '!I3926,0)</f>
        <v>0</v>
      </c>
      <c r="I3951" s="42" t="e">
        <f t="shared" si="140"/>
        <v>#REF!</v>
      </c>
      <c r="J3951" s="300"/>
      <c r="K3951" s="301"/>
    </row>
    <row r="3952" spans="1:11" ht="18" hidden="1" customHeight="1">
      <c r="A3952" s="40"/>
      <c r="B3952" s="199">
        <f>IF('PLANILHA CPOS '!C3927="X",'PLANILHA CPOS '!D3927,0)</f>
        <v>0</v>
      </c>
      <c r="C3952" s="195">
        <f>IF('PLANILHA CPOS '!C3927="X",'PLANILHA CPOS '!E3927,0)</f>
        <v>0</v>
      </c>
      <c r="D3952" s="141" t="e">
        <f>SUM(#REF!)</f>
        <v>#REF!</v>
      </c>
      <c r="E3952" s="42">
        <f>IF('PLANILHA CPOS '!C3927="X",'PLANILHA CPOS '!F3927,0)</f>
        <v>0</v>
      </c>
      <c r="F3952" s="240">
        <f>IF('PLANILHA CPOS '!C3927="X",'PLANILHA CPOS '!G3927,0)</f>
        <v>0</v>
      </c>
      <c r="G3952" s="42">
        <f>IF('PLANILHA CPOS '!C3927="X",'PLANILHA CPOS '!H3927,0)</f>
        <v>0</v>
      </c>
      <c r="H3952" s="42">
        <f>IF('PLANILHA CPOS '!C3927="X",'PLANILHA CPOS '!I3927,0)</f>
        <v>0</v>
      </c>
      <c r="I3952" s="42" t="e">
        <f t="shared" si="140"/>
        <v>#REF!</v>
      </c>
      <c r="J3952" s="300"/>
      <c r="K3952" s="301"/>
    </row>
    <row r="3953" spans="1:11" ht="18" hidden="1" customHeight="1">
      <c r="A3953" s="40"/>
      <c r="B3953" s="199">
        <f>IF('PLANILHA CPOS '!C3928="X",'PLANILHA CPOS '!D3928,0)</f>
        <v>0</v>
      </c>
      <c r="C3953" s="195">
        <f>IF('PLANILHA CPOS '!C3928="X",'PLANILHA CPOS '!E3928,0)</f>
        <v>0</v>
      </c>
      <c r="D3953" s="141" t="e">
        <f>SUM(#REF!)</f>
        <v>#REF!</v>
      </c>
      <c r="E3953" s="42">
        <f>IF('PLANILHA CPOS '!C3928="X",'PLANILHA CPOS '!F3928,0)</f>
        <v>0</v>
      </c>
      <c r="F3953" s="240">
        <f>IF('PLANILHA CPOS '!C3928="X",'PLANILHA CPOS '!G3928,0)</f>
        <v>0</v>
      </c>
      <c r="G3953" s="42">
        <f>IF('PLANILHA CPOS '!C3928="X",'PLANILHA CPOS '!H3928,0)</f>
        <v>0</v>
      </c>
      <c r="H3953" s="42">
        <f>IF('PLANILHA CPOS '!C3928="X",'PLANILHA CPOS '!I3928,0)</f>
        <v>0</v>
      </c>
      <c r="I3953" s="42" t="e">
        <f t="shared" si="140"/>
        <v>#REF!</v>
      </c>
      <c r="J3953" s="300"/>
      <c r="K3953" s="301"/>
    </row>
    <row r="3954" spans="1:11" ht="18" hidden="1" customHeight="1">
      <c r="A3954" s="40"/>
      <c r="B3954" s="199">
        <f>IF('PLANILHA CPOS '!C3929="X",'PLANILHA CPOS '!D3929,0)</f>
        <v>0</v>
      </c>
      <c r="C3954" s="195">
        <f>IF('PLANILHA CPOS '!C3929="X",'PLANILHA CPOS '!E3929,0)</f>
        <v>0</v>
      </c>
      <c r="D3954" s="141" t="e">
        <f>SUM(#REF!)</f>
        <v>#REF!</v>
      </c>
      <c r="E3954" s="42">
        <f>IF('PLANILHA CPOS '!C3929="X",'PLANILHA CPOS '!F3929,0)</f>
        <v>0</v>
      </c>
      <c r="F3954" s="240">
        <f>IF('PLANILHA CPOS '!C3929="X",'PLANILHA CPOS '!G3929,0)</f>
        <v>0</v>
      </c>
      <c r="G3954" s="42">
        <f>IF('PLANILHA CPOS '!C3929="X",'PLANILHA CPOS '!H3929,0)</f>
        <v>0</v>
      </c>
      <c r="H3954" s="42">
        <f>IF('PLANILHA CPOS '!C3929="X",'PLANILHA CPOS '!I3929,0)</f>
        <v>0</v>
      </c>
      <c r="I3954" s="42" t="e">
        <f t="shared" si="140"/>
        <v>#REF!</v>
      </c>
      <c r="J3954" s="300"/>
      <c r="K3954" s="301"/>
    </row>
    <row r="3955" spans="1:11" ht="18" hidden="1" customHeight="1">
      <c r="A3955" s="40"/>
      <c r="B3955" s="199">
        <f>IF('PLANILHA CPOS '!C3930="X",'PLANILHA CPOS '!D3930,0)</f>
        <v>0</v>
      </c>
      <c r="C3955" s="195">
        <f>IF('PLANILHA CPOS '!C3930="X",'PLANILHA CPOS '!E3930,0)</f>
        <v>0</v>
      </c>
      <c r="D3955" s="141" t="e">
        <f>SUM(#REF!)</f>
        <v>#REF!</v>
      </c>
      <c r="E3955" s="42">
        <f>IF('PLANILHA CPOS '!C3930="X",'PLANILHA CPOS '!F3930,0)</f>
        <v>0</v>
      </c>
      <c r="F3955" s="240">
        <f>IF('PLANILHA CPOS '!C3930="X",'PLANILHA CPOS '!G3930,0)</f>
        <v>0</v>
      </c>
      <c r="G3955" s="42">
        <f>IF('PLANILHA CPOS '!C3930="X",'PLANILHA CPOS '!H3930,0)</f>
        <v>0</v>
      </c>
      <c r="H3955" s="42">
        <f>IF('PLANILHA CPOS '!C3930="X",'PLANILHA CPOS '!I3930,0)</f>
        <v>0</v>
      </c>
      <c r="I3955" s="42" t="e">
        <f t="shared" si="140"/>
        <v>#REF!</v>
      </c>
      <c r="J3955" s="300"/>
      <c r="K3955" s="301"/>
    </row>
    <row r="3956" spans="1:11" ht="18" hidden="1" customHeight="1">
      <c r="A3956" s="40"/>
      <c r="B3956" s="199">
        <f>IF('PLANILHA CPOS '!C3931="X",'PLANILHA CPOS '!D3931,0)</f>
        <v>0</v>
      </c>
      <c r="C3956" s="195">
        <f>IF('PLANILHA CPOS '!C3931="X",'PLANILHA CPOS '!E3931,0)</f>
        <v>0</v>
      </c>
      <c r="D3956" s="141" t="e">
        <f>SUM(#REF!)</f>
        <v>#REF!</v>
      </c>
      <c r="E3956" s="42">
        <f>IF('PLANILHA CPOS '!C3931="X",'PLANILHA CPOS '!F3931,0)</f>
        <v>0</v>
      </c>
      <c r="F3956" s="240">
        <f>IF('PLANILHA CPOS '!C3931="X",'PLANILHA CPOS '!G3931,0)</f>
        <v>0</v>
      </c>
      <c r="G3956" s="42">
        <f>IF('PLANILHA CPOS '!C3931="X",'PLANILHA CPOS '!H3931,0)</f>
        <v>0</v>
      </c>
      <c r="H3956" s="42">
        <f>IF('PLANILHA CPOS '!C3931="X",'PLANILHA CPOS '!I3931,0)</f>
        <v>0</v>
      </c>
      <c r="I3956" s="42" t="e">
        <f t="shared" si="140"/>
        <v>#REF!</v>
      </c>
      <c r="J3956" s="300"/>
      <c r="K3956" s="301"/>
    </row>
    <row r="3957" spans="1:11" ht="18" hidden="1" customHeight="1">
      <c r="A3957" s="40"/>
      <c r="B3957" s="199">
        <f>IF('PLANILHA CPOS '!C3932="X",'PLANILHA CPOS '!D3932,0)</f>
        <v>0</v>
      </c>
      <c r="C3957" s="195">
        <f>IF('PLANILHA CPOS '!C3932="X",'PLANILHA CPOS '!E3932,0)</f>
        <v>0</v>
      </c>
      <c r="D3957" s="141" t="e">
        <f>SUM(#REF!)</f>
        <v>#REF!</v>
      </c>
      <c r="E3957" s="42">
        <f>IF('PLANILHA CPOS '!C3932="X",'PLANILHA CPOS '!F3932,0)</f>
        <v>0</v>
      </c>
      <c r="F3957" s="240">
        <f>IF('PLANILHA CPOS '!C3932="X",'PLANILHA CPOS '!G3932,0)</f>
        <v>0</v>
      </c>
      <c r="G3957" s="42">
        <f>IF('PLANILHA CPOS '!C3932="X",'PLANILHA CPOS '!H3932,0)</f>
        <v>0</v>
      </c>
      <c r="H3957" s="42">
        <f>IF('PLANILHA CPOS '!C3932="X",'PLANILHA CPOS '!I3932,0)</f>
        <v>0</v>
      </c>
      <c r="I3957" s="42" t="e">
        <f t="shared" si="140"/>
        <v>#REF!</v>
      </c>
      <c r="J3957" s="300"/>
      <c r="K3957" s="301"/>
    </row>
    <row r="3958" spans="1:11" ht="18" hidden="1" customHeight="1">
      <c r="A3958" s="40"/>
      <c r="B3958" s="199">
        <f>IF('PLANILHA CPOS '!C3933="X",'PLANILHA CPOS '!D3933,0)</f>
        <v>0</v>
      </c>
      <c r="C3958" s="195">
        <f>IF('PLANILHA CPOS '!C3933="X",'PLANILHA CPOS '!E3933,0)</f>
        <v>0</v>
      </c>
      <c r="D3958" s="141" t="e">
        <f>SUM(#REF!)</f>
        <v>#REF!</v>
      </c>
      <c r="E3958" s="42">
        <f>IF('PLANILHA CPOS '!C3933="X",'PLANILHA CPOS '!F3933,0)</f>
        <v>0</v>
      </c>
      <c r="F3958" s="240">
        <f>IF('PLANILHA CPOS '!C3933="X",'PLANILHA CPOS '!G3933,0)</f>
        <v>0</v>
      </c>
      <c r="G3958" s="42">
        <f>IF('PLANILHA CPOS '!C3933="X",'PLANILHA CPOS '!H3933,0)</f>
        <v>0</v>
      </c>
      <c r="H3958" s="42">
        <f>IF('PLANILHA CPOS '!C3933="X",'PLANILHA CPOS '!I3933,0)</f>
        <v>0</v>
      </c>
      <c r="I3958" s="42" t="e">
        <f t="shared" si="140"/>
        <v>#REF!</v>
      </c>
      <c r="J3958" s="300"/>
      <c r="K3958" s="301"/>
    </row>
    <row r="3959" spans="1:11" ht="18" hidden="1" customHeight="1">
      <c r="A3959" s="40"/>
      <c r="B3959" s="199">
        <f>IF('PLANILHA CPOS '!C3934="X",'PLANILHA CPOS '!D3934,0)</f>
        <v>0</v>
      </c>
      <c r="C3959" s="195">
        <f>IF('PLANILHA CPOS '!C3934="X",'PLANILHA CPOS '!E3934,0)</f>
        <v>0</v>
      </c>
      <c r="D3959" s="141" t="e">
        <f>SUM(#REF!)</f>
        <v>#REF!</v>
      </c>
      <c r="E3959" s="42">
        <f>IF('PLANILHA CPOS '!C3934="X",'PLANILHA CPOS '!F3934,0)</f>
        <v>0</v>
      </c>
      <c r="F3959" s="240">
        <f>IF('PLANILHA CPOS '!C3934="X",'PLANILHA CPOS '!G3934,0)</f>
        <v>0</v>
      </c>
      <c r="G3959" s="42">
        <f>IF('PLANILHA CPOS '!C3934="X",'PLANILHA CPOS '!H3934,0)</f>
        <v>0</v>
      </c>
      <c r="H3959" s="42">
        <f>IF('PLANILHA CPOS '!C3934="X",'PLANILHA CPOS '!I3934,0)</f>
        <v>0</v>
      </c>
      <c r="I3959" s="42" t="e">
        <f t="shared" si="140"/>
        <v>#REF!</v>
      </c>
      <c r="J3959" s="300"/>
      <c r="K3959" s="301"/>
    </row>
    <row r="3960" spans="1:11" ht="18" hidden="1" customHeight="1">
      <c r="A3960" s="40"/>
      <c r="B3960" s="199">
        <f>IF('PLANILHA CPOS '!C3935="X",'PLANILHA CPOS '!D3935,0)</f>
        <v>0</v>
      </c>
      <c r="C3960" s="195">
        <f>IF('PLANILHA CPOS '!C3935="X",'PLANILHA CPOS '!E3935,0)</f>
        <v>0</v>
      </c>
      <c r="D3960" s="141" t="e">
        <f>SUM(#REF!)</f>
        <v>#REF!</v>
      </c>
      <c r="E3960" s="42">
        <f>IF('PLANILHA CPOS '!C3935="X",'PLANILHA CPOS '!F3935,0)</f>
        <v>0</v>
      </c>
      <c r="F3960" s="240">
        <f>IF('PLANILHA CPOS '!C3935="X",'PLANILHA CPOS '!G3935,0)</f>
        <v>0</v>
      </c>
      <c r="G3960" s="42">
        <f>IF('PLANILHA CPOS '!C3935="X",'PLANILHA CPOS '!H3935,0)</f>
        <v>0</v>
      </c>
      <c r="H3960" s="42">
        <f>IF('PLANILHA CPOS '!C3935="X",'PLANILHA CPOS '!I3935,0)</f>
        <v>0</v>
      </c>
      <c r="I3960" s="42" t="e">
        <f t="shared" si="140"/>
        <v>#REF!</v>
      </c>
      <c r="J3960" s="300"/>
      <c r="K3960" s="301"/>
    </row>
    <row r="3961" spans="1:11" ht="18" hidden="1" customHeight="1">
      <c r="A3961" s="163"/>
      <c r="B3961" s="202">
        <f>IF('PLANILHA CPOS '!C3936="X",'PLANILHA CPOS '!D3936,0)</f>
        <v>0</v>
      </c>
      <c r="C3961" s="196">
        <f>IF('PLANILHA CPOS '!C3936="X",'PLANILHA CPOS '!E3936,0)</f>
        <v>0</v>
      </c>
      <c r="D3961" s="160" t="e">
        <f>SUM(#REF!)</f>
        <v>#REF!</v>
      </c>
      <c r="E3961" s="161">
        <f>IF('PLANILHA CPOS '!C3936="X",'PLANILHA CPOS '!F3936,0)</f>
        <v>0</v>
      </c>
      <c r="F3961" s="240">
        <f>IF('PLANILHA CPOS '!C3936="X",'PLANILHA CPOS '!G3936,0)</f>
        <v>0</v>
      </c>
      <c r="G3961" s="161">
        <f>IF('PLANILHA CPOS '!C3936="X",'PLANILHA CPOS '!H3936,0)</f>
        <v>0</v>
      </c>
      <c r="H3961" s="161">
        <f>IF('PLANILHA CPOS '!C3936="X",'PLANILHA CPOS '!I3936,0)</f>
        <v>0</v>
      </c>
      <c r="I3961" s="161" t="e">
        <f t="shared" si="140"/>
        <v>#REF!</v>
      </c>
      <c r="J3961" s="300"/>
      <c r="K3961" s="301"/>
    </row>
    <row r="3962" spans="1:11" s="248" customFormat="1" ht="42" customHeight="1">
      <c r="A3962" s="203" t="s">
        <v>8621</v>
      </c>
      <c r="B3962" s="203" t="s">
        <v>8254</v>
      </c>
      <c r="C3962" s="246" t="s">
        <v>8255</v>
      </c>
      <c r="D3962" s="229">
        <v>12</v>
      </c>
      <c r="E3962" s="263" t="s">
        <v>10</v>
      </c>
      <c r="F3962" s="240">
        <v>196.51</v>
      </c>
      <c r="G3962" s="240"/>
      <c r="H3962" s="247">
        <f t="shared" ref="H3962:H3963" si="141">SUM(F3962:G3962)</f>
        <v>196.51</v>
      </c>
      <c r="I3962" s="223"/>
      <c r="J3962" s="302"/>
      <c r="K3962" s="303"/>
    </row>
    <row r="3963" spans="1:11" ht="23.25" customHeight="1" thickBot="1">
      <c r="A3963" s="211" t="s">
        <v>8622</v>
      </c>
      <c r="B3963" s="212" t="s">
        <v>8254</v>
      </c>
      <c r="C3963" s="217" t="s">
        <v>8262</v>
      </c>
      <c r="D3963" s="230">
        <v>2</v>
      </c>
      <c r="E3963" s="256" t="s">
        <v>10</v>
      </c>
      <c r="F3963" s="240">
        <v>4772.6899999999996</v>
      </c>
      <c r="G3963" s="224"/>
      <c r="H3963" s="234">
        <f t="shared" si="141"/>
        <v>4772.6899999999996</v>
      </c>
      <c r="I3963" s="224"/>
      <c r="J3963" s="302"/>
      <c r="K3963" s="303"/>
    </row>
    <row r="3964" spans="1:11" ht="18" customHeight="1" thickBot="1">
      <c r="A3964" s="170">
        <v>49</v>
      </c>
      <c r="B3964" s="198" t="str">
        <f>IF('PLANILHA CPOS '!C3937="X",'PLANILHA CPOS '!D3937,0)</f>
        <v>68.00.00</v>
      </c>
      <c r="C3964" s="215" t="str">
        <f>IF('PLANILHA CPOS '!C3937="X",'PLANILHA CPOS '!E3937,0)</f>
        <v>ELETRIFICAÇÃO, EQUIPAMENTOS E SISTEMA</v>
      </c>
      <c r="D3964" s="231"/>
      <c r="E3964" s="257"/>
      <c r="F3964" s="225"/>
      <c r="G3964" s="225"/>
      <c r="H3964" s="235"/>
      <c r="I3964" s="225"/>
      <c r="J3964" s="188" t="s">
        <v>1953</v>
      </c>
      <c r="K3964" s="157">
        <f>SUBTOTAL(9,I3965:I3997)</f>
        <v>0</v>
      </c>
    </row>
    <row r="3965" spans="1:11" ht="18" hidden="1" customHeight="1">
      <c r="A3965" s="40"/>
      <c r="B3965" s="209">
        <f>IF('PLANILHA CPOS '!C3938="X",'PLANILHA CPOS '!D3938,0)</f>
        <v>0</v>
      </c>
      <c r="C3965" s="210">
        <f>IF('PLANILHA CPOS '!C3938="X",'PLANILHA CPOS '!E3938,0)</f>
        <v>0</v>
      </c>
      <c r="D3965" s="141" t="e">
        <f>SUM(#REF!)</f>
        <v>#REF!</v>
      </c>
      <c r="E3965" s="42">
        <f>IF('PLANILHA CPOS '!C3938="X",'PLANILHA CPOS '!F3938,0)</f>
        <v>0</v>
      </c>
      <c r="F3965" s="42">
        <f>IF('PLANILHA CPOS '!C3938="X",'PLANILHA CPOS '!G3938,0)</f>
        <v>0</v>
      </c>
      <c r="G3965" s="42">
        <f>IF('PLANILHA CPOS '!C3938="X",'PLANILHA CPOS '!H3938,0)</f>
        <v>0</v>
      </c>
      <c r="H3965" s="42">
        <f>IF('PLANILHA CPOS '!C3938="X",'PLANILHA CPOS '!I3938,0)</f>
        <v>0</v>
      </c>
      <c r="I3965" s="42" t="e">
        <f t="shared" si="140"/>
        <v>#REF!</v>
      </c>
      <c r="J3965" s="44"/>
      <c r="K3965" s="39"/>
    </row>
    <row r="3966" spans="1:11" ht="18" hidden="1" customHeight="1">
      <c r="A3966" s="40"/>
      <c r="B3966" s="199">
        <f>IF('PLANILHA CPOS '!C3939="X",'PLANILHA CPOS '!D3939,0)</f>
        <v>0</v>
      </c>
      <c r="C3966" s="195">
        <f>IF('PLANILHA CPOS '!C3939="X",'PLANILHA CPOS '!E3939,0)</f>
        <v>0</v>
      </c>
      <c r="D3966" s="141" t="e">
        <f>SUM(#REF!)</f>
        <v>#REF!</v>
      </c>
      <c r="E3966" s="42">
        <f>IF('PLANILHA CPOS '!C3939="X",'PLANILHA CPOS '!F3939,0)</f>
        <v>0</v>
      </c>
      <c r="F3966" s="42">
        <f>IF('PLANILHA CPOS '!C3939="X",'PLANILHA CPOS '!G3939,0)</f>
        <v>0</v>
      </c>
      <c r="G3966" s="42">
        <f>IF('PLANILHA CPOS '!C3939="X",'PLANILHA CPOS '!H3939,0)</f>
        <v>0</v>
      </c>
      <c r="H3966" s="42">
        <f>IF('PLANILHA CPOS '!C3939="X",'PLANILHA CPOS '!I3939,0)</f>
        <v>0</v>
      </c>
      <c r="I3966" s="42" t="e">
        <f t="shared" si="140"/>
        <v>#REF!</v>
      </c>
      <c r="J3966" s="35"/>
      <c r="K3966" s="36"/>
    </row>
    <row r="3967" spans="1:11" ht="18" hidden="1" customHeight="1">
      <c r="A3967" s="163"/>
      <c r="B3967" s="202">
        <f>IF('PLANILHA CPOS '!C3940="X",'PLANILHA CPOS '!D3940,0)</f>
        <v>0</v>
      </c>
      <c r="C3967" s="196">
        <f>IF('PLANILHA CPOS '!C3940="X",'PLANILHA CPOS '!E3940,0)</f>
        <v>0</v>
      </c>
      <c r="D3967" s="160" t="e">
        <f>SUM(#REF!)</f>
        <v>#REF!</v>
      </c>
      <c r="E3967" s="161">
        <f>IF('PLANILHA CPOS '!C3940="X",'PLANILHA CPOS '!F3940,0)</f>
        <v>0</v>
      </c>
      <c r="F3967" s="161">
        <f>IF('PLANILHA CPOS '!C3940="X",'PLANILHA CPOS '!G3940,0)</f>
        <v>0</v>
      </c>
      <c r="G3967" s="161">
        <f>IF('PLANILHA CPOS '!C3940="X",'PLANILHA CPOS '!H3940,0)</f>
        <v>0</v>
      </c>
      <c r="H3967" s="161">
        <f>IF('PLANILHA CPOS '!C3940="X",'PLANILHA CPOS '!I3940,0)</f>
        <v>0</v>
      </c>
      <c r="I3967" s="161" t="e">
        <f t="shared" si="140"/>
        <v>#REF!</v>
      </c>
      <c r="J3967" s="162"/>
      <c r="K3967" s="125"/>
    </row>
    <row r="3968" spans="1:11" ht="18" customHeight="1" thickBot="1">
      <c r="A3968" s="203" t="s">
        <v>8526</v>
      </c>
      <c r="B3968" s="201" t="str">
        <f>IF('PLANILHA CPOS '!C3941="X",'PLANILHA CPOS '!D3941,0)</f>
        <v>68.01.630</v>
      </c>
      <c r="C3968" s="216" t="str">
        <f>IF('PLANILHA CPOS '!C3941="X",'PLANILHA CPOS '!E3941,0)</f>
        <v>Poste de concreto circular, 200 kg, H = 10,00 m</v>
      </c>
      <c r="D3968" s="228">
        <v>1</v>
      </c>
      <c r="E3968" s="255" t="str">
        <f>IF('PLANILHA CPOS '!C3941="X",'PLANILHA CPOS '!F3941,0)</f>
        <v>un</v>
      </c>
      <c r="F3968" s="240">
        <v>1606.68</v>
      </c>
      <c r="G3968" s="240">
        <v>251.77</v>
      </c>
      <c r="H3968" s="233">
        <f>SUM(F3968:G3968)</f>
        <v>1858.45</v>
      </c>
      <c r="I3968" s="222"/>
      <c r="J3968" s="275"/>
      <c r="K3968" s="276"/>
    </row>
    <row r="3969" spans="1:11" ht="18" hidden="1" customHeight="1">
      <c r="A3969" s="40"/>
      <c r="B3969" s="209">
        <f>IF('PLANILHA CPOS '!C3942="X",'PLANILHA CPOS '!D3942,0)</f>
        <v>0</v>
      </c>
      <c r="C3969" s="210">
        <f>IF('PLANILHA CPOS '!C3942="X",'PLANILHA CPOS '!E3942,0)</f>
        <v>0</v>
      </c>
      <c r="D3969" s="141" t="e">
        <f>SUM(#REF!)</f>
        <v>#REF!</v>
      </c>
      <c r="E3969" s="42">
        <f>IF('PLANILHA CPOS '!C3942="X",'PLANILHA CPOS '!F3942,0)</f>
        <v>0</v>
      </c>
      <c r="F3969" s="42">
        <f>IF('PLANILHA CPOS '!C3942="X",'PLANILHA CPOS '!G3942,0)</f>
        <v>0</v>
      </c>
      <c r="G3969" s="42">
        <f>IF('PLANILHA CPOS '!C3942="X",'PLANILHA CPOS '!H3942,0)</f>
        <v>0</v>
      </c>
      <c r="H3969" s="42">
        <f>IF('PLANILHA CPOS '!C3942="X",'PLANILHA CPOS '!I3942,0)</f>
        <v>0</v>
      </c>
      <c r="I3969" s="42" t="e">
        <f t="shared" si="140"/>
        <v>#REF!</v>
      </c>
      <c r="J3969" s="44"/>
      <c r="K3969" s="39"/>
    </row>
    <row r="3970" spans="1:11" ht="18" hidden="1" customHeight="1">
      <c r="A3970" s="40"/>
      <c r="B3970" s="199">
        <f>IF('PLANILHA CPOS '!C3943="X",'PLANILHA CPOS '!D3943,0)</f>
        <v>0</v>
      </c>
      <c r="C3970" s="195">
        <f>IF('PLANILHA CPOS '!C3943="X",'PLANILHA CPOS '!E3943,0)</f>
        <v>0</v>
      </c>
      <c r="D3970" s="141" t="e">
        <f>SUM(#REF!)</f>
        <v>#REF!</v>
      </c>
      <c r="E3970" s="42">
        <f>IF('PLANILHA CPOS '!C3943="X",'PLANILHA CPOS '!F3943,0)</f>
        <v>0</v>
      </c>
      <c r="F3970" s="42">
        <f>IF('PLANILHA CPOS '!C3943="X",'PLANILHA CPOS '!G3943,0)</f>
        <v>0</v>
      </c>
      <c r="G3970" s="42">
        <f>IF('PLANILHA CPOS '!C3943="X",'PLANILHA CPOS '!H3943,0)</f>
        <v>0</v>
      </c>
      <c r="H3970" s="42">
        <f>IF('PLANILHA CPOS '!C3943="X",'PLANILHA CPOS '!I3943,0)</f>
        <v>0</v>
      </c>
      <c r="I3970" s="42" t="e">
        <f t="shared" si="140"/>
        <v>#REF!</v>
      </c>
      <c r="J3970" s="35"/>
      <c r="K3970" s="36"/>
    </row>
    <row r="3971" spans="1:11" ht="18" hidden="1" customHeight="1">
      <c r="A3971" s="40"/>
      <c r="B3971" s="199">
        <f>IF('PLANILHA CPOS '!C3944="X",'PLANILHA CPOS '!D3944,0)</f>
        <v>0</v>
      </c>
      <c r="C3971" s="195">
        <f>IF('PLANILHA CPOS '!C3944="X",'PLANILHA CPOS '!E3944,0)</f>
        <v>0</v>
      </c>
      <c r="D3971" s="141" t="e">
        <f>SUM(#REF!)</f>
        <v>#REF!</v>
      </c>
      <c r="E3971" s="42">
        <f>IF('PLANILHA CPOS '!C3944="X",'PLANILHA CPOS '!F3944,0)</f>
        <v>0</v>
      </c>
      <c r="F3971" s="42">
        <f>IF('PLANILHA CPOS '!C3944="X",'PLANILHA CPOS '!G3944,0)</f>
        <v>0</v>
      </c>
      <c r="G3971" s="42">
        <f>IF('PLANILHA CPOS '!C3944="X",'PLANILHA CPOS '!H3944,0)</f>
        <v>0</v>
      </c>
      <c r="H3971" s="42">
        <f>IF('PLANILHA CPOS '!C3944="X",'PLANILHA CPOS '!I3944,0)</f>
        <v>0</v>
      </c>
      <c r="I3971" s="42" t="e">
        <f t="shared" si="140"/>
        <v>#REF!</v>
      </c>
      <c r="J3971" s="35"/>
      <c r="K3971" s="36"/>
    </row>
    <row r="3972" spans="1:11" ht="18" hidden="1" customHeight="1">
      <c r="A3972" s="40"/>
      <c r="B3972" s="199">
        <f>IF('PLANILHA CPOS '!C3945="X",'PLANILHA CPOS '!D3945,0)</f>
        <v>0</v>
      </c>
      <c r="C3972" s="195">
        <f>IF('PLANILHA CPOS '!C3945="X",'PLANILHA CPOS '!E3945,0)</f>
        <v>0</v>
      </c>
      <c r="D3972" s="141" t="e">
        <f>SUM(#REF!)</f>
        <v>#REF!</v>
      </c>
      <c r="E3972" s="42">
        <f>IF('PLANILHA CPOS '!C3945="X",'PLANILHA CPOS '!F3945,0)</f>
        <v>0</v>
      </c>
      <c r="F3972" s="42">
        <f>IF('PLANILHA CPOS '!C3945="X",'PLANILHA CPOS '!G3945,0)</f>
        <v>0</v>
      </c>
      <c r="G3972" s="42">
        <f>IF('PLANILHA CPOS '!C3945="X",'PLANILHA CPOS '!H3945,0)</f>
        <v>0</v>
      </c>
      <c r="H3972" s="42">
        <f>IF('PLANILHA CPOS '!C3945="X",'PLANILHA CPOS '!I3945,0)</f>
        <v>0</v>
      </c>
      <c r="I3972" s="42" t="e">
        <f t="shared" si="140"/>
        <v>#REF!</v>
      </c>
      <c r="J3972" s="35"/>
      <c r="K3972" s="36"/>
    </row>
    <row r="3973" spans="1:11" ht="18" hidden="1" customHeight="1">
      <c r="A3973" s="40"/>
      <c r="B3973" s="199">
        <f>IF('PLANILHA CPOS '!C3946="X",'PLANILHA CPOS '!D3946,0)</f>
        <v>0</v>
      </c>
      <c r="C3973" s="195">
        <f>IF('PLANILHA CPOS '!C3946="X",'PLANILHA CPOS '!E3946,0)</f>
        <v>0</v>
      </c>
      <c r="D3973" s="141" t="e">
        <f>SUM(#REF!)</f>
        <v>#REF!</v>
      </c>
      <c r="E3973" s="42">
        <f>IF('PLANILHA CPOS '!C3946="X",'PLANILHA CPOS '!F3946,0)</f>
        <v>0</v>
      </c>
      <c r="F3973" s="42">
        <f>IF('PLANILHA CPOS '!C3946="X",'PLANILHA CPOS '!G3946,0)</f>
        <v>0</v>
      </c>
      <c r="G3973" s="42">
        <f>IF('PLANILHA CPOS '!C3946="X",'PLANILHA CPOS '!H3946,0)</f>
        <v>0</v>
      </c>
      <c r="H3973" s="42">
        <f>IF('PLANILHA CPOS '!C3946="X",'PLANILHA CPOS '!I3946,0)</f>
        <v>0</v>
      </c>
      <c r="I3973" s="42" t="e">
        <f t="shared" si="140"/>
        <v>#REF!</v>
      </c>
      <c r="J3973" s="35"/>
      <c r="K3973" s="36"/>
    </row>
    <row r="3974" spans="1:11" ht="18" hidden="1" customHeight="1">
      <c r="A3974" s="40"/>
      <c r="B3974" s="199">
        <f>IF('PLANILHA CPOS '!C3947="X",'PLANILHA CPOS '!D3947,0)</f>
        <v>0</v>
      </c>
      <c r="C3974" s="195">
        <f>IF('PLANILHA CPOS '!C3947="X",'PLANILHA CPOS '!E3947,0)</f>
        <v>0</v>
      </c>
      <c r="D3974" s="141" t="e">
        <f>SUM(#REF!)</f>
        <v>#REF!</v>
      </c>
      <c r="E3974" s="42">
        <f>IF('PLANILHA CPOS '!C3947="X",'PLANILHA CPOS '!F3947,0)</f>
        <v>0</v>
      </c>
      <c r="F3974" s="42">
        <f>IF('PLANILHA CPOS '!C3947="X",'PLANILHA CPOS '!G3947,0)</f>
        <v>0</v>
      </c>
      <c r="G3974" s="42">
        <f>IF('PLANILHA CPOS '!C3947="X",'PLANILHA CPOS '!H3947,0)</f>
        <v>0</v>
      </c>
      <c r="H3974" s="42">
        <f>IF('PLANILHA CPOS '!C3947="X",'PLANILHA CPOS '!I3947,0)</f>
        <v>0</v>
      </c>
      <c r="I3974" s="42" t="e">
        <f t="shared" si="140"/>
        <v>#REF!</v>
      </c>
      <c r="J3974" s="35"/>
      <c r="K3974" s="36"/>
    </row>
    <row r="3975" spans="1:11" ht="18" hidden="1" customHeight="1">
      <c r="A3975" s="40"/>
      <c r="B3975" s="199">
        <f>IF('PLANILHA CPOS '!C3948="X",'PLANILHA CPOS '!D3948,0)</f>
        <v>0</v>
      </c>
      <c r="C3975" s="195">
        <f>IF('PLANILHA CPOS '!C3948="X",'PLANILHA CPOS '!E3948,0)</f>
        <v>0</v>
      </c>
      <c r="D3975" s="141" t="e">
        <f>SUM(#REF!)</f>
        <v>#REF!</v>
      </c>
      <c r="E3975" s="42">
        <f>IF('PLANILHA CPOS '!C3948="X",'PLANILHA CPOS '!F3948,0)</f>
        <v>0</v>
      </c>
      <c r="F3975" s="42">
        <f>IF('PLANILHA CPOS '!C3948="X",'PLANILHA CPOS '!G3948,0)</f>
        <v>0</v>
      </c>
      <c r="G3975" s="42">
        <f>IF('PLANILHA CPOS '!C3948="X",'PLANILHA CPOS '!H3948,0)</f>
        <v>0</v>
      </c>
      <c r="H3975" s="42">
        <f>IF('PLANILHA CPOS '!C3948="X",'PLANILHA CPOS '!I3948,0)</f>
        <v>0</v>
      </c>
      <c r="I3975" s="42" t="e">
        <f t="shared" si="140"/>
        <v>#REF!</v>
      </c>
      <c r="J3975" s="35"/>
      <c r="K3975" s="36"/>
    </row>
    <row r="3976" spans="1:11" ht="18" hidden="1" customHeight="1">
      <c r="A3976" s="40"/>
      <c r="B3976" s="199">
        <f>IF('PLANILHA CPOS '!C3949="X",'PLANILHA CPOS '!D3949,0)</f>
        <v>0</v>
      </c>
      <c r="C3976" s="195">
        <f>IF('PLANILHA CPOS '!C3949="X",'PLANILHA CPOS '!E3949,0)</f>
        <v>0</v>
      </c>
      <c r="D3976" s="141" t="e">
        <f>SUM(#REF!)</f>
        <v>#REF!</v>
      </c>
      <c r="E3976" s="42">
        <f>IF('PLANILHA CPOS '!C3949="X",'PLANILHA CPOS '!F3949,0)</f>
        <v>0</v>
      </c>
      <c r="F3976" s="42">
        <f>IF('PLANILHA CPOS '!C3949="X",'PLANILHA CPOS '!G3949,0)</f>
        <v>0</v>
      </c>
      <c r="G3976" s="42">
        <f>IF('PLANILHA CPOS '!C3949="X",'PLANILHA CPOS '!H3949,0)</f>
        <v>0</v>
      </c>
      <c r="H3976" s="42">
        <f>IF('PLANILHA CPOS '!C3949="X",'PLANILHA CPOS '!I3949,0)</f>
        <v>0</v>
      </c>
      <c r="I3976" s="42" t="e">
        <f t="shared" si="140"/>
        <v>#REF!</v>
      </c>
      <c r="J3976" s="35"/>
      <c r="K3976" s="36"/>
    </row>
    <row r="3977" spans="1:11" ht="18" hidden="1" customHeight="1">
      <c r="A3977" s="40"/>
      <c r="B3977" s="199">
        <f>IF('PLANILHA CPOS '!C3950="X",'PLANILHA CPOS '!D3950,0)</f>
        <v>0</v>
      </c>
      <c r="C3977" s="195">
        <f>IF('PLANILHA CPOS '!C3950="X",'PLANILHA CPOS '!E3950,0)</f>
        <v>0</v>
      </c>
      <c r="D3977" s="141" t="e">
        <f>SUM(#REF!)</f>
        <v>#REF!</v>
      </c>
      <c r="E3977" s="42">
        <f>IF('PLANILHA CPOS '!C3950="X",'PLANILHA CPOS '!F3950,0)</f>
        <v>0</v>
      </c>
      <c r="F3977" s="42">
        <f>IF('PLANILHA CPOS '!C3950="X",'PLANILHA CPOS '!G3950,0)</f>
        <v>0</v>
      </c>
      <c r="G3977" s="42">
        <f>IF('PLANILHA CPOS '!C3950="X",'PLANILHA CPOS '!H3950,0)</f>
        <v>0</v>
      </c>
      <c r="H3977" s="42">
        <f>IF('PLANILHA CPOS '!C3950="X",'PLANILHA CPOS '!I3950,0)</f>
        <v>0</v>
      </c>
      <c r="I3977" s="42" t="e">
        <f t="shared" si="140"/>
        <v>#REF!</v>
      </c>
      <c r="J3977" s="35"/>
      <c r="K3977" s="36"/>
    </row>
    <row r="3978" spans="1:11" ht="18" hidden="1" customHeight="1">
      <c r="A3978" s="40"/>
      <c r="B3978" s="199">
        <f>IF('PLANILHA CPOS '!C3951="X",'PLANILHA CPOS '!D3951,0)</f>
        <v>0</v>
      </c>
      <c r="C3978" s="195">
        <f>IF('PLANILHA CPOS '!C3951="X",'PLANILHA CPOS '!E3951,0)</f>
        <v>0</v>
      </c>
      <c r="D3978" s="141" t="e">
        <f>SUM(#REF!)</f>
        <v>#REF!</v>
      </c>
      <c r="E3978" s="42">
        <f>IF('PLANILHA CPOS '!C3951="X",'PLANILHA CPOS '!F3951,0)</f>
        <v>0</v>
      </c>
      <c r="F3978" s="42">
        <f>IF('PLANILHA CPOS '!C3951="X",'PLANILHA CPOS '!G3951,0)</f>
        <v>0</v>
      </c>
      <c r="G3978" s="42">
        <f>IF('PLANILHA CPOS '!C3951="X",'PLANILHA CPOS '!H3951,0)</f>
        <v>0</v>
      </c>
      <c r="H3978" s="42">
        <f>IF('PLANILHA CPOS '!C3951="X",'PLANILHA CPOS '!I3951,0)</f>
        <v>0</v>
      </c>
      <c r="I3978" s="42" t="e">
        <f t="shared" si="140"/>
        <v>#REF!</v>
      </c>
      <c r="J3978" s="35"/>
      <c r="K3978" s="36"/>
    </row>
    <row r="3979" spans="1:11" ht="18" hidden="1" customHeight="1">
      <c r="A3979" s="40"/>
      <c r="B3979" s="199">
        <f>IF('PLANILHA CPOS '!C3952="X",'PLANILHA CPOS '!D3952,0)</f>
        <v>0</v>
      </c>
      <c r="C3979" s="195">
        <f>IF('PLANILHA CPOS '!C3952="X",'PLANILHA CPOS '!E3952,0)</f>
        <v>0</v>
      </c>
      <c r="D3979" s="141" t="e">
        <f>SUM(#REF!)</f>
        <v>#REF!</v>
      </c>
      <c r="E3979" s="42">
        <f>IF('PLANILHA CPOS '!C3952="X",'PLANILHA CPOS '!F3952,0)</f>
        <v>0</v>
      </c>
      <c r="F3979" s="42">
        <f>IF('PLANILHA CPOS '!C3952="X",'PLANILHA CPOS '!G3952,0)</f>
        <v>0</v>
      </c>
      <c r="G3979" s="42">
        <f>IF('PLANILHA CPOS '!C3952="X",'PLANILHA CPOS '!H3952,0)</f>
        <v>0</v>
      </c>
      <c r="H3979" s="42">
        <f>IF('PLANILHA CPOS '!C3952="X",'PLANILHA CPOS '!I3952,0)</f>
        <v>0</v>
      </c>
      <c r="I3979" s="42" t="e">
        <f t="shared" si="140"/>
        <v>#REF!</v>
      </c>
      <c r="J3979" s="35"/>
      <c r="K3979" s="36"/>
    </row>
    <row r="3980" spans="1:11" ht="18" hidden="1" customHeight="1">
      <c r="A3980" s="40"/>
      <c r="B3980" s="199">
        <f>IF('PLANILHA CPOS '!C3953="X",'PLANILHA CPOS '!D3953,0)</f>
        <v>0</v>
      </c>
      <c r="C3980" s="195">
        <f>IF('PLANILHA CPOS '!C3953="X",'PLANILHA CPOS '!E3953,0)</f>
        <v>0</v>
      </c>
      <c r="D3980" s="141" t="e">
        <f>SUM(#REF!)</f>
        <v>#REF!</v>
      </c>
      <c r="E3980" s="42">
        <f>IF('PLANILHA CPOS '!C3953="X",'PLANILHA CPOS '!F3953,0)</f>
        <v>0</v>
      </c>
      <c r="F3980" s="42">
        <f>IF('PLANILHA CPOS '!C3953="X",'PLANILHA CPOS '!G3953,0)</f>
        <v>0</v>
      </c>
      <c r="G3980" s="42">
        <f>IF('PLANILHA CPOS '!C3953="X",'PLANILHA CPOS '!H3953,0)</f>
        <v>0</v>
      </c>
      <c r="H3980" s="42">
        <f>IF('PLANILHA CPOS '!C3953="X",'PLANILHA CPOS '!I3953,0)</f>
        <v>0</v>
      </c>
      <c r="I3980" s="42" t="e">
        <f t="shared" si="140"/>
        <v>#REF!</v>
      </c>
      <c r="J3980" s="35"/>
      <c r="K3980" s="36"/>
    </row>
    <row r="3981" spans="1:11" ht="18" hidden="1" customHeight="1">
      <c r="A3981" s="40"/>
      <c r="B3981" s="199">
        <f>IF('PLANILHA CPOS '!C3954="X",'PLANILHA CPOS '!D3954,0)</f>
        <v>0</v>
      </c>
      <c r="C3981" s="195">
        <f>IF('PLANILHA CPOS '!C3954="X",'PLANILHA CPOS '!E3954,0)</f>
        <v>0</v>
      </c>
      <c r="D3981" s="141" t="e">
        <f>SUM(#REF!)</f>
        <v>#REF!</v>
      </c>
      <c r="E3981" s="42">
        <f>IF('PLANILHA CPOS '!C3954="X",'PLANILHA CPOS '!F3954,0)</f>
        <v>0</v>
      </c>
      <c r="F3981" s="42">
        <f>IF('PLANILHA CPOS '!C3954="X",'PLANILHA CPOS '!G3954,0)</f>
        <v>0</v>
      </c>
      <c r="G3981" s="42">
        <f>IF('PLANILHA CPOS '!C3954="X",'PLANILHA CPOS '!H3954,0)</f>
        <v>0</v>
      </c>
      <c r="H3981" s="42">
        <f>IF('PLANILHA CPOS '!C3954="X",'PLANILHA CPOS '!I3954,0)</f>
        <v>0</v>
      </c>
      <c r="I3981" s="42" t="e">
        <f t="shared" si="140"/>
        <v>#REF!</v>
      </c>
      <c r="J3981" s="35"/>
      <c r="K3981" s="36"/>
    </row>
    <row r="3982" spans="1:11" ht="18" hidden="1" customHeight="1">
      <c r="A3982" s="40"/>
      <c r="B3982" s="199">
        <f>IF('PLANILHA CPOS '!C3955="X",'PLANILHA CPOS '!D3955,0)</f>
        <v>0</v>
      </c>
      <c r="C3982" s="195">
        <f>IF('PLANILHA CPOS '!C3955="X",'PLANILHA CPOS '!E3955,0)</f>
        <v>0</v>
      </c>
      <c r="D3982" s="141" t="e">
        <f>SUM(#REF!)</f>
        <v>#REF!</v>
      </c>
      <c r="E3982" s="42">
        <f>IF('PLANILHA CPOS '!C3955="X",'PLANILHA CPOS '!F3955,0)</f>
        <v>0</v>
      </c>
      <c r="F3982" s="42">
        <f>IF('PLANILHA CPOS '!C3955="X",'PLANILHA CPOS '!G3955,0)</f>
        <v>0</v>
      </c>
      <c r="G3982" s="42">
        <f>IF('PLANILHA CPOS '!C3955="X",'PLANILHA CPOS '!H3955,0)</f>
        <v>0</v>
      </c>
      <c r="H3982" s="42">
        <f>IF('PLANILHA CPOS '!C3955="X",'PLANILHA CPOS '!I3955,0)</f>
        <v>0</v>
      </c>
      <c r="I3982" s="42" t="e">
        <f t="shared" si="140"/>
        <v>#REF!</v>
      </c>
      <c r="J3982" s="35"/>
      <c r="K3982" s="36"/>
    </row>
    <row r="3983" spans="1:11" ht="18" hidden="1" customHeight="1">
      <c r="A3983" s="40"/>
      <c r="B3983" s="199">
        <f>IF('PLANILHA CPOS '!C3956="X",'PLANILHA CPOS '!D3956,0)</f>
        <v>0</v>
      </c>
      <c r="C3983" s="195">
        <f>IF('PLANILHA CPOS '!C3956="X",'PLANILHA CPOS '!E3956,0)</f>
        <v>0</v>
      </c>
      <c r="D3983" s="141" t="e">
        <f>SUM(#REF!)</f>
        <v>#REF!</v>
      </c>
      <c r="E3983" s="42">
        <f>IF('PLANILHA CPOS '!C3956="X",'PLANILHA CPOS '!F3956,0)</f>
        <v>0</v>
      </c>
      <c r="F3983" s="42">
        <f>IF('PLANILHA CPOS '!C3956="X",'PLANILHA CPOS '!G3956,0)</f>
        <v>0</v>
      </c>
      <c r="G3983" s="42">
        <f>IF('PLANILHA CPOS '!C3956="X",'PLANILHA CPOS '!H3956,0)</f>
        <v>0</v>
      </c>
      <c r="H3983" s="42">
        <f>IF('PLANILHA CPOS '!C3956="X",'PLANILHA CPOS '!I3956,0)</f>
        <v>0</v>
      </c>
      <c r="I3983" s="42" t="e">
        <f t="shared" si="140"/>
        <v>#REF!</v>
      </c>
      <c r="J3983" s="35"/>
      <c r="K3983" s="36"/>
    </row>
    <row r="3984" spans="1:11" ht="18" hidden="1" customHeight="1">
      <c r="A3984" s="40"/>
      <c r="B3984" s="199">
        <f>IF('PLANILHA CPOS '!C3957="X",'PLANILHA CPOS '!D3957,0)</f>
        <v>0</v>
      </c>
      <c r="C3984" s="195">
        <f>IF('PLANILHA CPOS '!C3957="X",'PLANILHA CPOS '!E3957,0)</f>
        <v>0</v>
      </c>
      <c r="D3984" s="141" t="e">
        <f>SUM(#REF!)</f>
        <v>#REF!</v>
      </c>
      <c r="E3984" s="42">
        <f>IF('PLANILHA CPOS '!C3957="X",'PLANILHA CPOS '!F3957,0)</f>
        <v>0</v>
      </c>
      <c r="F3984" s="42">
        <f>IF('PLANILHA CPOS '!C3957="X",'PLANILHA CPOS '!G3957,0)</f>
        <v>0</v>
      </c>
      <c r="G3984" s="42">
        <f>IF('PLANILHA CPOS '!C3957="X",'PLANILHA CPOS '!H3957,0)</f>
        <v>0</v>
      </c>
      <c r="H3984" s="42">
        <f>IF('PLANILHA CPOS '!C3957="X",'PLANILHA CPOS '!I3957,0)</f>
        <v>0</v>
      </c>
      <c r="I3984" s="42" t="e">
        <f t="shared" si="140"/>
        <v>#REF!</v>
      </c>
      <c r="J3984" s="35"/>
      <c r="K3984" s="36"/>
    </row>
    <row r="3985" spans="1:11" ht="18" hidden="1" customHeight="1">
      <c r="A3985" s="40"/>
      <c r="B3985" s="199">
        <f>IF('PLANILHA CPOS '!C3958="X",'PLANILHA CPOS '!D3958,0)</f>
        <v>0</v>
      </c>
      <c r="C3985" s="195">
        <f>IF('PLANILHA CPOS '!C3958="X",'PLANILHA CPOS '!E3958,0)</f>
        <v>0</v>
      </c>
      <c r="D3985" s="141" t="e">
        <f>SUM(#REF!)</f>
        <v>#REF!</v>
      </c>
      <c r="E3985" s="42">
        <f>IF('PLANILHA CPOS '!C3958="X",'PLANILHA CPOS '!F3958,0)</f>
        <v>0</v>
      </c>
      <c r="F3985" s="42">
        <f>IF('PLANILHA CPOS '!C3958="X",'PLANILHA CPOS '!G3958,0)</f>
        <v>0</v>
      </c>
      <c r="G3985" s="42">
        <f>IF('PLANILHA CPOS '!C3958="X",'PLANILHA CPOS '!H3958,0)</f>
        <v>0</v>
      </c>
      <c r="H3985" s="42">
        <f>IF('PLANILHA CPOS '!C3958="X",'PLANILHA CPOS '!I3958,0)</f>
        <v>0</v>
      </c>
      <c r="I3985" s="42" t="e">
        <f t="shared" si="140"/>
        <v>#REF!</v>
      </c>
      <c r="J3985" s="35"/>
      <c r="K3985" s="36"/>
    </row>
    <row r="3986" spans="1:11" ht="18" hidden="1" customHeight="1">
      <c r="A3986" s="40"/>
      <c r="B3986" s="199">
        <f>IF('PLANILHA CPOS '!C3959="X",'PLANILHA CPOS '!D3959,0)</f>
        <v>0</v>
      </c>
      <c r="C3986" s="195">
        <f>IF('PLANILHA CPOS '!C3959="X",'PLANILHA CPOS '!E3959,0)</f>
        <v>0</v>
      </c>
      <c r="D3986" s="141" t="e">
        <f>SUM(#REF!)</f>
        <v>#REF!</v>
      </c>
      <c r="E3986" s="42">
        <f>IF('PLANILHA CPOS '!C3959="X",'PLANILHA CPOS '!F3959,0)</f>
        <v>0</v>
      </c>
      <c r="F3986" s="42">
        <f>IF('PLANILHA CPOS '!C3959="X",'PLANILHA CPOS '!G3959,0)</f>
        <v>0</v>
      </c>
      <c r="G3986" s="42">
        <f>IF('PLANILHA CPOS '!C3959="X",'PLANILHA CPOS '!H3959,0)</f>
        <v>0</v>
      </c>
      <c r="H3986" s="42">
        <f>IF('PLANILHA CPOS '!C3959="X",'PLANILHA CPOS '!I3959,0)</f>
        <v>0</v>
      </c>
      <c r="I3986" s="42" t="e">
        <f t="shared" si="140"/>
        <v>#REF!</v>
      </c>
      <c r="J3986" s="35"/>
      <c r="K3986" s="36"/>
    </row>
    <row r="3987" spans="1:11" ht="18" hidden="1" customHeight="1">
      <c r="A3987" s="40"/>
      <c r="B3987" s="199">
        <f>IF('PLANILHA CPOS '!C3960="X",'PLANILHA CPOS '!D3960,0)</f>
        <v>0</v>
      </c>
      <c r="C3987" s="195">
        <f>IF('PLANILHA CPOS '!C3960="X",'PLANILHA CPOS '!E3960,0)</f>
        <v>0</v>
      </c>
      <c r="D3987" s="141" t="e">
        <f>SUM(#REF!)</f>
        <v>#REF!</v>
      </c>
      <c r="E3987" s="42">
        <f>IF('PLANILHA CPOS '!C3960="X",'PLANILHA CPOS '!F3960,0)</f>
        <v>0</v>
      </c>
      <c r="F3987" s="42">
        <f>IF('PLANILHA CPOS '!C3960="X",'PLANILHA CPOS '!G3960,0)</f>
        <v>0</v>
      </c>
      <c r="G3987" s="42">
        <f>IF('PLANILHA CPOS '!C3960="X",'PLANILHA CPOS '!H3960,0)</f>
        <v>0</v>
      </c>
      <c r="H3987" s="42">
        <f>IF('PLANILHA CPOS '!C3960="X",'PLANILHA CPOS '!I3960,0)</f>
        <v>0</v>
      </c>
      <c r="I3987" s="42" t="e">
        <f t="shared" si="140"/>
        <v>#REF!</v>
      </c>
      <c r="J3987" s="35"/>
      <c r="K3987" s="36"/>
    </row>
    <row r="3988" spans="1:11" ht="18" hidden="1" customHeight="1">
      <c r="A3988" s="40"/>
      <c r="B3988" s="199">
        <f>IF('PLANILHA CPOS '!C3961="X",'PLANILHA CPOS '!D3961,0)</f>
        <v>0</v>
      </c>
      <c r="C3988" s="195">
        <f>IF('PLANILHA CPOS '!C3961="X",'PLANILHA CPOS '!E3961,0)</f>
        <v>0</v>
      </c>
      <c r="D3988" s="141" t="e">
        <f>SUM(#REF!)</f>
        <v>#REF!</v>
      </c>
      <c r="E3988" s="42">
        <f>IF('PLANILHA CPOS '!C3961="X",'PLANILHA CPOS '!F3961,0)</f>
        <v>0</v>
      </c>
      <c r="F3988" s="42">
        <f>IF('PLANILHA CPOS '!C3961="X",'PLANILHA CPOS '!G3961,0)</f>
        <v>0</v>
      </c>
      <c r="G3988" s="42">
        <f>IF('PLANILHA CPOS '!C3961="X",'PLANILHA CPOS '!H3961,0)</f>
        <v>0</v>
      </c>
      <c r="H3988" s="42">
        <f>IF('PLANILHA CPOS '!C3961="X",'PLANILHA CPOS '!I3961,0)</f>
        <v>0</v>
      </c>
      <c r="I3988" s="42" t="e">
        <f t="shared" si="140"/>
        <v>#REF!</v>
      </c>
      <c r="J3988" s="35"/>
      <c r="K3988" s="36"/>
    </row>
    <row r="3989" spans="1:11" ht="18" hidden="1" customHeight="1">
      <c r="A3989" s="40"/>
      <c r="B3989" s="199">
        <f>IF('PLANILHA CPOS '!C3962="X",'PLANILHA CPOS '!D3962,0)</f>
        <v>0</v>
      </c>
      <c r="C3989" s="195">
        <f>IF('PLANILHA CPOS '!C3962="X",'PLANILHA CPOS '!E3962,0)</f>
        <v>0</v>
      </c>
      <c r="D3989" s="141" t="e">
        <f>SUM(#REF!)</f>
        <v>#REF!</v>
      </c>
      <c r="E3989" s="42">
        <f>IF('PLANILHA CPOS '!C3962="X",'PLANILHA CPOS '!F3962,0)</f>
        <v>0</v>
      </c>
      <c r="F3989" s="42">
        <f>IF('PLANILHA CPOS '!C3962="X",'PLANILHA CPOS '!G3962,0)</f>
        <v>0</v>
      </c>
      <c r="G3989" s="42">
        <f>IF('PLANILHA CPOS '!C3962="X",'PLANILHA CPOS '!H3962,0)</f>
        <v>0</v>
      </c>
      <c r="H3989" s="42">
        <f>IF('PLANILHA CPOS '!C3962="X",'PLANILHA CPOS '!I3962,0)</f>
        <v>0</v>
      </c>
      <c r="I3989" s="42" t="e">
        <f t="shared" si="140"/>
        <v>#REF!</v>
      </c>
      <c r="J3989" s="35"/>
      <c r="K3989" s="36"/>
    </row>
    <row r="3990" spans="1:11" ht="18" hidden="1" customHeight="1">
      <c r="A3990" s="40"/>
      <c r="B3990" s="199">
        <f>IF('PLANILHA CPOS '!C3963="X",'PLANILHA CPOS '!D3963,0)</f>
        <v>0</v>
      </c>
      <c r="C3990" s="195">
        <f>IF('PLANILHA CPOS '!C3963="X",'PLANILHA CPOS '!E3963,0)</f>
        <v>0</v>
      </c>
      <c r="D3990" s="141" t="e">
        <f>SUM(#REF!)</f>
        <v>#REF!</v>
      </c>
      <c r="E3990" s="42">
        <f>IF('PLANILHA CPOS '!C3963="X",'PLANILHA CPOS '!F3963,0)</f>
        <v>0</v>
      </c>
      <c r="F3990" s="42">
        <f>IF('PLANILHA CPOS '!C3963="X",'PLANILHA CPOS '!G3963,0)</f>
        <v>0</v>
      </c>
      <c r="G3990" s="42">
        <f>IF('PLANILHA CPOS '!C3963="X",'PLANILHA CPOS '!H3963,0)</f>
        <v>0</v>
      </c>
      <c r="H3990" s="42">
        <f>IF('PLANILHA CPOS '!C3963="X",'PLANILHA CPOS '!I3963,0)</f>
        <v>0</v>
      </c>
      <c r="I3990" s="42" t="e">
        <f t="shared" si="140"/>
        <v>#REF!</v>
      </c>
      <c r="J3990" s="35"/>
      <c r="K3990" s="36"/>
    </row>
    <row r="3991" spans="1:11" ht="18" hidden="1" customHeight="1">
      <c r="A3991" s="40"/>
      <c r="B3991" s="199">
        <f>IF('PLANILHA CPOS '!C3964="X",'PLANILHA CPOS '!D3964,0)</f>
        <v>0</v>
      </c>
      <c r="C3991" s="195">
        <f>IF('PLANILHA CPOS '!C3964="X",'PLANILHA CPOS '!E3964,0)</f>
        <v>0</v>
      </c>
      <c r="D3991" s="141" t="e">
        <f>SUM(#REF!)</f>
        <v>#REF!</v>
      </c>
      <c r="E3991" s="42">
        <f>IF('PLANILHA CPOS '!C3964="X",'PLANILHA CPOS '!F3964,0)</f>
        <v>0</v>
      </c>
      <c r="F3991" s="42">
        <f>IF('PLANILHA CPOS '!C3964="X",'PLANILHA CPOS '!G3964,0)</f>
        <v>0</v>
      </c>
      <c r="G3991" s="42">
        <f>IF('PLANILHA CPOS '!C3964="X",'PLANILHA CPOS '!H3964,0)</f>
        <v>0</v>
      </c>
      <c r="H3991" s="42">
        <f>IF('PLANILHA CPOS '!C3964="X",'PLANILHA CPOS '!I3964,0)</f>
        <v>0</v>
      </c>
      <c r="I3991" s="42" t="e">
        <f t="shared" si="140"/>
        <v>#REF!</v>
      </c>
      <c r="J3991" s="35"/>
      <c r="K3991" s="36"/>
    </row>
    <row r="3992" spans="1:11" ht="18" hidden="1" customHeight="1">
      <c r="A3992" s="40"/>
      <c r="B3992" s="199">
        <f>IF('PLANILHA CPOS '!C3965="X",'PLANILHA CPOS '!D3965,0)</f>
        <v>0</v>
      </c>
      <c r="C3992" s="195">
        <f>IF('PLANILHA CPOS '!C3965="X",'PLANILHA CPOS '!E3965,0)</f>
        <v>0</v>
      </c>
      <c r="D3992" s="141" t="e">
        <f>SUM(#REF!)</f>
        <v>#REF!</v>
      </c>
      <c r="E3992" s="42">
        <f>IF('PLANILHA CPOS '!C3965="X",'PLANILHA CPOS '!F3965,0)</f>
        <v>0</v>
      </c>
      <c r="F3992" s="42">
        <f>IF('PLANILHA CPOS '!C3965="X",'PLANILHA CPOS '!G3965,0)</f>
        <v>0</v>
      </c>
      <c r="G3992" s="42">
        <f>IF('PLANILHA CPOS '!C3965="X",'PLANILHA CPOS '!H3965,0)</f>
        <v>0</v>
      </c>
      <c r="H3992" s="42">
        <f>IF('PLANILHA CPOS '!C3965="X",'PLANILHA CPOS '!I3965,0)</f>
        <v>0</v>
      </c>
      <c r="I3992" s="42" t="e">
        <f t="shared" si="140"/>
        <v>#REF!</v>
      </c>
      <c r="J3992" s="35"/>
      <c r="K3992" s="36"/>
    </row>
    <row r="3993" spans="1:11" ht="18" hidden="1" customHeight="1">
      <c r="A3993" s="40"/>
      <c r="B3993" s="199">
        <f>IF('PLANILHA CPOS '!C3966="X",'PLANILHA CPOS '!D3966,0)</f>
        <v>0</v>
      </c>
      <c r="C3993" s="195">
        <f>IF('PLANILHA CPOS '!C3966="X",'PLANILHA CPOS '!E3966,0)</f>
        <v>0</v>
      </c>
      <c r="D3993" s="141" t="e">
        <f>SUM(#REF!)</f>
        <v>#REF!</v>
      </c>
      <c r="E3993" s="42">
        <f>IF('PLANILHA CPOS '!C3966="X",'PLANILHA CPOS '!F3966,0)</f>
        <v>0</v>
      </c>
      <c r="F3993" s="42">
        <f>IF('PLANILHA CPOS '!C3966="X",'PLANILHA CPOS '!G3966,0)</f>
        <v>0</v>
      </c>
      <c r="G3993" s="42">
        <f>IF('PLANILHA CPOS '!C3966="X",'PLANILHA CPOS '!H3966,0)</f>
        <v>0</v>
      </c>
      <c r="H3993" s="42">
        <f>IF('PLANILHA CPOS '!C3966="X",'PLANILHA CPOS '!I3966,0)</f>
        <v>0</v>
      </c>
      <c r="I3993" s="42" t="e">
        <f t="shared" si="140"/>
        <v>#REF!</v>
      </c>
      <c r="J3993" s="35"/>
      <c r="K3993" s="36"/>
    </row>
    <row r="3994" spans="1:11" ht="18" hidden="1" customHeight="1">
      <c r="A3994" s="40"/>
      <c r="B3994" s="199">
        <f>IF('PLANILHA CPOS '!C3967="X",'PLANILHA CPOS '!D3967,0)</f>
        <v>0</v>
      </c>
      <c r="C3994" s="195">
        <f>IF('PLANILHA CPOS '!C3967="X",'PLANILHA CPOS '!E3967,0)</f>
        <v>0</v>
      </c>
      <c r="D3994" s="141" t="e">
        <f>SUM(#REF!)</f>
        <v>#REF!</v>
      </c>
      <c r="E3994" s="42">
        <f>IF('PLANILHA CPOS '!C3967="X",'PLANILHA CPOS '!F3967,0)</f>
        <v>0</v>
      </c>
      <c r="F3994" s="42">
        <f>IF('PLANILHA CPOS '!C3967="X",'PLANILHA CPOS '!G3967,0)</f>
        <v>0</v>
      </c>
      <c r="G3994" s="42">
        <f>IF('PLANILHA CPOS '!C3967="X",'PLANILHA CPOS '!H3967,0)</f>
        <v>0</v>
      </c>
      <c r="H3994" s="42">
        <f>IF('PLANILHA CPOS '!C3967="X",'PLANILHA CPOS '!I3967,0)</f>
        <v>0</v>
      </c>
      <c r="I3994" s="42" t="e">
        <f t="shared" si="140"/>
        <v>#REF!</v>
      </c>
      <c r="J3994" s="35"/>
      <c r="K3994" s="36"/>
    </row>
    <row r="3995" spans="1:11" ht="18" hidden="1" customHeight="1">
      <c r="A3995" s="40"/>
      <c r="B3995" s="199">
        <f>IF('PLANILHA CPOS '!C3968="X",'PLANILHA CPOS '!D3968,0)</f>
        <v>0</v>
      </c>
      <c r="C3995" s="195">
        <f>IF('PLANILHA CPOS '!C3968="X",'PLANILHA CPOS '!E3968,0)</f>
        <v>0</v>
      </c>
      <c r="D3995" s="141" t="e">
        <f>SUM(#REF!)</f>
        <v>#REF!</v>
      </c>
      <c r="E3995" s="42">
        <f>IF('PLANILHA CPOS '!C3968="X",'PLANILHA CPOS '!F3968,0)</f>
        <v>0</v>
      </c>
      <c r="F3995" s="42">
        <f>IF('PLANILHA CPOS '!C3968="X",'PLANILHA CPOS '!G3968,0)</f>
        <v>0</v>
      </c>
      <c r="G3995" s="42">
        <f>IF('PLANILHA CPOS '!C3968="X",'PLANILHA CPOS '!H3968,0)</f>
        <v>0</v>
      </c>
      <c r="H3995" s="42">
        <f>IF('PLANILHA CPOS '!C3968="X",'PLANILHA CPOS '!I3968,0)</f>
        <v>0</v>
      </c>
      <c r="I3995" s="42" t="e">
        <f t="shared" si="140"/>
        <v>#REF!</v>
      </c>
      <c r="J3995" s="35"/>
      <c r="K3995" s="36"/>
    </row>
    <row r="3996" spans="1:11" ht="18" hidden="1" customHeight="1">
      <c r="A3996" s="40"/>
      <c r="B3996" s="199">
        <f>IF('PLANILHA CPOS '!C3969="X",'PLANILHA CPOS '!D3969,0)</f>
        <v>0</v>
      </c>
      <c r="C3996" s="195">
        <f>IF('PLANILHA CPOS '!C3969="X",'PLANILHA CPOS '!E3969,0)</f>
        <v>0</v>
      </c>
      <c r="D3996" s="141" t="e">
        <f>SUM(#REF!)</f>
        <v>#REF!</v>
      </c>
      <c r="E3996" s="42">
        <f>IF('PLANILHA CPOS '!C3969="X",'PLANILHA CPOS '!F3969,0)</f>
        <v>0</v>
      </c>
      <c r="F3996" s="42">
        <f>IF('PLANILHA CPOS '!C3969="X",'PLANILHA CPOS '!G3969,0)</f>
        <v>0</v>
      </c>
      <c r="G3996" s="42">
        <f>IF('PLANILHA CPOS '!C3969="X",'PLANILHA CPOS '!H3969,0)</f>
        <v>0</v>
      </c>
      <c r="H3996" s="42">
        <f>IF('PLANILHA CPOS '!C3969="X",'PLANILHA CPOS '!I3969,0)</f>
        <v>0</v>
      </c>
      <c r="I3996" s="42" t="e">
        <f t="shared" si="140"/>
        <v>#REF!</v>
      </c>
      <c r="J3996" s="35"/>
      <c r="K3996" s="36"/>
    </row>
    <row r="3997" spans="1:11" ht="18" hidden="1" customHeight="1">
      <c r="A3997" s="163"/>
      <c r="B3997" s="202">
        <f>IF('PLANILHA CPOS '!C3970="X",'PLANILHA CPOS '!D3970,0)</f>
        <v>0</v>
      </c>
      <c r="C3997" s="196">
        <f>IF('PLANILHA CPOS '!C3970="X",'PLANILHA CPOS '!E3970,0)</f>
        <v>0</v>
      </c>
      <c r="D3997" s="160" t="e">
        <f>SUM(#REF!)</f>
        <v>#REF!</v>
      </c>
      <c r="E3997" s="161">
        <f>IF('PLANILHA CPOS '!C3970="X",'PLANILHA CPOS '!F3970,0)</f>
        <v>0</v>
      </c>
      <c r="F3997" s="161">
        <f>IF('PLANILHA CPOS '!C3970="X",'PLANILHA CPOS '!G3970,0)</f>
        <v>0</v>
      </c>
      <c r="G3997" s="161">
        <f>IF('PLANILHA CPOS '!C3970="X",'PLANILHA CPOS '!H3970,0)</f>
        <v>0</v>
      </c>
      <c r="H3997" s="161">
        <f>IF('PLANILHA CPOS '!C3970="X",'PLANILHA CPOS '!I3970,0)</f>
        <v>0</v>
      </c>
      <c r="I3997" s="161" t="e">
        <f t="shared" si="140"/>
        <v>#REF!</v>
      </c>
      <c r="J3997" s="162"/>
      <c r="K3997" s="125"/>
    </row>
    <row r="3998" spans="1:11" ht="18" customHeight="1" thickBot="1">
      <c r="A3998" s="170">
        <v>50</v>
      </c>
      <c r="B3998" s="200" t="str">
        <f>IF('PLANILHA CPOS '!C3971="X",'PLANILHA CPOS '!D3971,0)</f>
        <v>69.00.00</v>
      </c>
      <c r="C3998" s="215" t="str">
        <f>IF('PLANILHA CPOS '!C3971="X",'PLANILHA CPOS '!E3971,0)</f>
        <v>TELEFONIA, LÓGICA E TRANSMISSÃO DE DADOS, EQUIPAMENTOS E SISTEMA</v>
      </c>
      <c r="D3998" s="231"/>
      <c r="E3998" s="257"/>
      <c r="F3998" s="225"/>
      <c r="G3998" s="225"/>
      <c r="H3998" s="235"/>
      <c r="I3998" s="225"/>
      <c r="J3998" s="188" t="s">
        <v>1953</v>
      </c>
      <c r="K3998" s="157">
        <f>SUBTOTAL(9,I3999:I4066)</f>
        <v>0</v>
      </c>
    </row>
    <row r="3999" spans="1:11" ht="18" hidden="1" customHeight="1">
      <c r="A3999" s="40"/>
      <c r="B3999" s="209">
        <f>IF('PLANILHA CPOS '!C3972="X",'PLANILHA CPOS '!D3972,0)</f>
        <v>0</v>
      </c>
      <c r="C3999" s="210">
        <f>IF('PLANILHA CPOS '!C3972="X",'PLANILHA CPOS '!E3972,0)</f>
        <v>0</v>
      </c>
      <c r="D3999" s="141" t="e">
        <f>SUM(#REF!)</f>
        <v>#REF!</v>
      </c>
      <c r="E3999" s="42">
        <f>IF('PLANILHA CPOS '!C3972="X",'PLANILHA CPOS '!F3972,0)</f>
        <v>0</v>
      </c>
      <c r="F3999" s="42">
        <f>IF('PLANILHA CPOS '!C3972="X",'PLANILHA CPOS '!G3972,0)</f>
        <v>0</v>
      </c>
      <c r="G3999" s="42">
        <f>IF('PLANILHA CPOS '!C3972="X",'PLANILHA CPOS '!H3972,0)</f>
        <v>0</v>
      </c>
      <c r="H3999" s="42">
        <f>IF('PLANILHA CPOS '!C3972="X",'PLANILHA CPOS '!I3972,0)</f>
        <v>0</v>
      </c>
      <c r="I3999" s="42" t="e">
        <f t="shared" si="140"/>
        <v>#REF!</v>
      </c>
      <c r="J3999" s="44"/>
      <c r="K3999" s="39"/>
    </row>
    <row r="4000" spans="1:11" ht="18" hidden="1" customHeight="1">
      <c r="A4000" s="40"/>
      <c r="B4000" s="199">
        <f>IF('PLANILHA CPOS '!C3973="X",'PLANILHA CPOS '!D3973,0)</f>
        <v>0</v>
      </c>
      <c r="C4000" s="195">
        <f>IF('PLANILHA CPOS '!C3973="X",'PLANILHA CPOS '!E3973,0)</f>
        <v>0</v>
      </c>
      <c r="D4000" s="141" t="e">
        <f>SUM(#REF!)</f>
        <v>#REF!</v>
      </c>
      <c r="E4000" s="42">
        <f>IF('PLANILHA CPOS '!C3973="X",'PLANILHA CPOS '!F3973,0)</f>
        <v>0</v>
      </c>
      <c r="F4000" s="42">
        <f>IF('PLANILHA CPOS '!C3973="X",'PLANILHA CPOS '!G3973,0)</f>
        <v>0</v>
      </c>
      <c r="G4000" s="42">
        <f>IF('PLANILHA CPOS '!C3973="X",'PLANILHA CPOS '!H3973,0)</f>
        <v>0</v>
      </c>
      <c r="H4000" s="42">
        <f>IF('PLANILHA CPOS '!C3973="X",'PLANILHA CPOS '!I3973,0)</f>
        <v>0</v>
      </c>
      <c r="I4000" s="42" t="e">
        <f t="shared" si="140"/>
        <v>#REF!</v>
      </c>
      <c r="J4000" s="35"/>
      <c r="K4000" s="36"/>
    </row>
    <row r="4001" spans="1:11" ht="18" hidden="1" customHeight="1">
      <c r="A4001" s="40"/>
      <c r="B4001" s="199">
        <f>IF('PLANILHA CPOS '!C3974="X",'PLANILHA CPOS '!D3974,0)</f>
        <v>0</v>
      </c>
      <c r="C4001" s="195">
        <f>IF('PLANILHA CPOS '!C3974="X",'PLANILHA CPOS '!E3974,0)</f>
        <v>0</v>
      </c>
      <c r="D4001" s="141" t="e">
        <f>SUM(#REF!)</f>
        <v>#REF!</v>
      </c>
      <c r="E4001" s="42">
        <f>IF('PLANILHA CPOS '!C3974="X",'PLANILHA CPOS '!F3974,0)</f>
        <v>0</v>
      </c>
      <c r="F4001" s="42">
        <f>IF('PLANILHA CPOS '!C3974="X",'PLANILHA CPOS '!G3974,0)</f>
        <v>0</v>
      </c>
      <c r="G4001" s="42">
        <f>IF('PLANILHA CPOS '!C3974="X",'PLANILHA CPOS '!H3974,0)</f>
        <v>0</v>
      </c>
      <c r="H4001" s="42">
        <f>IF('PLANILHA CPOS '!C3974="X",'PLANILHA CPOS '!I3974,0)</f>
        <v>0</v>
      </c>
      <c r="I4001" s="42" t="e">
        <f t="shared" si="140"/>
        <v>#REF!</v>
      </c>
      <c r="J4001" s="35"/>
      <c r="K4001" s="36"/>
    </row>
    <row r="4002" spans="1:11" ht="18" hidden="1" customHeight="1">
      <c r="A4002" s="40"/>
      <c r="B4002" s="199">
        <f>IF('PLANILHA CPOS '!C3975="X",'PLANILHA CPOS '!D3975,0)</f>
        <v>0</v>
      </c>
      <c r="C4002" s="195">
        <f>IF('PLANILHA CPOS '!C3975="X",'PLANILHA CPOS '!E3975,0)</f>
        <v>0</v>
      </c>
      <c r="D4002" s="141" t="e">
        <f>SUM(#REF!)</f>
        <v>#REF!</v>
      </c>
      <c r="E4002" s="42">
        <f>IF('PLANILHA CPOS '!C3975="X",'PLANILHA CPOS '!F3975,0)</f>
        <v>0</v>
      </c>
      <c r="F4002" s="42">
        <f>IF('PLANILHA CPOS '!C3975="X",'PLANILHA CPOS '!G3975,0)</f>
        <v>0</v>
      </c>
      <c r="G4002" s="42">
        <f>IF('PLANILHA CPOS '!C3975="X",'PLANILHA CPOS '!H3975,0)</f>
        <v>0</v>
      </c>
      <c r="H4002" s="42">
        <f>IF('PLANILHA CPOS '!C3975="X",'PLANILHA CPOS '!I3975,0)</f>
        <v>0</v>
      </c>
      <c r="I4002" s="42" t="e">
        <f t="shared" si="140"/>
        <v>#REF!</v>
      </c>
      <c r="J4002" s="35"/>
      <c r="K4002" s="36"/>
    </row>
    <row r="4003" spans="1:11" ht="18" hidden="1" customHeight="1">
      <c r="A4003" s="40"/>
      <c r="B4003" s="199">
        <f>IF('PLANILHA CPOS '!C3976="X",'PLANILHA CPOS '!D3976,0)</f>
        <v>0</v>
      </c>
      <c r="C4003" s="195">
        <f>IF('PLANILHA CPOS '!C3976="X",'PLANILHA CPOS '!E3976,0)</f>
        <v>0</v>
      </c>
      <c r="D4003" s="141" t="e">
        <f>SUM(#REF!)</f>
        <v>#REF!</v>
      </c>
      <c r="E4003" s="42">
        <f>IF('PLANILHA CPOS '!C3976="X",'PLANILHA CPOS '!F3976,0)</f>
        <v>0</v>
      </c>
      <c r="F4003" s="42">
        <f>IF('PLANILHA CPOS '!C3976="X",'PLANILHA CPOS '!G3976,0)</f>
        <v>0</v>
      </c>
      <c r="G4003" s="42">
        <f>IF('PLANILHA CPOS '!C3976="X",'PLANILHA CPOS '!H3976,0)</f>
        <v>0</v>
      </c>
      <c r="H4003" s="42">
        <f>IF('PLANILHA CPOS '!C3976="X",'PLANILHA CPOS '!I3976,0)</f>
        <v>0</v>
      </c>
      <c r="I4003" s="42" t="e">
        <f t="shared" si="140"/>
        <v>#REF!</v>
      </c>
      <c r="J4003" s="35"/>
      <c r="K4003" s="36"/>
    </row>
    <row r="4004" spans="1:11" ht="18" hidden="1" customHeight="1">
      <c r="A4004" s="163"/>
      <c r="B4004" s="202">
        <f>IF('PLANILHA CPOS '!C3977="X",'PLANILHA CPOS '!D3977,0)</f>
        <v>0</v>
      </c>
      <c r="C4004" s="196">
        <f>IF('PLANILHA CPOS '!C3977="X",'PLANILHA CPOS '!E3977,0)</f>
        <v>0</v>
      </c>
      <c r="D4004" s="160" t="e">
        <f>SUM(#REF!)</f>
        <v>#REF!</v>
      </c>
      <c r="E4004" s="161">
        <f>IF('PLANILHA CPOS '!C3977="X",'PLANILHA CPOS '!F3977,0)</f>
        <v>0</v>
      </c>
      <c r="F4004" s="161">
        <f>IF('PLANILHA CPOS '!C3977="X",'PLANILHA CPOS '!G3977,0)</f>
        <v>0</v>
      </c>
      <c r="G4004" s="161">
        <f>IF('PLANILHA CPOS '!C3977="X",'PLANILHA CPOS '!H3977,0)</f>
        <v>0</v>
      </c>
      <c r="H4004" s="161">
        <f>IF('PLANILHA CPOS '!C3977="X",'PLANILHA CPOS '!I3977,0)</f>
        <v>0</v>
      </c>
      <c r="I4004" s="161" t="e">
        <f t="shared" si="140"/>
        <v>#REF!</v>
      </c>
      <c r="J4004" s="162"/>
      <c r="K4004" s="125"/>
    </row>
    <row r="4005" spans="1:11" ht="18" customHeight="1">
      <c r="A4005" s="203" t="s">
        <v>8527</v>
      </c>
      <c r="B4005" s="201" t="str">
        <f>IF('PLANILHA CPOS '!C3978="X",'PLANILHA CPOS '!D3978,0)</f>
        <v>69.03.360</v>
      </c>
      <c r="C4005" s="216" t="str">
        <f>IF('PLANILHA CPOS '!C3978="X",'PLANILHA CPOS '!E3978,0)</f>
        <v>Conector RJ-45 fêmea - categoria 6A</v>
      </c>
      <c r="D4005" s="228">
        <v>86</v>
      </c>
      <c r="E4005" s="255" t="str">
        <f>IF('PLANILHA CPOS '!C3978="X",'PLANILHA CPOS '!F3978,0)</f>
        <v>un</v>
      </c>
      <c r="F4005" s="240">
        <v>143.1</v>
      </c>
      <c r="G4005" s="240">
        <v>6.3</v>
      </c>
      <c r="H4005" s="233">
        <f>SUM(F4005:G4005)</f>
        <v>149.4</v>
      </c>
      <c r="I4005" s="222"/>
      <c r="J4005" s="279"/>
      <c r="K4005" s="280"/>
    </row>
    <row r="4006" spans="1:11" ht="18" hidden="1" customHeight="1">
      <c r="A4006" s="40"/>
      <c r="B4006" s="209">
        <f>IF('PLANILHA CPOS '!C3979="X",'PLANILHA CPOS '!D3979,0)</f>
        <v>0</v>
      </c>
      <c r="C4006" s="210">
        <f>IF('PLANILHA CPOS '!C3979="X",'PLANILHA CPOS '!E3979,0)</f>
        <v>0</v>
      </c>
      <c r="D4006" s="141" t="e">
        <f>SUM(#REF!)</f>
        <v>#REF!</v>
      </c>
      <c r="E4006" s="42">
        <f>IF('PLANILHA CPOS '!C3979="X",'PLANILHA CPOS '!F3979,0)</f>
        <v>0</v>
      </c>
      <c r="F4006" s="42">
        <f>IF('PLANILHA CPOS '!C3979="X",'PLANILHA CPOS '!G3979,0)</f>
        <v>0</v>
      </c>
      <c r="G4006" s="42">
        <f>IF('PLANILHA CPOS '!C3979="X",'PLANILHA CPOS '!H3979,0)</f>
        <v>0</v>
      </c>
      <c r="H4006" s="42">
        <f>IF('PLANILHA CPOS '!C3979="X",'PLANILHA CPOS '!I3979,0)</f>
        <v>0</v>
      </c>
      <c r="I4006" s="42" t="e">
        <f t="shared" si="140"/>
        <v>#REF!</v>
      </c>
      <c r="J4006" s="281"/>
      <c r="K4006" s="278"/>
    </row>
    <row r="4007" spans="1:11" ht="18" hidden="1" customHeight="1">
      <c r="A4007" s="40"/>
      <c r="B4007" s="199">
        <f>IF('PLANILHA CPOS '!C3980="X",'PLANILHA CPOS '!D3980,0)</f>
        <v>0</v>
      </c>
      <c r="C4007" s="195">
        <f>IF('PLANILHA CPOS '!C3980="X",'PLANILHA CPOS '!E3980,0)</f>
        <v>0</v>
      </c>
      <c r="D4007" s="141" t="e">
        <f>SUM(#REF!)</f>
        <v>#REF!</v>
      </c>
      <c r="E4007" s="42">
        <f>IF('PLANILHA CPOS '!C3980="X",'PLANILHA CPOS '!F3980,0)</f>
        <v>0</v>
      </c>
      <c r="F4007" s="42">
        <f>IF('PLANILHA CPOS '!C3980="X",'PLANILHA CPOS '!G3980,0)</f>
        <v>0</v>
      </c>
      <c r="G4007" s="42">
        <f>IF('PLANILHA CPOS '!C3980="X",'PLANILHA CPOS '!H3980,0)</f>
        <v>0</v>
      </c>
      <c r="H4007" s="42">
        <f>IF('PLANILHA CPOS '!C3980="X",'PLANILHA CPOS '!I3980,0)</f>
        <v>0</v>
      </c>
      <c r="I4007" s="42" t="e">
        <f t="shared" si="140"/>
        <v>#REF!</v>
      </c>
      <c r="J4007" s="281"/>
      <c r="K4007" s="278"/>
    </row>
    <row r="4008" spans="1:11" ht="18" hidden="1" customHeight="1">
      <c r="A4008" s="40"/>
      <c r="B4008" s="199">
        <f>IF('PLANILHA CPOS '!C3981="X",'PLANILHA CPOS '!D3981,0)</f>
        <v>0</v>
      </c>
      <c r="C4008" s="195">
        <f>IF('PLANILHA CPOS '!C3981="X",'PLANILHA CPOS '!E3981,0)</f>
        <v>0</v>
      </c>
      <c r="D4008" s="141" t="e">
        <f>SUM(#REF!)</f>
        <v>#REF!</v>
      </c>
      <c r="E4008" s="42">
        <f>IF('PLANILHA CPOS '!C3981="X",'PLANILHA CPOS '!F3981,0)</f>
        <v>0</v>
      </c>
      <c r="F4008" s="42">
        <f>IF('PLANILHA CPOS '!C3981="X",'PLANILHA CPOS '!G3981,0)</f>
        <v>0</v>
      </c>
      <c r="G4008" s="42">
        <f>IF('PLANILHA CPOS '!C3981="X",'PLANILHA CPOS '!H3981,0)</f>
        <v>0</v>
      </c>
      <c r="H4008" s="42">
        <f>IF('PLANILHA CPOS '!C3981="X",'PLANILHA CPOS '!I3981,0)</f>
        <v>0</v>
      </c>
      <c r="I4008" s="42" t="e">
        <f t="shared" si="140"/>
        <v>#REF!</v>
      </c>
      <c r="J4008" s="281"/>
      <c r="K4008" s="278"/>
    </row>
    <row r="4009" spans="1:11" ht="18" hidden="1" customHeight="1">
      <c r="A4009" s="40"/>
      <c r="B4009" s="199">
        <f>IF('PLANILHA CPOS '!C3982="X",'PLANILHA CPOS '!D3982,0)</f>
        <v>0</v>
      </c>
      <c r="C4009" s="195">
        <f>IF('PLANILHA CPOS '!C3982="X",'PLANILHA CPOS '!E3982,0)</f>
        <v>0</v>
      </c>
      <c r="D4009" s="141" t="e">
        <f>SUM(#REF!)</f>
        <v>#REF!</v>
      </c>
      <c r="E4009" s="42">
        <f>IF('PLANILHA CPOS '!C3982="X",'PLANILHA CPOS '!F3982,0)</f>
        <v>0</v>
      </c>
      <c r="F4009" s="42">
        <f>IF('PLANILHA CPOS '!C3982="X",'PLANILHA CPOS '!G3982,0)</f>
        <v>0</v>
      </c>
      <c r="G4009" s="42">
        <f>IF('PLANILHA CPOS '!C3982="X",'PLANILHA CPOS '!H3982,0)</f>
        <v>0</v>
      </c>
      <c r="H4009" s="42">
        <f>IF('PLANILHA CPOS '!C3982="X",'PLANILHA CPOS '!I3982,0)</f>
        <v>0</v>
      </c>
      <c r="I4009" s="42" t="e">
        <f t="shared" ref="I4009:I4072" si="142">H4009*D4009</f>
        <v>#REF!</v>
      </c>
      <c r="J4009" s="281"/>
      <c r="K4009" s="278"/>
    </row>
    <row r="4010" spans="1:11" ht="18" hidden="1" customHeight="1">
      <c r="A4010" s="40"/>
      <c r="B4010" s="199">
        <f>IF('PLANILHA CPOS '!C3983="X",'PLANILHA CPOS '!D3983,0)</f>
        <v>0</v>
      </c>
      <c r="C4010" s="195">
        <f>IF('PLANILHA CPOS '!C3983="X",'PLANILHA CPOS '!E3983,0)</f>
        <v>0</v>
      </c>
      <c r="D4010" s="141" t="e">
        <f>SUM(#REF!)</f>
        <v>#REF!</v>
      </c>
      <c r="E4010" s="42">
        <f>IF('PLANILHA CPOS '!C3983="X",'PLANILHA CPOS '!F3983,0)</f>
        <v>0</v>
      </c>
      <c r="F4010" s="42">
        <f>IF('PLANILHA CPOS '!C3983="X",'PLANILHA CPOS '!G3983,0)</f>
        <v>0</v>
      </c>
      <c r="G4010" s="42">
        <f>IF('PLANILHA CPOS '!C3983="X",'PLANILHA CPOS '!H3983,0)</f>
        <v>0</v>
      </c>
      <c r="H4010" s="42">
        <f>IF('PLANILHA CPOS '!C3983="X",'PLANILHA CPOS '!I3983,0)</f>
        <v>0</v>
      </c>
      <c r="I4010" s="42" t="e">
        <f t="shared" si="142"/>
        <v>#REF!</v>
      </c>
      <c r="J4010" s="281"/>
      <c r="K4010" s="278"/>
    </row>
    <row r="4011" spans="1:11" ht="18" hidden="1" customHeight="1">
      <c r="A4011" s="40"/>
      <c r="B4011" s="199">
        <f>IF('PLANILHA CPOS '!C3984="X",'PLANILHA CPOS '!D3984,0)</f>
        <v>0</v>
      </c>
      <c r="C4011" s="195">
        <f>IF('PLANILHA CPOS '!C3984="X",'PLANILHA CPOS '!E3984,0)</f>
        <v>0</v>
      </c>
      <c r="D4011" s="141" t="e">
        <f>SUM(#REF!)</f>
        <v>#REF!</v>
      </c>
      <c r="E4011" s="42">
        <f>IF('PLANILHA CPOS '!C3984="X",'PLANILHA CPOS '!F3984,0)</f>
        <v>0</v>
      </c>
      <c r="F4011" s="42">
        <f>IF('PLANILHA CPOS '!C3984="X",'PLANILHA CPOS '!G3984,0)</f>
        <v>0</v>
      </c>
      <c r="G4011" s="42">
        <f>IF('PLANILHA CPOS '!C3984="X",'PLANILHA CPOS '!H3984,0)</f>
        <v>0</v>
      </c>
      <c r="H4011" s="42">
        <f>IF('PLANILHA CPOS '!C3984="X",'PLANILHA CPOS '!I3984,0)</f>
        <v>0</v>
      </c>
      <c r="I4011" s="42" t="e">
        <f t="shared" si="142"/>
        <v>#REF!</v>
      </c>
      <c r="J4011" s="281"/>
      <c r="K4011" s="278"/>
    </row>
    <row r="4012" spans="1:11" ht="18" hidden="1" customHeight="1">
      <c r="A4012" s="40"/>
      <c r="B4012" s="199">
        <f>IF('PLANILHA CPOS '!C3985="X",'PLANILHA CPOS '!D3985,0)</f>
        <v>0</v>
      </c>
      <c r="C4012" s="195">
        <f>IF('PLANILHA CPOS '!C3985="X",'PLANILHA CPOS '!E3985,0)</f>
        <v>0</v>
      </c>
      <c r="D4012" s="141" t="e">
        <f>SUM(#REF!)</f>
        <v>#REF!</v>
      </c>
      <c r="E4012" s="42">
        <f>IF('PLANILHA CPOS '!C3985="X",'PLANILHA CPOS '!F3985,0)</f>
        <v>0</v>
      </c>
      <c r="F4012" s="42">
        <f>IF('PLANILHA CPOS '!C3985="X",'PLANILHA CPOS '!G3985,0)</f>
        <v>0</v>
      </c>
      <c r="G4012" s="42">
        <f>IF('PLANILHA CPOS '!C3985="X",'PLANILHA CPOS '!H3985,0)</f>
        <v>0</v>
      </c>
      <c r="H4012" s="42">
        <f>IF('PLANILHA CPOS '!C3985="X",'PLANILHA CPOS '!I3985,0)</f>
        <v>0</v>
      </c>
      <c r="I4012" s="42" t="e">
        <f t="shared" si="142"/>
        <v>#REF!</v>
      </c>
      <c r="J4012" s="281"/>
      <c r="K4012" s="278"/>
    </row>
    <row r="4013" spans="1:11" ht="18" hidden="1" customHeight="1">
      <c r="A4013" s="40"/>
      <c r="B4013" s="199">
        <f>IF('PLANILHA CPOS '!C3986="X",'PLANILHA CPOS '!D3986,0)</f>
        <v>0</v>
      </c>
      <c r="C4013" s="195">
        <f>IF('PLANILHA CPOS '!C3986="X",'PLANILHA CPOS '!E3986,0)</f>
        <v>0</v>
      </c>
      <c r="D4013" s="141" t="e">
        <f>SUM(#REF!)</f>
        <v>#REF!</v>
      </c>
      <c r="E4013" s="42">
        <f>IF('PLANILHA CPOS '!C3986="X",'PLANILHA CPOS '!F3986,0)</f>
        <v>0</v>
      </c>
      <c r="F4013" s="42">
        <f>IF('PLANILHA CPOS '!C3986="X",'PLANILHA CPOS '!G3986,0)</f>
        <v>0</v>
      </c>
      <c r="G4013" s="42">
        <f>IF('PLANILHA CPOS '!C3986="X",'PLANILHA CPOS '!H3986,0)</f>
        <v>0</v>
      </c>
      <c r="H4013" s="42">
        <f>IF('PLANILHA CPOS '!C3986="X",'PLANILHA CPOS '!I3986,0)</f>
        <v>0</v>
      </c>
      <c r="I4013" s="42" t="e">
        <f t="shared" si="142"/>
        <v>#REF!</v>
      </c>
      <c r="J4013" s="281"/>
      <c r="K4013" s="278"/>
    </row>
    <row r="4014" spans="1:11" ht="18" hidden="1" customHeight="1">
      <c r="A4014" s="40"/>
      <c r="B4014" s="199">
        <f>IF('PLANILHA CPOS '!C3987="X",'PLANILHA CPOS '!D3987,0)</f>
        <v>0</v>
      </c>
      <c r="C4014" s="195">
        <f>IF('PLANILHA CPOS '!C3987="X",'PLANILHA CPOS '!E3987,0)</f>
        <v>0</v>
      </c>
      <c r="D4014" s="141" t="e">
        <f>SUM(#REF!)</f>
        <v>#REF!</v>
      </c>
      <c r="E4014" s="42">
        <f>IF('PLANILHA CPOS '!C3987="X",'PLANILHA CPOS '!F3987,0)</f>
        <v>0</v>
      </c>
      <c r="F4014" s="42">
        <f>IF('PLANILHA CPOS '!C3987="X",'PLANILHA CPOS '!G3987,0)</f>
        <v>0</v>
      </c>
      <c r="G4014" s="42">
        <f>IF('PLANILHA CPOS '!C3987="X",'PLANILHA CPOS '!H3987,0)</f>
        <v>0</v>
      </c>
      <c r="H4014" s="42">
        <f>IF('PLANILHA CPOS '!C3987="X",'PLANILHA CPOS '!I3987,0)</f>
        <v>0</v>
      </c>
      <c r="I4014" s="42" t="e">
        <f t="shared" si="142"/>
        <v>#REF!</v>
      </c>
      <c r="J4014" s="281"/>
      <c r="K4014" s="278"/>
    </row>
    <row r="4015" spans="1:11" ht="18" hidden="1" customHeight="1">
      <c r="A4015" s="40"/>
      <c r="B4015" s="199">
        <f>IF('PLANILHA CPOS '!C3988="X",'PLANILHA CPOS '!D3988,0)</f>
        <v>0</v>
      </c>
      <c r="C4015" s="195">
        <f>IF('PLANILHA CPOS '!C3988="X",'PLANILHA CPOS '!E3988,0)</f>
        <v>0</v>
      </c>
      <c r="D4015" s="141" t="e">
        <f>SUM(#REF!)</f>
        <v>#REF!</v>
      </c>
      <c r="E4015" s="42">
        <f>IF('PLANILHA CPOS '!C3988="X",'PLANILHA CPOS '!F3988,0)</f>
        <v>0</v>
      </c>
      <c r="F4015" s="42">
        <f>IF('PLANILHA CPOS '!C3988="X",'PLANILHA CPOS '!G3988,0)</f>
        <v>0</v>
      </c>
      <c r="G4015" s="42">
        <f>IF('PLANILHA CPOS '!C3988="X",'PLANILHA CPOS '!H3988,0)</f>
        <v>0</v>
      </c>
      <c r="H4015" s="42">
        <f>IF('PLANILHA CPOS '!C3988="X",'PLANILHA CPOS '!I3988,0)</f>
        <v>0</v>
      </c>
      <c r="I4015" s="42" t="e">
        <f t="shared" si="142"/>
        <v>#REF!</v>
      </c>
      <c r="J4015" s="281"/>
      <c r="K4015" s="278"/>
    </row>
    <row r="4016" spans="1:11" ht="18" hidden="1" customHeight="1">
      <c r="A4016" s="40"/>
      <c r="B4016" s="199">
        <f>IF('PLANILHA CPOS '!C3989="X",'PLANILHA CPOS '!D3989,0)</f>
        <v>0</v>
      </c>
      <c r="C4016" s="195">
        <f>IF('PLANILHA CPOS '!C3989="X",'PLANILHA CPOS '!E3989,0)</f>
        <v>0</v>
      </c>
      <c r="D4016" s="141" t="e">
        <f>SUM(#REF!)</f>
        <v>#REF!</v>
      </c>
      <c r="E4016" s="42">
        <f>IF('PLANILHA CPOS '!C3989="X",'PLANILHA CPOS '!F3989,0)</f>
        <v>0</v>
      </c>
      <c r="F4016" s="42">
        <f>IF('PLANILHA CPOS '!C3989="X",'PLANILHA CPOS '!G3989,0)</f>
        <v>0</v>
      </c>
      <c r="G4016" s="42">
        <f>IF('PLANILHA CPOS '!C3989="X",'PLANILHA CPOS '!H3989,0)</f>
        <v>0</v>
      </c>
      <c r="H4016" s="42">
        <f>IF('PLANILHA CPOS '!C3989="X",'PLANILHA CPOS '!I3989,0)</f>
        <v>0</v>
      </c>
      <c r="I4016" s="42" t="e">
        <f t="shared" si="142"/>
        <v>#REF!</v>
      </c>
      <c r="J4016" s="281"/>
      <c r="K4016" s="278"/>
    </row>
    <row r="4017" spans="1:11" ht="18" hidden="1" customHeight="1">
      <c r="A4017" s="40"/>
      <c r="B4017" s="199">
        <f>IF('PLANILHA CPOS '!C3990="X",'PLANILHA CPOS '!D3990,0)</f>
        <v>0</v>
      </c>
      <c r="C4017" s="195">
        <f>IF('PLANILHA CPOS '!C3990="X",'PLANILHA CPOS '!E3990,0)</f>
        <v>0</v>
      </c>
      <c r="D4017" s="141" t="e">
        <f>SUM(#REF!)</f>
        <v>#REF!</v>
      </c>
      <c r="E4017" s="42">
        <f>IF('PLANILHA CPOS '!C3990="X",'PLANILHA CPOS '!F3990,0)</f>
        <v>0</v>
      </c>
      <c r="F4017" s="42">
        <f>IF('PLANILHA CPOS '!C3990="X",'PLANILHA CPOS '!G3990,0)</f>
        <v>0</v>
      </c>
      <c r="G4017" s="42">
        <f>IF('PLANILHA CPOS '!C3990="X",'PLANILHA CPOS '!H3990,0)</f>
        <v>0</v>
      </c>
      <c r="H4017" s="42">
        <f>IF('PLANILHA CPOS '!C3990="X",'PLANILHA CPOS '!I3990,0)</f>
        <v>0</v>
      </c>
      <c r="I4017" s="42" t="e">
        <f t="shared" si="142"/>
        <v>#REF!</v>
      </c>
      <c r="J4017" s="281"/>
      <c r="K4017" s="278"/>
    </row>
    <row r="4018" spans="1:11" ht="18" hidden="1" customHeight="1">
      <c r="A4018" s="40"/>
      <c r="B4018" s="199">
        <f>IF('PLANILHA CPOS '!C3991="X",'PLANILHA CPOS '!D3991,0)</f>
        <v>0</v>
      </c>
      <c r="C4018" s="195">
        <f>IF('PLANILHA CPOS '!C3991="X",'PLANILHA CPOS '!E3991,0)</f>
        <v>0</v>
      </c>
      <c r="D4018" s="141" t="e">
        <f>SUM(#REF!)</f>
        <v>#REF!</v>
      </c>
      <c r="E4018" s="42">
        <f>IF('PLANILHA CPOS '!C3991="X",'PLANILHA CPOS '!F3991,0)</f>
        <v>0</v>
      </c>
      <c r="F4018" s="42">
        <f>IF('PLANILHA CPOS '!C3991="X",'PLANILHA CPOS '!G3991,0)</f>
        <v>0</v>
      </c>
      <c r="G4018" s="42">
        <f>IF('PLANILHA CPOS '!C3991="X",'PLANILHA CPOS '!H3991,0)</f>
        <v>0</v>
      </c>
      <c r="H4018" s="42">
        <f>IF('PLANILHA CPOS '!C3991="X",'PLANILHA CPOS '!I3991,0)</f>
        <v>0</v>
      </c>
      <c r="I4018" s="42" t="e">
        <f t="shared" si="142"/>
        <v>#REF!</v>
      </c>
      <c r="J4018" s="281"/>
      <c r="K4018" s="278"/>
    </row>
    <row r="4019" spans="1:11" ht="18" hidden="1" customHeight="1">
      <c r="A4019" s="40"/>
      <c r="B4019" s="199">
        <f>IF('PLANILHA CPOS '!C3992="X",'PLANILHA CPOS '!D3992,0)</f>
        <v>0</v>
      </c>
      <c r="C4019" s="195">
        <f>IF('PLANILHA CPOS '!C3992="X",'PLANILHA CPOS '!E3992,0)</f>
        <v>0</v>
      </c>
      <c r="D4019" s="141" t="e">
        <f>SUM(#REF!)</f>
        <v>#REF!</v>
      </c>
      <c r="E4019" s="42">
        <f>IF('PLANILHA CPOS '!C3992="X",'PLANILHA CPOS '!F3992,0)</f>
        <v>0</v>
      </c>
      <c r="F4019" s="42">
        <f>IF('PLANILHA CPOS '!C3992="X",'PLANILHA CPOS '!G3992,0)</f>
        <v>0</v>
      </c>
      <c r="G4019" s="42">
        <f>IF('PLANILHA CPOS '!C3992="X",'PLANILHA CPOS '!H3992,0)</f>
        <v>0</v>
      </c>
      <c r="H4019" s="42">
        <f>IF('PLANILHA CPOS '!C3992="X",'PLANILHA CPOS '!I3992,0)</f>
        <v>0</v>
      </c>
      <c r="I4019" s="42" t="e">
        <f t="shared" si="142"/>
        <v>#REF!</v>
      </c>
      <c r="J4019" s="281"/>
      <c r="K4019" s="278"/>
    </row>
    <row r="4020" spans="1:11" ht="18" hidden="1" customHeight="1">
      <c r="A4020" s="40"/>
      <c r="B4020" s="199">
        <f>IF('PLANILHA CPOS '!C3993="X",'PLANILHA CPOS '!D3993,0)</f>
        <v>0</v>
      </c>
      <c r="C4020" s="195">
        <f>IF('PLANILHA CPOS '!C3993="X",'PLANILHA CPOS '!E3993,0)</f>
        <v>0</v>
      </c>
      <c r="D4020" s="141" t="e">
        <f>SUM(#REF!)</f>
        <v>#REF!</v>
      </c>
      <c r="E4020" s="42">
        <f>IF('PLANILHA CPOS '!C3993="X",'PLANILHA CPOS '!F3993,0)</f>
        <v>0</v>
      </c>
      <c r="F4020" s="42">
        <f>IF('PLANILHA CPOS '!C3993="X",'PLANILHA CPOS '!G3993,0)</f>
        <v>0</v>
      </c>
      <c r="G4020" s="42">
        <f>IF('PLANILHA CPOS '!C3993="X",'PLANILHA CPOS '!H3993,0)</f>
        <v>0</v>
      </c>
      <c r="H4020" s="42">
        <f>IF('PLANILHA CPOS '!C3993="X",'PLANILHA CPOS '!I3993,0)</f>
        <v>0</v>
      </c>
      <c r="I4020" s="42" t="e">
        <f t="shared" si="142"/>
        <v>#REF!</v>
      </c>
      <c r="J4020" s="281"/>
      <c r="K4020" s="278"/>
    </row>
    <row r="4021" spans="1:11" ht="18" hidden="1" customHeight="1">
      <c r="A4021" s="40"/>
      <c r="B4021" s="199">
        <f>IF('PLANILHA CPOS '!C3994="X",'PLANILHA CPOS '!D3994,0)</f>
        <v>0</v>
      </c>
      <c r="C4021" s="195">
        <f>IF('PLANILHA CPOS '!C3994="X",'PLANILHA CPOS '!E3994,0)</f>
        <v>0</v>
      </c>
      <c r="D4021" s="141" t="e">
        <f>SUM(#REF!)</f>
        <v>#REF!</v>
      </c>
      <c r="E4021" s="42">
        <f>IF('PLANILHA CPOS '!C3994="X",'PLANILHA CPOS '!F3994,0)</f>
        <v>0</v>
      </c>
      <c r="F4021" s="42">
        <f>IF('PLANILHA CPOS '!C3994="X",'PLANILHA CPOS '!G3994,0)</f>
        <v>0</v>
      </c>
      <c r="G4021" s="42">
        <f>IF('PLANILHA CPOS '!C3994="X",'PLANILHA CPOS '!H3994,0)</f>
        <v>0</v>
      </c>
      <c r="H4021" s="42">
        <f>IF('PLANILHA CPOS '!C3994="X",'PLANILHA CPOS '!I3994,0)</f>
        <v>0</v>
      </c>
      <c r="I4021" s="42" t="e">
        <f t="shared" si="142"/>
        <v>#REF!</v>
      </c>
      <c r="J4021" s="281"/>
      <c r="K4021" s="278"/>
    </row>
    <row r="4022" spans="1:11" ht="18" hidden="1" customHeight="1">
      <c r="A4022" s="40"/>
      <c r="B4022" s="199">
        <f>IF('PLANILHA CPOS '!C3995="X",'PLANILHA CPOS '!D3995,0)</f>
        <v>0</v>
      </c>
      <c r="C4022" s="195">
        <f>IF('PLANILHA CPOS '!C3995="X",'PLANILHA CPOS '!E3995,0)</f>
        <v>0</v>
      </c>
      <c r="D4022" s="141" t="e">
        <f>SUM(#REF!)</f>
        <v>#REF!</v>
      </c>
      <c r="E4022" s="42">
        <f>IF('PLANILHA CPOS '!C3995="X",'PLANILHA CPOS '!F3995,0)</f>
        <v>0</v>
      </c>
      <c r="F4022" s="42">
        <f>IF('PLANILHA CPOS '!C3995="X",'PLANILHA CPOS '!G3995,0)</f>
        <v>0</v>
      </c>
      <c r="G4022" s="42">
        <f>IF('PLANILHA CPOS '!C3995="X",'PLANILHA CPOS '!H3995,0)</f>
        <v>0</v>
      </c>
      <c r="H4022" s="42">
        <f>IF('PLANILHA CPOS '!C3995="X",'PLANILHA CPOS '!I3995,0)</f>
        <v>0</v>
      </c>
      <c r="I4022" s="42" t="e">
        <f t="shared" si="142"/>
        <v>#REF!</v>
      </c>
      <c r="J4022" s="281"/>
      <c r="K4022" s="278"/>
    </row>
    <row r="4023" spans="1:11" ht="18" hidden="1" customHeight="1">
      <c r="A4023" s="40"/>
      <c r="B4023" s="199">
        <f>IF('PLANILHA CPOS '!C3996="X",'PLANILHA CPOS '!D3996,0)</f>
        <v>0</v>
      </c>
      <c r="C4023" s="195">
        <f>IF('PLANILHA CPOS '!C3996="X",'PLANILHA CPOS '!E3996,0)</f>
        <v>0</v>
      </c>
      <c r="D4023" s="141" t="e">
        <f>SUM(#REF!)</f>
        <v>#REF!</v>
      </c>
      <c r="E4023" s="42">
        <f>IF('PLANILHA CPOS '!C3996="X",'PLANILHA CPOS '!F3996,0)</f>
        <v>0</v>
      </c>
      <c r="F4023" s="42">
        <f>IF('PLANILHA CPOS '!C3996="X",'PLANILHA CPOS '!G3996,0)</f>
        <v>0</v>
      </c>
      <c r="G4023" s="42">
        <f>IF('PLANILHA CPOS '!C3996="X",'PLANILHA CPOS '!H3996,0)</f>
        <v>0</v>
      </c>
      <c r="H4023" s="42">
        <f>IF('PLANILHA CPOS '!C3996="X",'PLANILHA CPOS '!I3996,0)</f>
        <v>0</v>
      </c>
      <c r="I4023" s="42" t="e">
        <f t="shared" si="142"/>
        <v>#REF!</v>
      </c>
      <c r="J4023" s="281"/>
      <c r="K4023" s="278"/>
    </row>
    <row r="4024" spans="1:11" ht="18" hidden="1" customHeight="1">
      <c r="A4024" s="40"/>
      <c r="B4024" s="199">
        <f>IF('PLANILHA CPOS '!C3997="X",'PLANILHA CPOS '!D3997,0)</f>
        <v>0</v>
      </c>
      <c r="C4024" s="195">
        <f>IF('PLANILHA CPOS '!C3997="X",'PLANILHA CPOS '!E3997,0)</f>
        <v>0</v>
      </c>
      <c r="D4024" s="141" t="e">
        <f>SUM(#REF!)</f>
        <v>#REF!</v>
      </c>
      <c r="E4024" s="42">
        <f>IF('PLANILHA CPOS '!C3997="X",'PLANILHA CPOS '!F3997,0)</f>
        <v>0</v>
      </c>
      <c r="F4024" s="42">
        <f>IF('PLANILHA CPOS '!C3997="X",'PLANILHA CPOS '!G3997,0)</f>
        <v>0</v>
      </c>
      <c r="G4024" s="42">
        <f>IF('PLANILHA CPOS '!C3997="X",'PLANILHA CPOS '!H3997,0)</f>
        <v>0</v>
      </c>
      <c r="H4024" s="42">
        <f>IF('PLANILHA CPOS '!C3997="X",'PLANILHA CPOS '!I3997,0)</f>
        <v>0</v>
      </c>
      <c r="I4024" s="42" t="e">
        <f t="shared" si="142"/>
        <v>#REF!</v>
      </c>
      <c r="J4024" s="281"/>
      <c r="K4024" s="278"/>
    </row>
    <row r="4025" spans="1:11" ht="18" hidden="1" customHeight="1">
      <c r="A4025" s="40"/>
      <c r="B4025" s="199">
        <f>IF('PLANILHA CPOS '!C3998="X",'PLANILHA CPOS '!D3998,0)</f>
        <v>0</v>
      </c>
      <c r="C4025" s="195">
        <f>IF('PLANILHA CPOS '!C3998="X",'PLANILHA CPOS '!E3998,0)</f>
        <v>0</v>
      </c>
      <c r="D4025" s="141" t="e">
        <f>SUM(#REF!)</f>
        <v>#REF!</v>
      </c>
      <c r="E4025" s="42">
        <f>IF('PLANILHA CPOS '!C3998="X",'PLANILHA CPOS '!F3998,0)</f>
        <v>0</v>
      </c>
      <c r="F4025" s="42">
        <f>IF('PLANILHA CPOS '!C3998="X",'PLANILHA CPOS '!G3998,0)</f>
        <v>0</v>
      </c>
      <c r="G4025" s="42">
        <f>IF('PLANILHA CPOS '!C3998="X",'PLANILHA CPOS '!H3998,0)</f>
        <v>0</v>
      </c>
      <c r="H4025" s="42">
        <f>IF('PLANILHA CPOS '!C3998="X",'PLANILHA CPOS '!I3998,0)</f>
        <v>0</v>
      </c>
      <c r="I4025" s="42" t="e">
        <f t="shared" si="142"/>
        <v>#REF!</v>
      </c>
      <c r="J4025" s="281"/>
      <c r="K4025" s="278"/>
    </row>
    <row r="4026" spans="1:11" ht="18" hidden="1" customHeight="1">
      <c r="A4026" s="40"/>
      <c r="B4026" s="199">
        <f>IF('PLANILHA CPOS '!C3999="X",'PLANILHA CPOS '!D3999,0)</f>
        <v>0</v>
      </c>
      <c r="C4026" s="195">
        <f>IF('PLANILHA CPOS '!C3999="X",'PLANILHA CPOS '!E3999,0)</f>
        <v>0</v>
      </c>
      <c r="D4026" s="141" t="e">
        <f>SUM(#REF!)</f>
        <v>#REF!</v>
      </c>
      <c r="E4026" s="42">
        <f>IF('PLANILHA CPOS '!C3999="X",'PLANILHA CPOS '!F3999,0)</f>
        <v>0</v>
      </c>
      <c r="F4026" s="42">
        <f>IF('PLANILHA CPOS '!C3999="X",'PLANILHA CPOS '!G3999,0)</f>
        <v>0</v>
      </c>
      <c r="G4026" s="42">
        <f>IF('PLANILHA CPOS '!C3999="X",'PLANILHA CPOS '!H3999,0)</f>
        <v>0</v>
      </c>
      <c r="H4026" s="42">
        <f>IF('PLANILHA CPOS '!C3999="X",'PLANILHA CPOS '!I3999,0)</f>
        <v>0</v>
      </c>
      <c r="I4026" s="42" t="e">
        <f t="shared" si="142"/>
        <v>#REF!</v>
      </c>
      <c r="J4026" s="281"/>
      <c r="K4026" s="278"/>
    </row>
    <row r="4027" spans="1:11" ht="18" hidden="1" customHeight="1">
      <c r="A4027" s="40"/>
      <c r="B4027" s="199">
        <f>IF('PLANILHA CPOS '!C4000="X",'PLANILHA CPOS '!D4000,0)</f>
        <v>0</v>
      </c>
      <c r="C4027" s="195">
        <f>IF('PLANILHA CPOS '!C4000="X",'PLANILHA CPOS '!E4000,0)</f>
        <v>0</v>
      </c>
      <c r="D4027" s="141" t="e">
        <f>SUM(#REF!)</f>
        <v>#REF!</v>
      </c>
      <c r="E4027" s="42">
        <f>IF('PLANILHA CPOS '!C4000="X",'PLANILHA CPOS '!F4000,0)</f>
        <v>0</v>
      </c>
      <c r="F4027" s="42">
        <f>IF('PLANILHA CPOS '!C4000="X",'PLANILHA CPOS '!G4000,0)</f>
        <v>0</v>
      </c>
      <c r="G4027" s="42">
        <f>IF('PLANILHA CPOS '!C4000="X",'PLANILHA CPOS '!H4000,0)</f>
        <v>0</v>
      </c>
      <c r="H4027" s="42">
        <f>IF('PLANILHA CPOS '!C4000="X",'PLANILHA CPOS '!I4000,0)</f>
        <v>0</v>
      </c>
      <c r="I4027" s="42" t="e">
        <f t="shared" si="142"/>
        <v>#REF!</v>
      </c>
      <c r="J4027" s="281"/>
      <c r="K4027" s="278"/>
    </row>
    <row r="4028" spans="1:11" ht="18" hidden="1" customHeight="1">
      <c r="A4028" s="40"/>
      <c r="B4028" s="199">
        <f>IF('PLANILHA CPOS '!C4001="X",'PLANILHA CPOS '!D4001,0)</f>
        <v>0</v>
      </c>
      <c r="C4028" s="195">
        <f>IF('PLANILHA CPOS '!C4001="X",'PLANILHA CPOS '!E4001,0)</f>
        <v>0</v>
      </c>
      <c r="D4028" s="141" t="e">
        <f>SUM(#REF!)</f>
        <v>#REF!</v>
      </c>
      <c r="E4028" s="42">
        <f>IF('PLANILHA CPOS '!C4001="X",'PLANILHA CPOS '!F4001,0)</f>
        <v>0</v>
      </c>
      <c r="F4028" s="42">
        <f>IF('PLANILHA CPOS '!C4001="X",'PLANILHA CPOS '!G4001,0)</f>
        <v>0</v>
      </c>
      <c r="G4028" s="42">
        <f>IF('PLANILHA CPOS '!C4001="X",'PLANILHA CPOS '!H4001,0)</f>
        <v>0</v>
      </c>
      <c r="H4028" s="42">
        <f>IF('PLANILHA CPOS '!C4001="X",'PLANILHA CPOS '!I4001,0)</f>
        <v>0</v>
      </c>
      <c r="I4028" s="42" t="e">
        <f t="shared" si="142"/>
        <v>#REF!</v>
      </c>
      <c r="J4028" s="281"/>
      <c r="K4028" s="278"/>
    </row>
    <row r="4029" spans="1:11" ht="18" hidden="1" customHeight="1">
      <c r="A4029" s="40"/>
      <c r="B4029" s="199">
        <f>IF('PLANILHA CPOS '!C4002="X",'PLANILHA CPOS '!D4002,0)</f>
        <v>0</v>
      </c>
      <c r="C4029" s="195">
        <f>IF('PLANILHA CPOS '!C4002="X",'PLANILHA CPOS '!E4002,0)</f>
        <v>0</v>
      </c>
      <c r="D4029" s="141" t="e">
        <f>SUM(#REF!)</f>
        <v>#REF!</v>
      </c>
      <c r="E4029" s="42">
        <f>IF('PLANILHA CPOS '!C4002="X",'PLANILHA CPOS '!F4002,0)</f>
        <v>0</v>
      </c>
      <c r="F4029" s="42">
        <f>IF('PLANILHA CPOS '!C4002="X",'PLANILHA CPOS '!G4002,0)</f>
        <v>0</v>
      </c>
      <c r="G4029" s="42">
        <f>IF('PLANILHA CPOS '!C4002="X",'PLANILHA CPOS '!H4002,0)</f>
        <v>0</v>
      </c>
      <c r="H4029" s="42">
        <f>IF('PLANILHA CPOS '!C4002="X",'PLANILHA CPOS '!I4002,0)</f>
        <v>0</v>
      </c>
      <c r="I4029" s="42" t="e">
        <f t="shared" si="142"/>
        <v>#REF!</v>
      </c>
      <c r="J4029" s="281"/>
      <c r="K4029" s="278"/>
    </row>
    <row r="4030" spans="1:11" ht="18" hidden="1" customHeight="1">
      <c r="A4030" s="40"/>
      <c r="B4030" s="199">
        <f>IF('PLANILHA CPOS '!C4003="X",'PLANILHA CPOS '!D4003,0)</f>
        <v>0</v>
      </c>
      <c r="C4030" s="195">
        <f>IF('PLANILHA CPOS '!C4003="X",'PLANILHA CPOS '!E4003,0)</f>
        <v>0</v>
      </c>
      <c r="D4030" s="141" t="e">
        <f>SUM(#REF!)</f>
        <v>#REF!</v>
      </c>
      <c r="E4030" s="42">
        <f>IF('PLANILHA CPOS '!C4003="X",'PLANILHA CPOS '!F4003,0)</f>
        <v>0</v>
      </c>
      <c r="F4030" s="42">
        <f>IF('PLANILHA CPOS '!C4003="X",'PLANILHA CPOS '!G4003,0)</f>
        <v>0</v>
      </c>
      <c r="G4030" s="42">
        <f>IF('PLANILHA CPOS '!C4003="X",'PLANILHA CPOS '!H4003,0)</f>
        <v>0</v>
      </c>
      <c r="H4030" s="42">
        <f>IF('PLANILHA CPOS '!C4003="X",'PLANILHA CPOS '!I4003,0)</f>
        <v>0</v>
      </c>
      <c r="I4030" s="42" t="e">
        <f t="shared" si="142"/>
        <v>#REF!</v>
      </c>
      <c r="J4030" s="281"/>
      <c r="K4030" s="278"/>
    </row>
    <row r="4031" spans="1:11" ht="18" hidden="1" customHeight="1">
      <c r="A4031" s="163"/>
      <c r="B4031" s="202">
        <f>IF('PLANILHA CPOS '!C4004="X",'PLANILHA CPOS '!D4004,0)</f>
        <v>0</v>
      </c>
      <c r="C4031" s="196">
        <f>IF('PLANILHA CPOS '!C4004="X",'PLANILHA CPOS '!E4004,0)</f>
        <v>0</v>
      </c>
      <c r="D4031" s="160" t="e">
        <f>SUM(#REF!)</f>
        <v>#REF!</v>
      </c>
      <c r="E4031" s="161">
        <f>IF('PLANILHA CPOS '!C4004="X",'PLANILHA CPOS '!F4004,0)</f>
        <v>0</v>
      </c>
      <c r="F4031" s="161">
        <f>IF('PLANILHA CPOS '!C4004="X",'PLANILHA CPOS '!G4004,0)</f>
        <v>0</v>
      </c>
      <c r="G4031" s="161">
        <f>IF('PLANILHA CPOS '!C4004="X",'PLANILHA CPOS '!H4004,0)</f>
        <v>0</v>
      </c>
      <c r="H4031" s="161">
        <f>IF('PLANILHA CPOS '!C4004="X",'PLANILHA CPOS '!I4004,0)</f>
        <v>0</v>
      </c>
      <c r="I4031" s="161" t="e">
        <f t="shared" si="142"/>
        <v>#REF!</v>
      </c>
      <c r="J4031" s="281"/>
      <c r="K4031" s="278"/>
    </row>
    <row r="4032" spans="1:11" ht="18" customHeight="1">
      <c r="A4032" s="203" t="s">
        <v>8583</v>
      </c>
      <c r="B4032" s="201" t="str">
        <f>IF('PLANILHA CPOS '!C4005="X",'PLANILHA CPOS '!D4005,0)</f>
        <v>69.08.010</v>
      </c>
      <c r="C4032" s="216" t="str">
        <f>IF('PLANILHA CPOS '!C4005="X",'PLANILHA CPOS '!E4005,0)</f>
        <v>Distribuidor interno óptico - 1 U para até 24 fibras</v>
      </c>
      <c r="D4032" s="228">
        <v>2</v>
      </c>
      <c r="E4032" s="255" t="str">
        <f>IF('PLANILHA CPOS '!C4005="X",'PLANILHA CPOS '!F4005,0)</f>
        <v>un</v>
      </c>
      <c r="F4032" s="240">
        <v>660.29</v>
      </c>
      <c r="G4032" s="240">
        <v>48.22</v>
      </c>
      <c r="H4032" s="233">
        <f>SUM(F4032:G4032)</f>
        <v>708.51</v>
      </c>
      <c r="I4032" s="222"/>
      <c r="J4032" s="281"/>
      <c r="K4032" s="278"/>
    </row>
    <row r="4033" spans="1:11" ht="18" hidden="1" customHeight="1">
      <c r="A4033" s="163"/>
      <c r="B4033" s="197">
        <f>IF('PLANILHA CPOS '!C4006="X",'PLANILHA CPOS '!D4006,0)</f>
        <v>0</v>
      </c>
      <c r="C4033" s="194">
        <f>IF('PLANILHA CPOS '!C4006="X",'PLANILHA CPOS '!E4006,0)</f>
        <v>0</v>
      </c>
      <c r="D4033" s="160" t="e">
        <f>SUM(#REF!)</f>
        <v>#REF!</v>
      </c>
      <c r="E4033" s="161">
        <f>IF('PLANILHA CPOS '!C4006="X",'PLANILHA CPOS '!F4006,0)</f>
        <v>0</v>
      </c>
      <c r="F4033" s="161">
        <f>IF('PLANILHA CPOS '!C4006="X",'PLANILHA CPOS '!G4006,0)</f>
        <v>0</v>
      </c>
      <c r="G4033" s="161">
        <f>IF('PLANILHA CPOS '!C4006="X",'PLANILHA CPOS '!H4006,0)</f>
        <v>0</v>
      </c>
      <c r="H4033" s="161">
        <f>IF('PLANILHA CPOS '!C4006="X",'PLANILHA CPOS '!I4006,0)</f>
        <v>0</v>
      </c>
      <c r="I4033" s="161" t="e">
        <f t="shared" si="142"/>
        <v>#REF!</v>
      </c>
      <c r="J4033" s="281"/>
      <c r="K4033" s="278"/>
    </row>
    <row r="4034" spans="1:11" ht="19.5" customHeight="1">
      <c r="A4034" s="203" t="s">
        <v>8584</v>
      </c>
      <c r="B4034" s="201" t="str">
        <f>IF('PLANILHA CPOS '!C4007="X",'PLANILHA CPOS '!D4007,0)</f>
        <v>69.09.250</v>
      </c>
      <c r="C4034" s="216" t="str">
        <f>IF('PLANILHA CPOS '!C4007="X",'PLANILHA CPOS '!E4007,0)</f>
        <v>Patch cords de 1,50 ou 3,00 m - RJ-45 / RJ-45 - categoria 6A</v>
      </c>
      <c r="D4034" s="228">
        <v>100</v>
      </c>
      <c r="E4034" s="255" t="str">
        <f>IF('PLANILHA CPOS '!C4007="X",'PLANILHA CPOS '!F4007,0)</f>
        <v>un</v>
      </c>
      <c r="F4034" s="240">
        <v>45.55</v>
      </c>
      <c r="G4034" s="240">
        <v>8.4</v>
      </c>
      <c r="H4034" s="233">
        <f t="shared" ref="H4034:H4038" si="143">SUM(F4034:G4034)</f>
        <v>53.949999999999996</v>
      </c>
      <c r="I4034" s="222"/>
      <c r="J4034" s="281"/>
      <c r="K4034" s="278"/>
    </row>
    <row r="4035" spans="1:11" ht="16.5" customHeight="1">
      <c r="A4035" s="203" t="s">
        <v>8585</v>
      </c>
      <c r="B4035" s="201" t="str">
        <f>IF('PLANILHA CPOS '!C4008="X",'PLANILHA CPOS '!D4008,0)</f>
        <v>69.09.260</v>
      </c>
      <c r="C4035" s="216" t="str">
        <f>IF('PLANILHA CPOS '!C4008="X",'PLANILHA CPOS '!E4008,0)</f>
        <v>Patch panel de 24 portas - categoria 6</v>
      </c>
      <c r="D4035" s="228">
        <v>4</v>
      </c>
      <c r="E4035" s="255" t="str">
        <f>IF('PLANILHA CPOS '!C4008="X",'PLANILHA CPOS '!F4008,0)</f>
        <v>un</v>
      </c>
      <c r="F4035" s="240">
        <v>680.64</v>
      </c>
      <c r="G4035" s="240">
        <v>33.590000000000003</v>
      </c>
      <c r="H4035" s="233">
        <f t="shared" si="143"/>
        <v>714.23</v>
      </c>
      <c r="I4035" s="222"/>
      <c r="J4035" s="281"/>
      <c r="K4035" s="278"/>
    </row>
    <row r="4036" spans="1:11" ht="18" customHeight="1">
      <c r="A4036" s="203" t="s">
        <v>8586</v>
      </c>
      <c r="B4036" s="201" t="str">
        <f>IF('PLANILHA CPOS '!C4009="X",'PLANILHA CPOS '!D4009,0)</f>
        <v>69.09.300</v>
      </c>
      <c r="C4036" s="216" t="str">
        <f>IF('PLANILHA CPOS '!C4009="X",'PLANILHA CPOS '!E4009,0)</f>
        <v>Voice panel de 50 portas - categoria 3</v>
      </c>
      <c r="D4036" s="228">
        <v>1</v>
      </c>
      <c r="E4036" s="255" t="str">
        <f>IF('PLANILHA CPOS '!C4009="X",'PLANILHA CPOS '!F4009,0)</f>
        <v>un</v>
      </c>
      <c r="F4036" s="240">
        <v>528.88</v>
      </c>
      <c r="G4036" s="240">
        <v>33.590000000000003</v>
      </c>
      <c r="H4036" s="233">
        <f t="shared" si="143"/>
        <v>562.47</v>
      </c>
      <c r="I4036" s="222"/>
      <c r="J4036" s="281"/>
      <c r="K4036" s="278"/>
    </row>
    <row r="4037" spans="1:11" ht="19.5" customHeight="1">
      <c r="A4037" s="203" t="s">
        <v>8587</v>
      </c>
      <c r="B4037" s="201" t="str">
        <f>IF('PLANILHA CPOS '!C4010="X",'PLANILHA CPOS '!D4010,0)</f>
        <v>69.09.360</v>
      </c>
      <c r="C4037" s="216" t="str">
        <f>IF('PLANILHA CPOS '!C4010="X",'PLANILHA CPOS '!E4010,0)</f>
        <v>Patch cords de 2,00 ou 3,00 m - RJ-45 / RJ-45 - categoria 6A</v>
      </c>
      <c r="D4037" s="228">
        <v>100</v>
      </c>
      <c r="E4037" s="255" t="str">
        <f>IF('PLANILHA CPOS '!C4010="X",'PLANILHA CPOS '!F4010,0)</f>
        <v>un</v>
      </c>
      <c r="F4037" s="240">
        <v>150.63</v>
      </c>
      <c r="G4037" s="240">
        <v>8.4</v>
      </c>
      <c r="H4037" s="233">
        <f t="shared" si="143"/>
        <v>159.03</v>
      </c>
      <c r="I4037" s="222"/>
      <c r="J4037" s="281"/>
      <c r="K4037" s="278"/>
    </row>
    <row r="4038" spans="1:11" ht="18" customHeight="1">
      <c r="A4038" s="203" t="s">
        <v>8588</v>
      </c>
      <c r="B4038" s="201" t="str">
        <f>IF('PLANILHA CPOS '!C4011="X",'PLANILHA CPOS '!D4011,0)</f>
        <v>69.09.370</v>
      </c>
      <c r="C4038" s="216" t="str">
        <f>IF('PLANILHA CPOS '!C4011="X",'PLANILHA CPOS '!E4011,0)</f>
        <v>Transceptor Gigabit SX - LC conectável de formato pequeno (SFP)</v>
      </c>
      <c r="D4038" s="228">
        <v>2</v>
      </c>
      <c r="E4038" s="255" t="str">
        <f>IF('PLANILHA CPOS '!C4011="X",'PLANILHA CPOS '!F4011,0)</f>
        <v>un</v>
      </c>
      <c r="F4038" s="240">
        <v>1247.8499999999999</v>
      </c>
      <c r="G4038" s="240">
        <v>3.15</v>
      </c>
      <c r="H4038" s="233">
        <f t="shared" si="143"/>
        <v>1251</v>
      </c>
      <c r="I4038" s="222"/>
      <c r="J4038" s="281"/>
      <c r="K4038" s="278"/>
    </row>
    <row r="4039" spans="1:11" ht="18" hidden="1" customHeight="1">
      <c r="A4039" s="40"/>
      <c r="B4039" s="209">
        <f>IF('PLANILHA CPOS '!C4012="X",'PLANILHA CPOS '!D4012,0)</f>
        <v>0</v>
      </c>
      <c r="C4039" s="210">
        <f>IF('PLANILHA CPOS '!C4012="X",'PLANILHA CPOS '!E4012,0)</f>
        <v>0</v>
      </c>
      <c r="D4039" s="141" t="e">
        <f>SUM(#REF!)</f>
        <v>#REF!</v>
      </c>
      <c r="E4039" s="42">
        <f>IF('PLANILHA CPOS '!C4012="X",'PLANILHA CPOS '!F4012,0)</f>
        <v>0</v>
      </c>
      <c r="F4039" s="42">
        <f>IF('PLANILHA CPOS '!C4012="X",'PLANILHA CPOS '!G4012,0)</f>
        <v>0</v>
      </c>
      <c r="G4039" s="42">
        <f>IF('PLANILHA CPOS '!C4012="X",'PLANILHA CPOS '!H4012,0)</f>
        <v>0</v>
      </c>
      <c r="H4039" s="42">
        <f>IF('PLANILHA CPOS '!C4012="X",'PLANILHA CPOS '!I4012,0)</f>
        <v>0</v>
      </c>
      <c r="I4039" s="42" t="e">
        <f t="shared" si="142"/>
        <v>#REF!</v>
      </c>
      <c r="J4039" s="281"/>
      <c r="K4039" s="278"/>
    </row>
    <row r="4040" spans="1:11" ht="18" hidden="1" customHeight="1">
      <c r="A4040" s="40"/>
      <c r="B4040" s="199">
        <f>IF('PLANILHA CPOS '!C4013="X",'PLANILHA CPOS '!D4013,0)</f>
        <v>0</v>
      </c>
      <c r="C4040" s="195">
        <f>IF('PLANILHA CPOS '!C4013="X",'PLANILHA CPOS '!E4013,0)</f>
        <v>0</v>
      </c>
      <c r="D4040" s="141" t="e">
        <f>SUM(#REF!)</f>
        <v>#REF!</v>
      </c>
      <c r="E4040" s="42">
        <f>IF('PLANILHA CPOS '!C4013="X",'PLANILHA CPOS '!F4013,0)</f>
        <v>0</v>
      </c>
      <c r="F4040" s="42">
        <f>IF('PLANILHA CPOS '!C4013="X",'PLANILHA CPOS '!G4013,0)</f>
        <v>0</v>
      </c>
      <c r="G4040" s="42">
        <f>IF('PLANILHA CPOS '!C4013="X",'PLANILHA CPOS '!H4013,0)</f>
        <v>0</v>
      </c>
      <c r="H4040" s="42">
        <f>IF('PLANILHA CPOS '!C4013="X",'PLANILHA CPOS '!I4013,0)</f>
        <v>0</v>
      </c>
      <c r="I4040" s="42" t="e">
        <f t="shared" si="142"/>
        <v>#REF!</v>
      </c>
      <c r="J4040" s="281"/>
      <c r="K4040" s="278"/>
    </row>
    <row r="4041" spans="1:11" ht="18" hidden="1" customHeight="1">
      <c r="A4041" s="40"/>
      <c r="B4041" s="199">
        <f>IF('PLANILHA CPOS '!C4014="X",'PLANILHA CPOS '!D4014,0)</f>
        <v>0</v>
      </c>
      <c r="C4041" s="195">
        <f>IF('PLANILHA CPOS '!C4014="X",'PLANILHA CPOS '!E4014,0)</f>
        <v>0</v>
      </c>
      <c r="D4041" s="141" t="e">
        <f>SUM(#REF!)</f>
        <v>#REF!</v>
      </c>
      <c r="E4041" s="42">
        <f>IF('PLANILHA CPOS '!C4014="X",'PLANILHA CPOS '!F4014,0)</f>
        <v>0</v>
      </c>
      <c r="F4041" s="42">
        <f>IF('PLANILHA CPOS '!C4014="X",'PLANILHA CPOS '!G4014,0)</f>
        <v>0</v>
      </c>
      <c r="G4041" s="42">
        <f>IF('PLANILHA CPOS '!C4014="X",'PLANILHA CPOS '!H4014,0)</f>
        <v>0</v>
      </c>
      <c r="H4041" s="42">
        <f>IF('PLANILHA CPOS '!C4014="X",'PLANILHA CPOS '!I4014,0)</f>
        <v>0</v>
      </c>
      <c r="I4041" s="42" t="e">
        <f t="shared" si="142"/>
        <v>#REF!</v>
      </c>
      <c r="J4041" s="281"/>
      <c r="K4041" s="278"/>
    </row>
    <row r="4042" spans="1:11" ht="18" hidden="1" customHeight="1">
      <c r="A4042" s="163"/>
      <c r="B4042" s="202">
        <f>IF('PLANILHA CPOS '!C4015="X",'PLANILHA CPOS '!D4015,0)</f>
        <v>0</v>
      </c>
      <c r="C4042" s="196">
        <f>IF('PLANILHA CPOS '!C4015="X",'PLANILHA CPOS '!E4015,0)</f>
        <v>0</v>
      </c>
      <c r="D4042" s="160" t="e">
        <f>SUM(#REF!)</f>
        <v>#REF!</v>
      </c>
      <c r="E4042" s="161">
        <f>IF('PLANILHA CPOS '!C4015="X",'PLANILHA CPOS '!F4015,0)</f>
        <v>0</v>
      </c>
      <c r="F4042" s="161">
        <f>IF('PLANILHA CPOS '!C4015="X",'PLANILHA CPOS '!G4015,0)</f>
        <v>0</v>
      </c>
      <c r="G4042" s="161">
        <f>IF('PLANILHA CPOS '!C4015="X",'PLANILHA CPOS '!H4015,0)</f>
        <v>0</v>
      </c>
      <c r="H4042" s="161">
        <f>IF('PLANILHA CPOS '!C4015="X",'PLANILHA CPOS '!I4015,0)</f>
        <v>0</v>
      </c>
      <c r="I4042" s="161" t="e">
        <f t="shared" si="142"/>
        <v>#REF!</v>
      </c>
      <c r="J4042" s="281"/>
      <c r="K4042" s="278"/>
    </row>
    <row r="4043" spans="1:11" ht="18" customHeight="1" thickBot="1">
      <c r="A4043" s="201" t="s">
        <v>8588</v>
      </c>
      <c r="B4043" s="201" t="str">
        <f>IF('PLANILHA CPOS '!C4016="X",'PLANILHA CPOS '!D4016,0)</f>
        <v>39.10.200</v>
      </c>
      <c r="C4043" s="216" t="str">
        <f>IF('PLANILHA CPOS '!C4016="X",'PLANILHA CPOS '!E4016,0)</f>
        <v>Terminal de pressão/compressão para cabo de 70 mm²</v>
      </c>
      <c r="D4043" s="228">
        <v>32</v>
      </c>
      <c r="E4043" s="255" t="str">
        <f>IF('PLANILHA CPOS '!C4016="X",'PLANILHA CPOS '!F4016,0)</f>
        <v>un</v>
      </c>
      <c r="F4043" s="240">
        <v>11.25</v>
      </c>
      <c r="G4043" s="240">
        <v>6.3</v>
      </c>
      <c r="H4043" s="233">
        <f>SUM(F4043:G4043)</f>
        <v>17.55</v>
      </c>
      <c r="I4043" s="222"/>
      <c r="J4043" s="305"/>
      <c r="K4043" s="306"/>
    </row>
    <row r="4044" spans="1:11" ht="18" hidden="1" customHeight="1">
      <c r="A4044" s="40"/>
      <c r="B4044" s="209">
        <f>IF('PLANILHA CPOS '!C4017="X",'PLANILHA CPOS '!D4017,0)</f>
        <v>0</v>
      </c>
      <c r="C4044" s="210">
        <f>IF('PLANILHA CPOS '!C4017="X",'PLANILHA CPOS '!E4017,0)</f>
        <v>0</v>
      </c>
      <c r="D4044" s="141" t="e">
        <f>SUM(#REF!)</f>
        <v>#REF!</v>
      </c>
      <c r="E4044" s="42">
        <f>IF('PLANILHA CPOS '!C4017="X",'PLANILHA CPOS '!F4017,0)</f>
        <v>0</v>
      </c>
      <c r="F4044" s="42">
        <f>IF('PLANILHA CPOS '!C4017="X",'PLANILHA CPOS '!G4017,0)</f>
        <v>0</v>
      </c>
      <c r="G4044" s="42">
        <f>IF('PLANILHA CPOS '!C4017="X",'PLANILHA CPOS '!H4017,0)</f>
        <v>0</v>
      </c>
      <c r="H4044" s="42">
        <f>IF('PLANILHA CPOS '!C4017="X",'PLANILHA CPOS '!I4017,0)</f>
        <v>0</v>
      </c>
      <c r="I4044" s="42" t="e">
        <f t="shared" si="142"/>
        <v>#REF!</v>
      </c>
      <c r="J4044" s="35"/>
      <c r="K4044" s="36"/>
    </row>
    <row r="4045" spans="1:11" ht="18" hidden="1" customHeight="1">
      <c r="A4045" s="40"/>
      <c r="B4045" s="199">
        <f>IF('PLANILHA CPOS '!C4018="X",'PLANILHA CPOS '!D4018,0)</f>
        <v>0</v>
      </c>
      <c r="C4045" s="195">
        <f>IF('PLANILHA CPOS '!C4018="X",'PLANILHA CPOS '!E4018,0)</f>
        <v>0</v>
      </c>
      <c r="D4045" s="141" t="e">
        <f>SUM(#REF!)</f>
        <v>#REF!</v>
      </c>
      <c r="E4045" s="42">
        <f>IF('PLANILHA CPOS '!C4018="X",'PLANILHA CPOS '!F4018,0)</f>
        <v>0</v>
      </c>
      <c r="F4045" s="42">
        <f>IF('PLANILHA CPOS '!C4018="X",'PLANILHA CPOS '!G4018,0)</f>
        <v>0</v>
      </c>
      <c r="G4045" s="42">
        <f>IF('PLANILHA CPOS '!C4018="X",'PLANILHA CPOS '!H4018,0)</f>
        <v>0</v>
      </c>
      <c r="H4045" s="42">
        <f>IF('PLANILHA CPOS '!C4018="X",'PLANILHA CPOS '!I4018,0)</f>
        <v>0</v>
      </c>
      <c r="I4045" s="42" t="e">
        <f t="shared" si="142"/>
        <v>#REF!</v>
      </c>
      <c r="J4045" s="35"/>
      <c r="K4045" s="36"/>
    </row>
    <row r="4046" spans="1:11" ht="18" hidden="1" customHeight="1">
      <c r="A4046" s="40"/>
      <c r="B4046" s="199">
        <f>IF('PLANILHA CPOS '!C4019="X",'PLANILHA CPOS '!D4019,0)</f>
        <v>0</v>
      </c>
      <c r="C4046" s="195">
        <f>IF('PLANILHA CPOS '!C4019="X",'PLANILHA CPOS '!E4019,0)</f>
        <v>0</v>
      </c>
      <c r="D4046" s="141" t="e">
        <f>SUM(#REF!)</f>
        <v>#REF!</v>
      </c>
      <c r="E4046" s="42">
        <f>IF('PLANILHA CPOS '!C4019="X",'PLANILHA CPOS '!F4019,0)</f>
        <v>0</v>
      </c>
      <c r="F4046" s="42">
        <f>IF('PLANILHA CPOS '!C4019="X",'PLANILHA CPOS '!G4019,0)</f>
        <v>0</v>
      </c>
      <c r="G4046" s="42">
        <f>IF('PLANILHA CPOS '!C4019="X",'PLANILHA CPOS '!H4019,0)</f>
        <v>0</v>
      </c>
      <c r="H4046" s="42">
        <f>IF('PLANILHA CPOS '!C4019="X",'PLANILHA CPOS '!I4019,0)</f>
        <v>0</v>
      </c>
      <c r="I4046" s="42" t="e">
        <f t="shared" si="142"/>
        <v>#REF!</v>
      </c>
      <c r="J4046" s="35"/>
      <c r="K4046" s="36"/>
    </row>
    <row r="4047" spans="1:11" ht="18" hidden="1" customHeight="1">
      <c r="A4047" s="40"/>
      <c r="B4047" s="199">
        <f>IF('PLANILHA CPOS '!C4020="X",'PLANILHA CPOS '!D4020,0)</f>
        <v>0</v>
      </c>
      <c r="C4047" s="195">
        <f>IF('PLANILHA CPOS '!C4020="X",'PLANILHA CPOS '!E4020,0)</f>
        <v>0</v>
      </c>
      <c r="D4047" s="141" t="e">
        <f>SUM(#REF!)</f>
        <v>#REF!</v>
      </c>
      <c r="E4047" s="42">
        <f>IF('PLANILHA CPOS '!C4020="X",'PLANILHA CPOS '!F4020,0)</f>
        <v>0</v>
      </c>
      <c r="F4047" s="42">
        <f>IF('PLANILHA CPOS '!C4020="X",'PLANILHA CPOS '!G4020,0)</f>
        <v>0</v>
      </c>
      <c r="G4047" s="42">
        <f>IF('PLANILHA CPOS '!C4020="X",'PLANILHA CPOS '!H4020,0)</f>
        <v>0</v>
      </c>
      <c r="H4047" s="42">
        <f>IF('PLANILHA CPOS '!C4020="X",'PLANILHA CPOS '!I4020,0)</f>
        <v>0</v>
      </c>
      <c r="I4047" s="42" t="e">
        <f t="shared" si="142"/>
        <v>#REF!</v>
      </c>
      <c r="J4047" s="35"/>
      <c r="K4047" s="36"/>
    </row>
    <row r="4048" spans="1:11" ht="18" hidden="1" customHeight="1">
      <c r="A4048" s="40"/>
      <c r="B4048" s="199">
        <f>IF('PLANILHA CPOS '!C4021="X",'PLANILHA CPOS '!D4021,0)</f>
        <v>0</v>
      </c>
      <c r="C4048" s="195">
        <f>IF('PLANILHA CPOS '!C4021="X",'PLANILHA CPOS '!E4021,0)</f>
        <v>0</v>
      </c>
      <c r="D4048" s="141" t="e">
        <f>SUM(#REF!)</f>
        <v>#REF!</v>
      </c>
      <c r="E4048" s="42">
        <f>IF('PLANILHA CPOS '!C4021="X",'PLANILHA CPOS '!F4021,0)</f>
        <v>0</v>
      </c>
      <c r="F4048" s="42">
        <f>IF('PLANILHA CPOS '!C4021="X",'PLANILHA CPOS '!G4021,0)</f>
        <v>0</v>
      </c>
      <c r="G4048" s="42">
        <f>IF('PLANILHA CPOS '!C4021="X",'PLANILHA CPOS '!H4021,0)</f>
        <v>0</v>
      </c>
      <c r="H4048" s="42">
        <f>IF('PLANILHA CPOS '!C4021="X",'PLANILHA CPOS '!I4021,0)</f>
        <v>0</v>
      </c>
      <c r="I4048" s="42" t="e">
        <f t="shared" si="142"/>
        <v>#REF!</v>
      </c>
      <c r="J4048" s="35"/>
      <c r="K4048" s="36"/>
    </row>
    <row r="4049" spans="1:11" ht="18" hidden="1" customHeight="1">
      <c r="A4049" s="40"/>
      <c r="B4049" s="199">
        <f>IF('PLANILHA CPOS '!C4022="X",'PLANILHA CPOS '!D4022,0)</f>
        <v>0</v>
      </c>
      <c r="C4049" s="195">
        <f>IF('PLANILHA CPOS '!C4022="X",'PLANILHA CPOS '!E4022,0)</f>
        <v>0</v>
      </c>
      <c r="D4049" s="141" t="e">
        <f>SUM(#REF!)</f>
        <v>#REF!</v>
      </c>
      <c r="E4049" s="42">
        <f>IF('PLANILHA CPOS '!C4022="X",'PLANILHA CPOS '!F4022,0)</f>
        <v>0</v>
      </c>
      <c r="F4049" s="42">
        <f>IF('PLANILHA CPOS '!C4022="X",'PLANILHA CPOS '!G4022,0)</f>
        <v>0</v>
      </c>
      <c r="G4049" s="42">
        <f>IF('PLANILHA CPOS '!C4022="X",'PLANILHA CPOS '!H4022,0)</f>
        <v>0</v>
      </c>
      <c r="H4049" s="42">
        <f>IF('PLANILHA CPOS '!C4022="X",'PLANILHA CPOS '!I4022,0)</f>
        <v>0</v>
      </c>
      <c r="I4049" s="42" t="e">
        <f t="shared" si="142"/>
        <v>#REF!</v>
      </c>
      <c r="J4049" s="35"/>
      <c r="K4049" s="36"/>
    </row>
    <row r="4050" spans="1:11" ht="18" hidden="1" customHeight="1">
      <c r="A4050" s="40"/>
      <c r="B4050" s="199">
        <f>IF('PLANILHA CPOS '!C4023="X",'PLANILHA CPOS '!D4023,0)</f>
        <v>0</v>
      </c>
      <c r="C4050" s="195">
        <f>IF('PLANILHA CPOS '!C4023="X",'PLANILHA CPOS '!E4023,0)</f>
        <v>0</v>
      </c>
      <c r="D4050" s="141" t="e">
        <f>SUM(#REF!)</f>
        <v>#REF!</v>
      </c>
      <c r="E4050" s="42">
        <f>IF('PLANILHA CPOS '!C4023="X",'PLANILHA CPOS '!F4023,0)</f>
        <v>0</v>
      </c>
      <c r="F4050" s="42">
        <f>IF('PLANILHA CPOS '!C4023="X",'PLANILHA CPOS '!G4023,0)</f>
        <v>0</v>
      </c>
      <c r="G4050" s="42">
        <f>IF('PLANILHA CPOS '!C4023="X",'PLANILHA CPOS '!H4023,0)</f>
        <v>0</v>
      </c>
      <c r="H4050" s="42">
        <f>IF('PLANILHA CPOS '!C4023="X",'PLANILHA CPOS '!I4023,0)</f>
        <v>0</v>
      </c>
      <c r="I4050" s="42" t="e">
        <f t="shared" si="142"/>
        <v>#REF!</v>
      </c>
      <c r="J4050" s="35"/>
      <c r="K4050" s="36"/>
    </row>
    <row r="4051" spans="1:11" ht="18" hidden="1" customHeight="1">
      <c r="A4051" s="40"/>
      <c r="B4051" s="199">
        <f>IF('PLANILHA CPOS '!C4024="X",'PLANILHA CPOS '!D4024,0)</f>
        <v>0</v>
      </c>
      <c r="C4051" s="195">
        <f>IF('PLANILHA CPOS '!C4024="X",'PLANILHA CPOS '!E4024,0)</f>
        <v>0</v>
      </c>
      <c r="D4051" s="141" t="e">
        <f>SUM(#REF!)</f>
        <v>#REF!</v>
      </c>
      <c r="E4051" s="42">
        <f>IF('PLANILHA CPOS '!C4024="X",'PLANILHA CPOS '!F4024,0)</f>
        <v>0</v>
      </c>
      <c r="F4051" s="42">
        <f>IF('PLANILHA CPOS '!C4024="X",'PLANILHA CPOS '!G4024,0)</f>
        <v>0</v>
      </c>
      <c r="G4051" s="42">
        <f>IF('PLANILHA CPOS '!C4024="X",'PLANILHA CPOS '!H4024,0)</f>
        <v>0</v>
      </c>
      <c r="H4051" s="42">
        <f>IF('PLANILHA CPOS '!C4024="X",'PLANILHA CPOS '!I4024,0)</f>
        <v>0</v>
      </c>
      <c r="I4051" s="42" t="e">
        <f t="shared" si="142"/>
        <v>#REF!</v>
      </c>
      <c r="J4051" s="35"/>
      <c r="K4051" s="36"/>
    </row>
    <row r="4052" spans="1:11" ht="18" hidden="1" customHeight="1">
      <c r="A4052" s="40"/>
      <c r="B4052" s="199">
        <f>IF('PLANILHA CPOS '!C4025="X",'PLANILHA CPOS '!D4025,0)</f>
        <v>0</v>
      </c>
      <c r="C4052" s="195">
        <f>IF('PLANILHA CPOS '!C4025="X",'PLANILHA CPOS '!E4025,0)</f>
        <v>0</v>
      </c>
      <c r="D4052" s="141" t="e">
        <f>SUM(#REF!)</f>
        <v>#REF!</v>
      </c>
      <c r="E4052" s="42">
        <f>IF('PLANILHA CPOS '!C4025="X",'PLANILHA CPOS '!F4025,0)</f>
        <v>0</v>
      </c>
      <c r="F4052" s="42">
        <f>IF('PLANILHA CPOS '!C4025="X",'PLANILHA CPOS '!G4025,0)</f>
        <v>0</v>
      </c>
      <c r="G4052" s="42">
        <f>IF('PLANILHA CPOS '!C4025="X",'PLANILHA CPOS '!H4025,0)</f>
        <v>0</v>
      </c>
      <c r="H4052" s="42">
        <f>IF('PLANILHA CPOS '!C4025="X",'PLANILHA CPOS '!I4025,0)</f>
        <v>0</v>
      </c>
      <c r="I4052" s="42" t="e">
        <f t="shared" si="142"/>
        <v>#REF!</v>
      </c>
      <c r="J4052" s="35"/>
      <c r="K4052" s="36"/>
    </row>
    <row r="4053" spans="1:11" ht="18" hidden="1" customHeight="1">
      <c r="A4053" s="40"/>
      <c r="B4053" s="199">
        <f>IF('PLANILHA CPOS '!C4026="X",'PLANILHA CPOS '!D4026,0)</f>
        <v>0</v>
      </c>
      <c r="C4053" s="195">
        <f>IF('PLANILHA CPOS '!C4026="X",'PLANILHA CPOS '!E4026,0)</f>
        <v>0</v>
      </c>
      <c r="D4053" s="141" t="e">
        <f>SUM(#REF!)</f>
        <v>#REF!</v>
      </c>
      <c r="E4053" s="42">
        <f>IF('PLANILHA CPOS '!C4026="X",'PLANILHA CPOS '!F4026,0)</f>
        <v>0</v>
      </c>
      <c r="F4053" s="42">
        <f>IF('PLANILHA CPOS '!C4026="X",'PLANILHA CPOS '!G4026,0)</f>
        <v>0</v>
      </c>
      <c r="G4053" s="42">
        <f>IF('PLANILHA CPOS '!C4026="X",'PLANILHA CPOS '!H4026,0)</f>
        <v>0</v>
      </c>
      <c r="H4053" s="42">
        <f>IF('PLANILHA CPOS '!C4026="X",'PLANILHA CPOS '!I4026,0)</f>
        <v>0</v>
      </c>
      <c r="I4053" s="42" t="e">
        <f t="shared" si="142"/>
        <v>#REF!</v>
      </c>
      <c r="J4053" s="35"/>
      <c r="K4053" s="36"/>
    </row>
    <row r="4054" spans="1:11" ht="18" hidden="1" customHeight="1">
      <c r="A4054" s="40"/>
      <c r="B4054" s="199">
        <f>IF('PLANILHA CPOS '!C4027="X",'PLANILHA CPOS '!D4027,0)</f>
        <v>0</v>
      </c>
      <c r="C4054" s="195">
        <f>IF('PLANILHA CPOS '!C4027="X",'PLANILHA CPOS '!E4027,0)</f>
        <v>0</v>
      </c>
      <c r="D4054" s="141" t="e">
        <f>SUM(#REF!)</f>
        <v>#REF!</v>
      </c>
      <c r="E4054" s="42">
        <f>IF('PLANILHA CPOS '!C4027="X",'PLANILHA CPOS '!F4027,0)</f>
        <v>0</v>
      </c>
      <c r="F4054" s="42">
        <f>IF('PLANILHA CPOS '!C4027="X",'PLANILHA CPOS '!G4027,0)</f>
        <v>0</v>
      </c>
      <c r="G4054" s="42">
        <f>IF('PLANILHA CPOS '!C4027="X",'PLANILHA CPOS '!H4027,0)</f>
        <v>0</v>
      </c>
      <c r="H4054" s="42">
        <f>IF('PLANILHA CPOS '!C4027="X",'PLANILHA CPOS '!I4027,0)</f>
        <v>0</v>
      </c>
      <c r="I4054" s="42" t="e">
        <f t="shared" si="142"/>
        <v>#REF!</v>
      </c>
      <c r="J4054" s="35"/>
      <c r="K4054" s="36"/>
    </row>
    <row r="4055" spans="1:11" ht="18" hidden="1" customHeight="1">
      <c r="A4055" s="40"/>
      <c r="B4055" s="199">
        <f>IF('PLANILHA CPOS '!C4028="X",'PLANILHA CPOS '!D4028,0)</f>
        <v>0</v>
      </c>
      <c r="C4055" s="195">
        <f>IF('PLANILHA CPOS '!C4028="X",'PLANILHA CPOS '!E4028,0)</f>
        <v>0</v>
      </c>
      <c r="D4055" s="141" t="e">
        <f>SUM(#REF!)</f>
        <v>#REF!</v>
      </c>
      <c r="E4055" s="42">
        <f>IF('PLANILHA CPOS '!C4028="X",'PLANILHA CPOS '!F4028,0)</f>
        <v>0</v>
      </c>
      <c r="F4055" s="42">
        <f>IF('PLANILHA CPOS '!C4028="X",'PLANILHA CPOS '!G4028,0)</f>
        <v>0</v>
      </c>
      <c r="G4055" s="42">
        <f>IF('PLANILHA CPOS '!C4028="X",'PLANILHA CPOS '!H4028,0)</f>
        <v>0</v>
      </c>
      <c r="H4055" s="42">
        <f>IF('PLANILHA CPOS '!C4028="X",'PLANILHA CPOS '!I4028,0)</f>
        <v>0</v>
      </c>
      <c r="I4055" s="42" t="e">
        <f t="shared" si="142"/>
        <v>#REF!</v>
      </c>
      <c r="J4055" s="35"/>
      <c r="K4055" s="36"/>
    </row>
    <row r="4056" spans="1:11" ht="18" hidden="1" customHeight="1">
      <c r="A4056" s="40"/>
      <c r="B4056" s="199">
        <f>IF('PLANILHA CPOS '!C4029="X",'PLANILHA CPOS '!D4029,0)</f>
        <v>0</v>
      </c>
      <c r="C4056" s="195">
        <f>IF('PLANILHA CPOS '!C4029="X",'PLANILHA CPOS '!E4029,0)</f>
        <v>0</v>
      </c>
      <c r="D4056" s="141" t="e">
        <f>SUM(#REF!)</f>
        <v>#REF!</v>
      </c>
      <c r="E4056" s="42">
        <f>IF('PLANILHA CPOS '!C4029="X",'PLANILHA CPOS '!F4029,0)</f>
        <v>0</v>
      </c>
      <c r="F4056" s="42">
        <f>IF('PLANILHA CPOS '!C4029="X",'PLANILHA CPOS '!G4029,0)</f>
        <v>0</v>
      </c>
      <c r="G4056" s="42">
        <f>IF('PLANILHA CPOS '!C4029="X",'PLANILHA CPOS '!H4029,0)</f>
        <v>0</v>
      </c>
      <c r="H4056" s="42">
        <f>IF('PLANILHA CPOS '!C4029="X",'PLANILHA CPOS '!I4029,0)</f>
        <v>0</v>
      </c>
      <c r="I4056" s="42" t="e">
        <f t="shared" si="142"/>
        <v>#REF!</v>
      </c>
      <c r="J4056" s="35"/>
      <c r="K4056" s="36"/>
    </row>
    <row r="4057" spans="1:11" ht="18" hidden="1" customHeight="1">
      <c r="A4057" s="40"/>
      <c r="B4057" s="199">
        <f>IF('PLANILHA CPOS '!C4030="X",'PLANILHA CPOS '!D4030,0)</f>
        <v>0</v>
      </c>
      <c r="C4057" s="195">
        <f>IF('PLANILHA CPOS '!C4030="X",'PLANILHA CPOS '!E4030,0)</f>
        <v>0</v>
      </c>
      <c r="D4057" s="141" t="e">
        <f>SUM(#REF!)</f>
        <v>#REF!</v>
      </c>
      <c r="E4057" s="42">
        <f>IF('PLANILHA CPOS '!C4030="X",'PLANILHA CPOS '!F4030,0)</f>
        <v>0</v>
      </c>
      <c r="F4057" s="42">
        <f>IF('PLANILHA CPOS '!C4030="X",'PLANILHA CPOS '!G4030,0)</f>
        <v>0</v>
      </c>
      <c r="G4057" s="42">
        <f>IF('PLANILHA CPOS '!C4030="X",'PLANILHA CPOS '!H4030,0)</f>
        <v>0</v>
      </c>
      <c r="H4057" s="42">
        <f>IF('PLANILHA CPOS '!C4030="X",'PLANILHA CPOS '!I4030,0)</f>
        <v>0</v>
      </c>
      <c r="I4057" s="42" t="e">
        <f t="shared" si="142"/>
        <v>#REF!</v>
      </c>
      <c r="J4057" s="35"/>
      <c r="K4057" s="36"/>
    </row>
    <row r="4058" spans="1:11" ht="18" hidden="1" customHeight="1">
      <c r="A4058" s="40"/>
      <c r="B4058" s="199">
        <f>IF('PLANILHA CPOS '!C4031="X",'PLANILHA CPOS '!D4031,0)</f>
        <v>0</v>
      </c>
      <c r="C4058" s="195">
        <f>IF('PLANILHA CPOS '!C4031="X",'PLANILHA CPOS '!E4031,0)</f>
        <v>0</v>
      </c>
      <c r="D4058" s="141" t="e">
        <f>SUM(#REF!)</f>
        <v>#REF!</v>
      </c>
      <c r="E4058" s="42">
        <f>IF('PLANILHA CPOS '!C4031="X",'PLANILHA CPOS '!F4031,0)</f>
        <v>0</v>
      </c>
      <c r="F4058" s="42">
        <f>IF('PLANILHA CPOS '!C4031="X",'PLANILHA CPOS '!G4031,0)</f>
        <v>0</v>
      </c>
      <c r="G4058" s="42">
        <f>IF('PLANILHA CPOS '!C4031="X",'PLANILHA CPOS '!H4031,0)</f>
        <v>0</v>
      </c>
      <c r="H4058" s="42">
        <f>IF('PLANILHA CPOS '!C4031="X",'PLANILHA CPOS '!I4031,0)</f>
        <v>0</v>
      </c>
      <c r="I4058" s="42" t="e">
        <f t="shared" si="142"/>
        <v>#REF!</v>
      </c>
      <c r="J4058" s="35"/>
      <c r="K4058" s="36"/>
    </row>
    <row r="4059" spans="1:11" ht="18" hidden="1" customHeight="1">
      <c r="A4059" s="40"/>
      <c r="B4059" s="199">
        <f>IF('PLANILHA CPOS '!C4032="X",'PLANILHA CPOS '!D4032,0)</f>
        <v>0</v>
      </c>
      <c r="C4059" s="195">
        <f>IF('PLANILHA CPOS '!C4032="X",'PLANILHA CPOS '!E4032,0)</f>
        <v>0</v>
      </c>
      <c r="D4059" s="141" t="e">
        <f>SUM(#REF!)</f>
        <v>#REF!</v>
      </c>
      <c r="E4059" s="42">
        <f>IF('PLANILHA CPOS '!C4032="X",'PLANILHA CPOS '!F4032,0)</f>
        <v>0</v>
      </c>
      <c r="F4059" s="42">
        <f>IF('PLANILHA CPOS '!C4032="X",'PLANILHA CPOS '!G4032,0)</f>
        <v>0</v>
      </c>
      <c r="G4059" s="42">
        <f>IF('PLANILHA CPOS '!C4032="X",'PLANILHA CPOS '!H4032,0)</f>
        <v>0</v>
      </c>
      <c r="H4059" s="42">
        <f>IF('PLANILHA CPOS '!C4032="X",'PLANILHA CPOS '!I4032,0)</f>
        <v>0</v>
      </c>
      <c r="I4059" s="42" t="e">
        <f t="shared" si="142"/>
        <v>#REF!</v>
      </c>
      <c r="J4059" s="35"/>
      <c r="K4059" s="36"/>
    </row>
    <row r="4060" spans="1:11" ht="18" hidden="1" customHeight="1">
      <c r="A4060" s="40"/>
      <c r="B4060" s="199">
        <f>IF('PLANILHA CPOS '!C4033="X",'PLANILHA CPOS '!D4033,0)</f>
        <v>0</v>
      </c>
      <c r="C4060" s="195">
        <f>IF('PLANILHA CPOS '!C4033="X",'PLANILHA CPOS '!E4033,0)</f>
        <v>0</v>
      </c>
      <c r="D4060" s="141" t="e">
        <f>SUM(#REF!)</f>
        <v>#REF!</v>
      </c>
      <c r="E4060" s="42">
        <f>IF('PLANILHA CPOS '!C4033="X",'PLANILHA CPOS '!F4033,0)</f>
        <v>0</v>
      </c>
      <c r="F4060" s="42">
        <f>IF('PLANILHA CPOS '!C4033="X",'PLANILHA CPOS '!G4033,0)</f>
        <v>0</v>
      </c>
      <c r="G4060" s="42">
        <f>IF('PLANILHA CPOS '!C4033="X",'PLANILHA CPOS '!H4033,0)</f>
        <v>0</v>
      </c>
      <c r="H4060" s="42">
        <f>IF('PLANILHA CPOS '!C4033="X",'PLANILHA CPOS '!I4033,0)</f>
        <v>0</v>
      </c>
      <c r="I4060" s="42" t="e">
        <f t="shared" si="142"/>
        <v>#REF!</v>
      </c>
      <c r="J4060" s="35"/>
      <c r="K4060" s="36"/>
    </row>
    <row r="4061" spans="1:11" ht="18" hidden="1" customHeight="1">
      <c r="A4061" s="40"/>
      <c r="B4061" s="199">
        <f>IF('PLANILHA CPOS '!C4034="X",'PLANILHA CPOS '!D4034,0)</f>
        <v>0</v>
      </c>
      <c r="C4061" s="195">
        <f>IF('PLANILHA CPOS '!C4034="X",'PLANILHA CPOS '!E4034,0)</f>
        <v>0</v>
      </c>
      <c r="D4061" s="141" t="e">
        <f>SUM(#REF!)</f>
        <v>#REF!</v>
      </c>
      <c r="E4061" s="42">
        <f>IF('PLANILHA CPOS '!C4034="X",'PLANILHA CPOS '!F4034,0)</f>
        <v>0</v>
      </c>
      <c r="F4061" s="42">
        <f>IF('PLANILHA CPOS '!C4034="X",'PLANILHA CPOS '!G4034,0)</f>
        <v>0</v>
      </c>
      <c r="G4061" s="42">
        <f>IF('PLANILHA CPOS '!C4034="X",'PLANILHA CPOS '!H4034,0)</f>
        <v>0</v>
      </c>
      <c r="H4061" s="42">
        <f>IF('PLANILHA CPOS '!C4034="X",'PLANILHA CPOS '!I4034,0)</f>
        <v>0</v>
      </c>
      <c r="I4061" s="42" t="e">
        <f t="shared" si="142"/>
        <v>#REF!</v>
      </c>
      <c r="J4061" s="35"/>
      <c r="K4061" s="36"/>
    </row>
    <row r="4062" spans="1:11" ht="18" hidden="1" customHeight="1">
      <c r="A4062" s="40"/>
      <c r="B4062" s="199">
        <f>IF('PLANILHA CPOS '!C4035="X",'PLANILHA CPOS '!D4035,0)</f>
        <v>0</v>
      </c>
      <c r="C4062" s="195">
        <f>IF('PLANILHA CPOS '!C4035="X",'PLANILHA CPOS '!E4035,0)</f>
        <v>0</v>
      </c>
      <c r="D4062" s="141" t="e">
        <f>SUM(#REF!)</f>
        <v>#REF!</v>
      </c>
      <c r="E4062" s="42">
        <f>IF('PLANILHA CPOS '!C4035="X",'PLANILHA CPOS '!F4035,0)</f>
        <v>0</v>
      </c>
      <c r="F4062" s="42">
        <f>IF('PLANILHA CPOS '!C4035="X",'PLANILHA CPOS '!G4035,0)</f>
        <v>0</v>
      </c>
      <c r="G4062" s="42">
        <f>IF('PLANILHA CPOS '!C4035="X",'PLANILHA CPOS '!H4035,0)</f>
        <v>0</v>
      </c>
      <c r="H4062" s="42">
        <f>IF('PLANILHA CPOS '!C4035="X",'PLANILHA CPOS '!I4035,0)</f>
        <v>0</v>
      </c>
      <c r="I4062" s="42" t="e">
        <f t="shared" si="142"/>
        <v>#REF!</v>
      </c>
      <c r="J4062" s="35"/>
      <c r="K4062" s="36"/>
    </row>
    <row r="4063" spans="1:11" ht="18" hidden="1" customHeight="1">
      <c r="A4063" s="40"/>
      <c r="B4063" s="199">
        <f>IF('PLANILHA CPOS '!C4036="X",'PLANILHA CPOS '!D4036,0)</f>
        <v>0</v>
      </c>
      <c r="C4063" s="195">
        <f>IF('PLANILHA CPOS '!C4036="X",'PLANILHA CPOS '!E4036,0)</f>
        <v>0</v>
      </c>
      <c r="D4063" s="141" t="e">
        <f>SUM(#REF!)</f>
        <v>#REF!</v>
      </c>
      <c r="E4063" s="42">
        <f>IF('PLANILHA CPOS '!C4036="X",'PLANILHA CPOS '!F4036,0)</f>
        <v>0</v>
      </c>
      <c r="F4063" s="42">
        <f>IF('PLANILHA CPOS '!C4036="X",'PLANILHA CPOS '!G4036,0)</f>
        <v>0</v>
      </c>
      <c r="G4063" s="42">
        <f>IF('PLANILHA CPOS '!C4036="X",'PLANILHA CPOS '!H4036,0)</f>
        <v>0</v>
      </c>
      <c r="H4063" s="42">
        <f>IF('PLANILHA CPOS '!C4036="X",'PLANILHA CPOS '!I4036,0)</f>
        <v>0</v>
      </c>
      <c r="I4063" s="42" t="e">
        <f t="shared" si="142"/>
        <v>#REF!</v>
      </c>
      <c r="J4063" s="35"/>
      <c r="K4063" s="36"/>
    </row>
    <row r="4064" spans="1:11" ht="18" hidden="1" customHeight="1">
      <c r="A4064" s="40"/>
      <c r="B4064" s="199">
        <f>IF('PLANILHA CPOS '!C4037="X",'PLANILHA CPOS '!D4037,0)</f>
        <v>0</v>
      </c>
      <c r="C4064" s="195">
        <f>IF('PLANILHA CPOS '!C4037="X",'PLANILHA CPOS '!E4037,0)</f>
        <v>0</v>
      </c>
      <c r="D4064" s="141" t="e">
        <f>SUM(#REF!)</f>
        <v>#REF!</v>
      </c>
      <c r="E4064" s="42">
        <f>IF('PLANILHA CPOS '!C4037="X",'PLANILHA CPOS '!F4037,0)</f>
        <v>0</v>
      </c>
      <c r="F4064" s="42">
        <f>IF('PLANILHA CPOS '!C4037="X",'PLANILHA CPOS '!G4037,0)</f>
        <v>0</v>
      </c>
      <c r="G4064" s="42">
        <f>IF('PLANILHA CPOS '!C4037="X",'PLANILHA CPOS '!H4037,0)</f>
        <v>0</v>
      </c>
      <c r="H4064" s="42">
        <f>IF('PLANILHA CPOS '!C4037="X",'PLANILHA CPOS '!I4037,0)</f>
        <v>0</v>
      </c>
      <c r="I4064" s="42" t="e">
        <f t="shared" si="142"/>
        <v>#REF!</v>
      </c>
      <c r="J4064" s="35"/>
      <c r="K4064" s="36"/>
    </row>
    <row r="4065" spans="1:11" ht="18" hidden="1" customHeight="1">
      <c r="A4065" s="40"/>
      <c r="B4065" s="199">
        <f>IF('PLANILHA CPOS '!C4038="X",'PLANILHA CPOS '!D4038,0)</f>
        <v>0</v>
      </c>
      <c r="C4065" s="195">
        <f>IF('PLANILHA CPOS '!C4038="X",'PLANILHA CPOS '!E4038,0)</f>
        <v>0</v>
      </c>
      <c r="D4065" s="141" t="e">
        <f>SUM(#REF!)</f>
        <v>#REF!</v>
      </c>
      <c r="E4065" s="42">
        <f>IF('PLANILHA CPOS '!C4038="X",'PLANILHA CPOS '!F4038,0)</f>
        <v>0</v>
      </c>
      <c r="F4065" s="42">
        <f>IF('PLANILHA CPOS '!C4038="X",'PLANILHA CPOS '!G4038,0)</f>
        <v>0</v>
      </c>
      <c r="G4065" s="42">
        <f>IF('PLANILHA CPOS '!C4038="X",'PLANILHA CPOS '!H4038,0)</f>
        <v>0</v>
      </c>
      <c r="H4065" s="42">
        <f>IF('PLANILHA CPOS '!C4038="X",'PLANILHA CPOS '!I4038,0)</f>
        <v>0</v>
      </c>
      <c r="I4065" s="42" t="e">
        <f t="shared" si="142"/>
        <v>#REF!</v>
      </c>
      <c r="J4065" s="35"/>
      <c r="K4065" s="36"/>
    </row>
    <row r="4066" spans="1:11" ht="18" hidden="1" customHeight="1">
      <c r="A4066" s="163"/>
      <c r="B4066" s="202">
        <f>IF('PLANILHA CPOS '!C4039="X",'PLANILHA CPOS '!D4039,0)</f>
        <v>0</v>
      </c>
      <c r="C4066" s="196">
        <f>IF('PLANILHA CPOS '!C4039="X",'PLANILHA CPOS '!E4039,0)</f>
        <v>0</v>
      </c>
      <c r="D4066" s="160" t="e">
        <f>SUM(#REF!)</f>
        <v>#REF!</v>
      </c>
      <c r="E4066" s="161">
        <f>IF('PLANILHA CPOS '!C4039="X",'PLANILHA CPOS '!F4039,0)</f>
        <v>0</v>
      </c>
      <c r="F4066" s="161">
        <f>IF('PLANILHA CPOS '!C4039="X",'PLANILHA CPOS '!G4039,0)</f>
        <v>0</v>
      </c>
      <c r="G4066" s="161">
        <f>IF('PLANILHA CPOS '!C4039="X",'PLANILHA CPOS '!H4039,0)</f>
        <v>0</v>
      </c>
      <c r="H4066" s="161">
        <f>IF('PLANILHA CPOS '!C4039="X",'PLANILHA CPOS '!I4039,0)</f>
        <v>0</v>
      </c>
      <c r="I4066" s="161" t="e">
        <f t="shared" si="142"/>
        <v>#REF!</v>
      </c>
      <c r="J4066" s="162"/>
      <c r="K4066" s="125"/>
    </row>
    <row r="4067" spans="1:11" ht="18" customHeight="1" thickBot="1">
      <c r="A4067" s="170">
        <v>51</v>
      </c>
      <c r="B4067" s="200" t="str">
        <f>IF('PLANILHA CPOS '!C4040="X",'PLANILHA CPOS '!D4040,0)</f>
        <v>70.00.00</v>
      </c>
      <c r="C4067" s="215" t="str">
        <f>IF('PLANILHA CPOS '!C4040="X",'PLANILHA CPOS '!E4040,0)</f>
        <v>SINALIZAÇÃO VIÁRIA</v>
      </c>
      <c r="D4067" s="231"/>
      <c r="E4067" s="257"/>
      <c r="F4067" s="225"/>
      <c r="G4067" s="225"/>
      <c r="H4067" s="235"/>
      <c r="I4067" s="225"/>
      <c r="J4067" s="188" t="s">
        <v>1953</v>
      </c>
      <c r="K4067" s="157">
        <f>SUBTOTAL(9,I4068:I4108)</f>
        <v>0</v>
      </c>
    </row>
    <row r="4068" spans="1:11" ht="18" hidden="1" customHeight="1">
      <c r="A4068" s="40"/>
      <c r="B4068" s="209">
        <f>IF('PLANILHA CPOS '!C4041="X",'PLANILHA CPOS '!D4041,0)</f>
        <v>0</v>
      </c>
      <c r="C4068" s="210">
        <f>IF('PLANILHA CPOS '!C4041="X",'PLANILHA CPOS '!E4041,0)</f>
        <v>0</v>
      </c>
      <c r="D4068" s="141" t="e">
        <f>SUM(#REF!)</f>
        <v>#REF!</v>
      </c>
      <c r="E4068" s="42">
        <f>IF('PLANILHA CPOS '!C4041="X",'PLANILHA CPOS '!F4041,0)</f>
        <v>0</v>
      </c>
      <c r="F4068" s="42">
        <f>IF('PLANILHA CPOS '!C4041="X",'PLANILHA CPOS '!G4041,0)</f>
        <v>0</v>
      </c>
      <c r="G4068" s="42">
        <f>IF('PLANILHA CPOS '!C4041="X",'PLANILHA CPOS '!H4041,0)</f>
        <v>0</v>
      </c>
      <c r="H4068" s="42">
        <f>IF('PLANILHA CPOS '!C4041="X",'PLANILHA CPOS '!I4041,0)</f>
        <v>0</v>
      </c>
      <c r="I4068" s="42" t="e">
        <f t="shared" si="142"/>
        <v>#REF!</v>
      </c>
      <c r="J4068" s="44"/>
      <c r="K4068" s="39"/>
    </row>
    <row r="4069" spans="1:11" ht="18" hidden="1" customHeight="1">
      <c r="A4069" s="40"/>
      <c r="B4069" s="199">
        <f>IF('PLANILHA CPOS '!C4042="X",'PLANILHA CPOS '!D4042,0)</f>
        <v>0</v>
      </c>
      <c r="C4069" s="195">
        <f>IF('PLANILHA CPOS '!C4042="X",'PLANILHA CPOS '!E4042,0)</f>
        <v>0</v>
      </c>
      <c r="D4069" s="141" t="e">
        <f>SUM(#REF!)</f>
        <v>#REF!</v>
      </c>
      <c r="E4069" s="42">
        <f>IF('PLANILHA CPOS '!C4042="X",'PLANILHA CPOS '!F4042,0)</f>
        <v>0</v>
      </c>
      <c r="F4069" s="42">
        <f>IF('PLANILHA CPOS '!C4042="X",'PLANILHA CPOS '!G4042,0)</f>
        <v>0</v>
      </c>
      <c r="G4069" s="42">
        <f>IF('PLANILHA CPOS '!C4042="X",'PLANILHA CPOS '!H4042,0)</f>
        <v>0</v>
      </c>
      <c r="H4069" s="42">
        <f>IF('PLANILHA CPOS '!C4042="X",'PLANILHA CPOS '!I4042,0)</f>
        <v>0</v>
      </c>
      <c r="I4069" s="42" t="e">
        <f t="shared" si="142"/>
        <v>#REF!</v>
      </c>
      <c r="J4069" s="35"/>
      <c r="K4069" s="36"/>
    </row>
    <row r="4070" spans="1:11" ht="18" hidden="1" customHeight="1">
      <c r="A4070" s="40"/>
      <c r="B4070" s="199">
        <f>IF('PLANILHA CPOS '!C4043="X",'PLANILHA CPOS '!D4043,0)</f>
        <v>0</v>
      </c>
      <c r="C4070" s="195">
        <f>IF('PLANILHA CPOS '!C4043="X",'PLANILHA CPOS '!E4043,0)</f>
        <v>0</v>
      </c>
      <c r="D4070" s="141" t="e">
        <f>SUM(#REF!)</f>
        <v>#REF!</v>
      </c>
      <c r="E4070" s="42">
        <f>IF('PLANILHA CPOS '!C4043="X",'PLANILHA CPOS '!F4043,0)</f>
        <v>0</v>
      </c>
      <c r="F4070" s="42">
        <f>IF('PLANILHA CPOS '!C4043="X",'PLANILHA CPOS '!G4043,0)</f>
        <v>0</v>
      </c>
      <c r="G4070" s="42">
        <f>IF('PLANILHA CPOS '!C4043="X",'PLANILHA CPOS '!H4043,0)</f>
        <v>0</v>
      </c>
      <c r="H4070" s="42">
        <f>IF('PLANILHA CPOS '!C4043="X",'PLANILHA CPOS '!I4043,0)</f>
        <v>0</v>
      </c>
      <c r="I4070" s="42" t="e">
        <f t="shared" si="142"/>
        <v>#REF!</v>
      </c>
      <c r="J4070" s="35"/>
      <c r="K4070" s="36"/>
    </row>
    <row r="4071" spans="1:11" ht="18" hidden="1" customHeight="1">
      <c r="A4071" s="40"/>
      <c r="B4071" s="199">
        <f>IF('PLANILHA CPOS '!C4044="X",'PLANILHA CPOS '!D4044,0)</f>
        <v>0</v>
      </c>
      <c r="C4071" s="195">
        <f>IF('PLANILHA CPOS '!C4044="X",'PLANILHA CPOS '!E4044,0)</f>
        <v>0</v>
      </c>
      <c r="D4071" s="141" t="e">
        <f>SUM(#REF!)</f>
        <v>#REF!</v>
      </c>
      <c r="E4071" s="42">
        <f>IF('PLANILHA CPOS '!C4044="X",'PLANILHA CPOS '!F4044,0)</f>
        <v>0</v>
      </c>
      <c r="F4071" s="42">
        <f>IF('PLANILHA CPOS '!C4044="X",'PLANILHA CPOS '!G4044,0)</f>
        <v>0</v>
      </c>
      <c r="G4071" s="42">
        <f>IF('PLANILHA CPOS '!C4044="X",'PLANILHA CPOS '!H4044,0)</f>
        <v>0</v>
      </c>
      <c r="H4071" s="42">
        <f>IF('PLANILHA CPOS '!C4044="X",'PLANILHA CPOS '!I4044,0)</f>
        <v>0</v>
      </c>
      <c r="I4071" s="42" t="e">
        <f t="shared" si="142"/>
        <v>#REF!</v>
      </c>
      <c r="J4071" s="35"/>
      <c r="K4071" s="36"/>
    </row>
    <row r="4072" spans="1:11" ht="18" hidden="1" customHeight="1">
      <c r="A4072" s="163"/>
      <c r="B4072" s="202">
        <f>IF('PLANILHA CPOS '!C4045="X",'PLANILHA CPOS '!D4045,0)</f>
        <v>0</v>
      </c>
      <c r="C4072" s="196">
        <f>IF('PLANILHA CPOS '!C4045="X",'PLANILHA CPOS '!E4045,0)</f>
        <v>0</v>
      </c>
      <c r="D4072" s="160" t="e">
        <f>SUM(#REF!)</f>
        <v>#REF!</v>
      </c>
      <c r="E4072" s="161">
        <f>IF('PLANILHA CPOS '!C4045="X",'PLANILHA CPOS '!F4045,0)</f>
        <v>0</v>
      </c>
      <c r="F4072" s="161">
        <f>IF('PLANILHA CPOS '!C4045="X",'PLANILHA CPOS '!G4045,0)</f>
        <v>0</v>
      </c>
      <c r="G4072" s="161">
        <f>IF('PLANILHA CPOS '!C4045="X",'PLANILHA CPOS '!H4045,0)</f>
        <v>0</v>
      </c>
      <c r="H4072" s="161">
        <f>IF('PLANILHA CPOS '!C4045="X",'PLANILHA CPOS '!I4045,0)</f>
        <v>0</v>
      </c>
      <c r="I4072" s="161" t="e">
        <f t="shared" si="142"/>
        <v>#REF!</v>
      </c>
      <c r="J4072" s="162"/>
      <c r="K4072" s="125"/>
    </row>
    <row r="4073" spans="1:11" ht="18" customHeight="1" thickBot="1">
      <c r="A4073" s="203" t="s">
        <v>8528</v>
      </c>
      <c r="B4073" s="201" t="str">
        <f>IF('PLANILHA CPOS '!C4046="X",'PLANILHA CPOS '!D4046,0)</f>
        <v>70.02.010</v>
      </c>
      <c r="C4073" s="216" t="str">
        <f>IF('PLANILHA CPOS '!C4046="X",'PLANILHA CPOS '!E4046,0)</f>
        <v>Sinalização horizontal com tinta vinílica ou acrílica</v>
      </c>
      <c r="D4073" s="228">
        <v>2</v>
      </c>
      <c r="E4073" s="255" t="str">
        <f>IF('PLANILHA CPOS '!C4046="X",'PLANILHA CPOS '!F4046,0)</f>
        <v>m²</v>
      </c>
      <c r="F4073" s="240">
        <v>27.79</v>
      </c>
      <c r="G4073" s="240"/>
      <c r="H4073" s="233">
        <f>SUM(F4073:G4073)</f>
        <v>27.79</v>
      </c>
      <c r="I4073" s="222"/>
      <c r="J4073" s="275"/>
      <c r="K4073" s="276"/>
    </row>
    <row r="4074" spans="1:11" ht="18" hidden="1" customHeight="1">
      <c r="A4074" s="40"/>
      <c r="B4074" s="209">
        <f>IF('PLANILHA CPOS '!C4047="X",'PLANILHA CPOS '!D4047,0)</f>
        <v>0</v>
      </c>
      <c r="C4074" s="210">
        <f>IF('PLANILHA CPOS '!C4047="X",'PLANILHA CPOS '!E4047,0)</f>
        <v>0</v>
      </c>
      <c r="D4074" s="141" t="e">
        <f>SUM(#REF!)</f>
        <v>#REF!</v>
      </c>
      <c r="E4074" s="42">
        <f>IF('PLANILHA CPOS '!C4047="X",'PLANILHA CPOS '!F4047,0)</f>
        <v>0</v>
      </c>
      <c r="F4074" s="42">
        <f>IF('PLANILHA CPOS '!C4047="X",'PLANILHA CPOS '!G4047,0)</f>
        <v>0</v>
      </c>
      <c r="G4074" s="42">
        <f>IF('PLANILHA CPOS '!C4047="X",'PLANILHA CPOS '!H4047,0)</f>
        <v>0</v>
      </c>
      <c r="H4074" s="42">
        <f>IF('PLANILHA CPOS '!C4047="X",'PLANILHA CPOS '!I4047,0)</f>
        <v>0</v>
      </c>
      <c r="I4074" s="42" t="e">
        <f t="shared" ref="I4074:I4136" si="144">H4074*D4074</f>
        <v>#REF!</v>
      </c>
      <c r="J4074" s="44"/>
      <c r="K4074" s="39"/>
    </row>
    <row r="4075" spans="1:11" ht="18" hidden="1" customHeight="1">
      <c r="A4075" s="40"/>
      <c r="B4075" s="199">
        <f>IF('PLANILHA CPOS '!C4048="X",'PLANILHA CPOS '!D4048,0)</f>
        <v>0</v>
      </c>
      <c r="C4075" s="195">
        <f>IF('PLANILHA CPOS '!C4048="X",'PLANILHA CPOS '!E4048,0)</f>
        <v>0</v>
      </c>
      <c r="D4075" s="141" t="e">
        <f>SUM(#REF!)</f>
        <v>#REF!</v>
      </c>
      <c r="E4075" s="42">
        <f>IF('PLANILHA CPOS '!C4048="X",'PLANILHA CPOS '!F4048,0)</f>
        <v>0</v>
      </c>
      <c r="F4075" s="42">
        <f>IF('PLANILHA CPOS '!C4048="X",'PLANILHA CPOS '!G4048,0)</f>
        <v>0</v>
      </c>
      <c r="G4075" s="42">
        <f>IF('PLANILHA CPOS '!C4048="X",'PLANILHA CPOS '!H4048,0)</f>
        <v>0</v>
      </c>
      <c r="H4075" s="42">
        <f>IF('PLANILHA CPOS '!C4048="X",'PLANILHA CPOS '!I4048,0)</f>
        <v>0</v>
      </c>
      <c r="I4075" s="42" t="e">
        <f t="shared" si="144"/>
        <v>#REF!</v>
      </c>
      <c r="J4075" s="35"/>
      <c r="K4075" s="36"/>
    </row>
    <row r="4076" spans="1:11" ht="18" hidden="1" customHeight="1">
      <c r="A4076" s="40"/>
      <c r="B4076" s="199">
        <f>IF('PLANILHA CPOS '!C4049="X",'PLANILHA CPOS '!D4049,0)</f>
        <v>0</v>
      </c>
      <c r="C4076" s="195">
        <f>IF('PLANILHA CPOS '!C4049="X",'PLANILHA CPOS '!E4049,0)</f>
        <v>0</v>
      </c>
      <c r="D4076" s="141" t="e">
        <f>SUM(#REF!)</f>
        <v>#REF!</v>
      </c>
      <c r="E4076" s="42">
        <f>IF('PLANILHA CPOS '!C4049="X",'PLANILHA CPOS '!F4049,0)</f>
        <v>0</v>
      </c>
      <c r="F4076" s="42">
        <f>IF('PLANILHA CPOS '!C4049="X",'PLANILHA CPOS '!G4049,0)</f>
        <v>0</v>
      </c>
      <c r="G4076" s="42">
        <f>IF('PLANILHA CPOS '!C4049="X",'PLANILHA CPOS '!H4049,0)</f>
        <v>0</v>
      </c>
      <c r="H4076" s="42">
        <f>IF('PLANILHA CPOS '!C4049="X",'PLANILHA CPOS '!I4049,0)</f>
        <v>0</v>
      </c>
      <c r="I4076" s="42" t="e">
        <f t="shared" si="144"/>
        <v>#REF!</v>
      </c>
      <c r="J4076" s="35"/>
      <c r="K4076" s="36"/>
    </row>
    <row r="4077" spans="1:11" ht="18" hidden="1" customHeight="1">
      <c r="A4077" s="40"/>
      <c r="B4077" s="199">
        <f>IF('PLANILHA CPOS '!C4050="X",'PLANILHA CPOS '!D4050,0)</f>
        <v>0</v>
      </c>
      <c r="C4077" s="195">
        <f>IF('PLANILHA CPOS '!C4050="X",'PLANILHA CPOS '!E4050,0)</f>
        <v>0</v>
      </c>
      <c r="D4077" s="141" t="e">
        <f>SUM(#REF!)</f>
        <v>#REF!</v>
      </c>
      <c r="E4077" s="42">
        <f>IF('PLANILHA CPOS '!C4050="X",'PLANILHA CPOS '!F4050,0)</f>
        <v>0</v>
      </c>
      <c r="F4077" s="42">
        <f>IF('PLANILHA CPOS '!C4050="X",'PLANILHA CPOS '!G4050,0)</f>
        <v>0</v>
      </c>
      <c r="G4077" s="42">
        <f>IF('PLANILHA CPOS '!C4050="X",'PLANILHA CPOS '!H4050,0)</f>
        <v>0</v>
      </c>
      <c r="H4077" s="42">
        <f>IF('PLANILHA CPOS '!C4050="X",'PLANILHA CPOS '!I4050,0)</f>
        <v>0</v>
      </c>
      <c r="I4077" s="42" t="e">
        <f t="shared" si="144"/>
        <v>#REF!</v>
      </c>
      <c r="J4077" s="35"/>
      <c r="K4077" s="36"/>
    </row>
    <row r="4078" spans="1:11" ht="18" hidden="1" customHeight="1">
      <c r="A4078" s="40"/>
      <c r="B4078" s="199">
        <f>IF('PLANILHA CPOS '!C4051="X",'PLANILHA CPOS '!D4051,0)</f>
        <v>0</v>
      </c>
      <c r="C4078" s="195">
        <f>IF('PLANILHA CPOS '!C4051="X",'PLANILHA CPOS '!E4051,0)</f>
        <v>0</v>
      </c>
      <c r="D4078" s="141" t="e">
        <f>SUM(#REF!)</f>
        <v>#REF!</v>
      </c>
      <c r="E4078" s="42">
        <f>IF('PLANILHA CPOS '!C4051="X",'PLANILHA CPOS '!F4051,0)</f>
        <v>0</v>
      </c>
      <c r="F4078" s="42">
        <f>IF('PLANILHA CPOS '!C4051="X",'PLANILHA CPOS '!G4051,0)</f>
        <v>0</v>
      </c>
      <c r="G4078" s="42">
        <f>IF('PLANILHA CPOS '!C4051="X",'PLANILHA CPOS '!H4051,0)</f>
        <v>0</v>
      </c>
      <c r="H4078" s="42">
        <f>IF('PLANILHA CPOS '!C4051="X",'PLANILHA CPOS '!I4051,0)</f>
        <v>0</v>
      </c>
      <c r="I4078" s="42" t="e">
        <f t="shared" si="144"/>
        <v>#REF!</v>
      </c>
      <c r="J4078" s="35"/>
      <c r="K4078" s="36"/>
    </row>
    <row r="4079" spans="1:11" ht="18" hidden="1" customHeight="1">
      <c r="A4079" s="40"/>
      <c r="B4079" s="199">
        <f>IF('PLANILHA CPOS '!C4052="X",'PLANILHA CPOS '!D4052,0)</f>
        <v>0</v>
      </c>
      <c r="C4079" s="195">
        <f>IF('PLANILHA CPOS '!C4052="X",'PLANILHA CPOS '!E4052,0)</f>
        <v>0</v>
      </c>
      <c r="D4079" s="141" t="e">
        <f>SUM(#REF!)</f>
        <v>#REF!</v>
      </c>
      <c r="E4079" s="42">
        <f>IF('PLANILHA CPOS '!C4052="X",'PLANILHA CPOS '!F4052,0)</f>
        <v>0</v>
      </c>
      <c r="F4079" s="42">
        <f>IF('PLANILHA CPOS '!C4052="X",'PLANILHA CPOS '!G4052,0)</f>
        <v>0</v>
      </c>
      <c r="G4079" s="42">
        <f>IF('PLANILHA CPOS '!C4052="X",'PLANILHA CPOS '!H4052,0)</f>
        <v>0</v>
      </c>
      <c r="H4079" s="42">
        <f>IF('PLANILHA CPOS '!C4052="X",'PLANILHA CPOS '!I4052,0)</f>
        <v>0</v>
      </c>
      <c r="I4079" s="42" t="e">
        <f t="shared" si="144"/>
        <v>#REF!</v>
      </c>
      <c r="J4079" s="35"/>
      <c r="K4079" s="36"/>
    </row>
    <row r="4080" spans="1:11" ht="18" hidden="1" customHeight="1">
      <c r="A4080" s="40"/>
      <c r="B4080" s="199">
        <f>IF('PLANILHA CPOS '!C4053="X",'PLANILHA CPOS '!D4053,0)</f>
        <v>0</v>
      </c>
      <c r="C4080" s="195">
        <f>IF('PLANILHA CPOS '!C4053="X",'PLANILHA CPOS '!E4053,0)</f>
        <v>0</v>
      </c>
      <c r="D4080" s="141" t="e">
        <f>SUM(#REF!)</f>
        <v>#REF!</v>
      </c>
      <c r="E4080" s="42">
        <f>IF('PLANILHA CPOS '!C4053="X",'PLANILHA CPOS '!F4053,0)</f>
        <v>0</v>
      </c>
      <c r="F4080" s="42">
        <f>IF('PLANILHA CPOS '!C4053="X",'PLANILHA CPOS '!G4053,0)</f>
        <v>0</v>
      </c>
      <c r="G4080" s="42">
        <f>IF('PLANILHA CPOS '!C4053="X",'PLANILHA CPOS '!H4053,0)</f>
        <v>0</v>
      </c>
      <c r="H4080" s="42">
        <f>IF('PLANILHA CPOS '!C4053="X",'PLANILHA CPOS '!I4053,0)</f>
        <v>0</v>
      </c>
      <c r="I4080" s="42" t="e">
        <f t="shared" si="144"/>
        <v>#REF!</v>
      </c>
      <c r="J4080" s="35"/>
      <c r="K4080" s="36"/>
    </row>
    <row r="4081" spans="1:11" ht="18" hidden="1" customHeight="1">
      <c r="A4081" s="40"/>
      <c r="B4081" s="199">
        <f>IF('PLANILHA CPOS '!C4054="X",'PLANILHA CPOS '!D4054,0)</f>
        <v>0</v>
      </c>
      <c r="C4081" s="195">
        <f>IF('PLANILHA CPOS '!C4054="X",'PLANILHA CPOS '!E4054,0)</f>
        <v>0</v>
      </c>
      <c r="D4081" s="141" t="e">
        <f>SUM(#REF!)</f>
        <v>#REF!</v>
      </c>
      <c r="E4081" s="42">
        <f>IF('PLANILHA CPOS '!C4054="X",'PLANILHA CPOS '!F4054,0)</f>
        <v>0</v>
      </c>
      <c r="F4081" s="42">
        <f>IF('PLANILHA CPOS '!C4054="X",'PLANILHA CPOS '!G4054,0)</f>
        <v>0</v>
      </c>
      <c r="G4081" s="42">
        <f>IF('PLANILHA CPOS '!C4054="X",'PLANILHA CPOS '!H4054,0)</f>
        <v>0</v>
      </c>
      <c r="H4081" s="42">
        <f>IF('PLANILHA CPOS '!C4054="X",'PLANILHA CPOS '!I4054,0)</f>
        <v>0</v>
      </c>
      <c r="I4081" s="42" t="e">
        <f t="shared" si="144"/>
        <v>#REF!</v>
      </c>
      <c r="J4081" s="35"/>
      <c r="K4081" s="36"/>
    </row>
    <row r="4082" spans="1:11" ht="18" hidden="1" customHeight="1">
      <c r="A4082" s="40"/>
      <c r="B4082" s="199">
        <f>IF('PLANILHA CPOS '!C4055="X",'PLANILHA CPOS '!D4055,0)</f>
        <v>0</v>
      </c>
      <c r="C4082" s="195">
        <f>IF('PLANILHA CPOS '!C4055="X",'PLANILHA CPOS '!E4055,0)</f>
        <v>0</v>
      </c>
      <c r="D4082" s="141" t="e">
        <f>SUM(#REF!)</f>
        <v>#REF!</v>
      </c>
      <c r="E4082" s="42">
        <f>IF('PLANILHA CPOS '!C4055="X",'PLANILHA CPOS '!F4055,0)</f>
        <v>0</v>
      </c>
      <c r="F4082" s="42">
        <f>IF('PLANILHA CPOS '!C4055="X",'PLANILHA CPOS '!G4055,0)</f>
        <v>0</v>
      </c>
      <c r="G4082" s="42">
        <f>IF('PLANILHA CPOS '!C4055="X",'PLANILHA CPOS '!H4055,0)</f>
        <v>0</v>
      </c>
      <c r="H4082" s="42">
        <f>IF('PLANILHA CPOS '!C4055="X",'PLANILHA CPOS '!I4055,0)</f>
        <v>0</v>
      </c>
      <c r="I4082" s="42" t="e">
        <f t="shared" si="144"/>
        <v>#REF!</v>
      </c>
      <c r="J4082" s="35"/>
      <c r="K4082" s="36"/>
    </row>
    <row r="4083" spans="1:11" ht="18" hidden="1" customHeight="1">
      <c r="A4083" s="40"/>
      <c r="B4083" s="199">
        <f>IF('PLANILHA CPOS '!C4056="X",'PLANILHA CPOS '!D4056,0)</f>
        <v>0</v>
      </c>
      <c r="C4083" s="195">
        <f>IF('PLANILHA CPOS '!C4056="X",'PLANILHA CPOS '!E4056,0)</f>
        <v>0</v>
      </c>
      <c r="D4083" s="141" t="e">
        <f>SUM(#REF!)</f>
        <v>#REF!</v>
      </c>
      <c r="E4083" s="42">
        <f>IF('PLANILHA CPOS '!C4056="X",'PLANILHA CPOS '!F4056,0)</f>
        <v>0</v>
      </c>
      <c r="F4083" s="42">
        <f>IF('PLANILHA CPOS '!C4056="X",'PLANILHA CPOS '!G4056,0)</f>
        <v>0</v>
      </c>
      <c r="G4083" s="42">
        <f>IF('PLANILHA CPOS '!C4056="X",'PLANILHA CPOS '!H4056,0)</f>
        <v>0</v>
      </c>
      <c r="H4083" s="42">
        <f>IF('PLANILHA CPOS '!C4056="X",'PLANILHA CPOS '!I4056,0)</f>
        <v>0</v>
      </c>
      <c r="I4083" s="42" t="e">
        <f t="shared" si="144"/>
        <v>#REF!</v>
      </c>
      <c r="J4083" s="35"/>
      <c r="K4083" s="36"/>
    </row>
    <row r="4084" spans="1:11" ht="18" hidden="1" customHeight="1">
      <c r="A4084" s="40"/>
      <c r="B4084" s="199">
        <f>IF('PLANILHA CPOS '!C4057="X",'PLANILHA CPOS '!D4057,0)</f>
        <v>0</v>
      </c>
      <c r="C4084" s="195">
        <f>IF('PLANILHA CPOS '!C4057="X",'PLANILHA CPOS '!E4057,0)</f>
        <v>0</v>
      </c>
      <c r="D4084" s="141" t="e">
        <f>SUM(#REF!)</f>
        <v>#REF!</v>
      </c>
      <c r="E4084" s="42">
        <f>IF('PLANILHA CPOS '!C4057="X",'PLANILHA CPOS '!F4057,0)</f>
        <v>0</v>
      </c>
      <c r="F4084" s="42">
        <f>IF('PLANILHA CPOS '!C4057="X",'PLANILHA CPOS '!G4057,0)</f>
        <v>0</v>
      </c>
      <c r="G4084" s="42">
        <f>IF('PLANILHA CPOS '!C4057="X",'PLANILHA CPOS '!H4057,0)</f>
        <v>0</v>
      </c>
      <c r="H4084" s="42">
        <f>IF('PLANILHA CPOS '!C4057="X",'PLANILHA CPOS '!I4057,0)</f>
        <v>0</v>
      </c>
      <c r="I4084" s="42" t="e">
        <f t="shared" si="144"/>
        <v>#REF!</v>
      </c>
      <c r="J4084" s="35"/>
      <c r="K4084" s="36"/>
    </row>
    <row r="4085" spans="1:11" ht="18" hidden="1" customHeight="1">
      <c r="A4085" s="40"/>
      <c r="B4085" s="199">
        <f>IF('PLANILHA CPOS '!C4058="X",'PLANILHA CPOS '!D4058,0)</f>
        <v>0</v>
      </c>
      <c r="C4085" s="195">
        <f>IF('PLANILHA CPOS '!C4058="X",'PLANILHA CPOS '!E4058,0)</f>
        <v>0</v>
      </c>
      <c r="D4085" s="141" t="e">
        <f>SUM(#REF!)</f>
        <v>#REF!</v>
      </c>
      <c r="E4085" s="42">
        <f>IF('PLANILHA CPOS '!C4058="X",'PLANILHA CPOS '!F4058,0)</f>
        <v>0</v>
      </c>
      <c r="F4085" s="42">
        <f>IF('PLANILHA CPOS '!C4058="X",'PLANILHA CPOS '!G4058,0)</f>
        <v>0</v>
      </c>
      <c r="G4085" s="42">
        <f>IF('PLANILHA CPOS '!C4058="X",'PLANILHA CPOS '!H4058,0)</f>
        <v>0</v>
      </c>
      <c r="H4085" s="42">
        <f>IF('PLANILHA CPOS '!C4058="X",'PLANILHA CPOS '!I4058,0)</f>
        <v>0</v>
      </c>
      <c r="I4085" s="42" t="e">
        <f t="shared" si="144"/>
        <v>#REF!</v>
      </c>
      <c r="J4085" s="35"/>
      <c r="K4085" s="36"/>
    </row>
    <row r="4086" spans="1:11" ht="18" hidden="1" customHeight="1">
      <c r="A4086" s="40"/>
      <c r="B4086" s="199">
        <f>IF('PLANILHA CPOS '!C4059="X",'PLANILHA CPOS '!D4059,0)</f>
        <v>0</v>
      </c>
      <c r="C4086" s="195">
        <f>IF('PLANILHA CPOS '!C4059="X",'PLANILHA CPOS '!E4059,0)</f>
        <v>0</v>
      </c>
      <c r="D4086" s="141" t="e">
        <f>SUM(#REF!)</f>
        <v>#REF!</v>
      </c>
      <c r="E4086" s="42">
        <f>IF('PLANILHA CPOS '!C4059="X",'PLANILHA CPOS '!F4059,0)</f>
        <v>0</v>
      </c>
      <c r="F4086" s="42">
        <f>IF('PLANILHA CPOS '!C4059="X",'PLANILHA CPOS '!G4059,0)</f>
        <v>0</v>
      </c>
      <c r="G4086" s="42">
        <f>IF('PLANILHA CPOS '!C4059="X",'PLANILHA CPOS '!H4059,0)</f>
        <v>0</v>
      </c>
      <c r="H4086" s="42">
        <f>IF('PLANILHA CPOS '!C4059="X",'PLANILHA CPOS '!I4059,0)</f>
        <v>0</v>
      </c>
      <c r="I4086" s="42" t="e">
        <f t="shared" si="144"/>
        <v>#REF!</v>
      </c>
      <c r="J4086" s="35"/>
      <c r="K4086" s="36"/>
    </row>
    <row r="4087" spans="1:11" ht="18" hidden="1" customHeight="1">
      <c r="A4087" s="40"/>
      <c r="B4087" s="199">
        <f>IF('PLANILHA CPOS '!C4060="X",'PLANILHA CPOS '!D4060,0)</f>
        <v>0</v>
      </c>
      <c r="C4087" s="195">
        <f>IF('PLANILHA CPOS '!C4060="X",'PLANILHA CPOS '!E4060,0)</f>
        <v>0</v>
      </c>
      <c r="D4087" s="141" t="e">
        <f>SUM(#REF!)</f>
        <v>#REF!</v>
      </c>
      <c r="E4087" s="42">
        <f>IF('PLANILHA CPOS '!C4060="X",'PLANILHA CPOS '!F4060,0)</f>
        <v>0</v>
      </c>
      <c r="F4087" s="42">
        <f>IF('PLANILHA CPOS '!C4060="X",'PLANILHA CPOS '!G4060,0)</f>
        <v>0</v>
      </c>
      <c r="G4087" s="42">
        <f>IF('PLANILHA CPOS '!C4060="X",'PLANILHA CPOS '!H4060,0)</f>
        <v>0</v>
      </c>
      <c r="H4087" s="42">
        <f>IF('PLANILHA CPOS '!C4060="X",'PLANILHA CPOS '!I4060,0)</f>
        <v>0</v>
      </c>
      <c r="I4087" s="42" t="e">
        <f t="shared" si="144"/>
        <v>#REF!</v>
      </c>
      <c r="J4087" s="35"/>
      <c r="K4087" s="36"/>
    </row>
    <row r="4088" spans="1:11" ht="18" hidden="1" customHeight="1">
      <c r="A4088" s="40"/>
      <c r="B4088" s="199">
        <f>IF('PLANILHA CPOS '!C4061="X",'PLANILHA CPOS '!D4061,0)</f>
        <v>0</v>
      </c>
      <c r="C4088" s="195">
        <f>IF('PLANILHA CPOS '!C4061="X",'PLANILHA CPOS '!E4061,0)</f>
        <v>0</v>
      </c>
      <c r="D4088" s="141" t="e">
        <f>SUM(#REF!)</f>
        <v>#REF!</v>
      </c>
      <c r="E4088" s="42">
        <f>IF('PLANILHA CPOS '!C4061="X",'PLANILHA CPOS '!F4061,0)</f>
        <v>0</v>
      </c>
      <c r="F4088" s="42">
        <f>IF('PLANILHA CPOS '!C4061="X",'PLANILHA CPOS '!G4061,0)</f>
        <v>0</v>
      </c>
      <c r="G4088" s="42">
        <f>IF('PLANILHA CPOS '!C4061="X",'PLANILHA CPOS '!H4061,0)</f>
        <v>0</v>
      </c>
      <c r="H4088" s="42">
        <f>IF('PLANILHA CPOS '!C4061="X",'PLANILHA CPOS '!I4061,0)</f>
        <v>0</v>
      </c>
      <c r="I4088" s="42" t="e">
        <f t="shared" si="144"/>
        <v>#REF!</v>
      </c>
      <c r="J4088" s="35"/>
      <c r="K4088" s="36"/>
    </row>
    <row r="4089" spans="1:11" ht="18" hidden="1" customHeight="1">
      <c r="A4089" s="40"/>
      <c r="B4089" s="199">
        <f>IF('PLANILHA CPOS '!C4062="X",'PLANILHA CPOS '!D4062,0)</f>
        <v>0</v>
      </c>
      <c r="C4089" s="195">
        <f>IF('PLANILHA CPOS '!C4062="X",'PLANILHA CPOS '!E4062,0)</f>
        <v>0</v>
      </c>
      <c r="D4089" s="141" t="e">
        <f>SUM(#REF!)</f>
        <v>#REF!</v>
      </c>
      <c r="E4089" s="42">
        <f>IF('PLANILHA CPOS '!C4062="X",'PLANILHA CPOS '!F4062,0)</f>
        <v>0</v>
      </c>
      <c r="F4089" s="42">
        <f>IF('PLANILHA CPOS '!C4062="X",'PLANILHA CPOS '!G4062,0)</f>
        <v>0</v>
      </c>
      <c r="G4089" s="42">
        <f>IF('PLANILHA CPOS '!C4062="X",'PLANILHA CPOS '!H4062,0)</f>
        <v>0</v>
      </c>
      <c r="H4089" s="42">
        <f>IF('PLANILHA CPOS '!C4062="X",'PLANILHA CPOS '!I4062,0)</f>
        <v>0</v>
      </c>
      <c r="I4089" s="42" t="e">
        <f t="shared" si="144"/>
        <v>#REF!</v>
      </c>
      <c r="J4089" s="35"/>
      <c r="K4089" s="36"/>
    </row>
    <row r="4090" spans="1:11" ht="18" hidden="1" customHeight="1">
      <c r="A4090" s="40"/>
      <c r="B4090" s="199">
        <f>IF('PLANILHA CPOS '!C4063="X",'PLANILHA CPOS '!D4063,0)</f>
        <v>0</v>
      </c>
      <c r="C4090" s="195">
        <f>IF('PLANILHA CPOS '!C4063="X",'PLANILHA CPOS '!E4063,0)</f>
        <v>0</v>
      </c>
      <c r="D4090" s="141" t="e">
        <f>SUM(#REF!)</f>
        <v>#REF!</v>
      </c>
      <c r="E4090" s="42">
        <f>IF('PLANILHA CPOS '!C4063="X",'PLANILHA CPOS '!F4063,0)</f>
        <v>0</v>
      </c>
      <c r="F4090" s="42">
        <f>IF('PLANILHA CPOS '!C4063="X",'PLANILHA CPOS '!G4063,0)</f>
        <v>0</v>
      </c>
      <c r="G4090" s="42">
        <f>IF('PLANILHA CPOS '!C4063="X",'PLANILHA CPOS '!H4063,0)</f>
        <v>0</v>
      </c>
      <c r="H4090" s="42">
        <f>IF('PLANILHA CPOS '!C4063="X",'PLANILHA CPOS '!I4063,0)</f>
        <v>0</v>
      </c>
      <c r="I4090" s="42" t="e">
        <f t="shared" si="144"/>
        <v>#REF!</v>
      </c>
      <c r="J4090" s="35"/>
      <c r="K4090" s="36"/>
    </row>
    <row r="4091" spans="1:11" ht="18" hidden="1" customHeight="1">
      <c r="A4091" s="40"/>
      <c r="B4091" s="199">
        <f>IF('PLANILHA CPOS '!C4064="X",'PLANILHA CPOS '!D4064,0)</f>
        <v>0</v>
      </c>
      <c r="C4091" s="195">
        <f>IF('PLANILHA CPOS '!C4064="X",'PLANILHA CPOS '!E4064,0)</f>
        <v>0</v>
      </c>
      <c r="D4091" s="141" t="e">
        <f>SUM(#REF!)</f>
        <v>#REF!</v>
      </c>
      <c r="E4091" s="42">
        <f>IF('PLANILHA CPOS '!C4064="X",'PLANILHA CPOS '!F4064,0)</f>
        <v>0</v>
      </c>
      <c r="F4091" s="42">
        <f>IF('PLANILHA CPOS '!C4064="X",'PLANILHA CPOS '!G4064,0)</f>
        <v>0</v>
      </c>
      <c r="G4091" s="42">
        <f>IF('PLANILHA CPOS '!C4064="X",'PLANILHA CPOS '!H4064,0)</f>
        <v>0</v>
      </c>
      <c r="H4091" s="42">
        <f>IF('PLANILHA CPOS '!C4064="X",'PLANILHA CPOS '!I4064,0)</f>
        <v>0</v>
      </c>
      <c r="I4091" s="42" t="e">
        <f t="shared" si="144"/>
        <v>#REF!</v>
      </c>
      <c r="J4091" s="35"/>
      <c r="K4091" s="36"/>
    </row>
    <row r="4092" spans="1:11" ht="18" hidden="1" customHeight="1">
      <c r="A4092" s="40"/>
      <c r="B4092" s="199">
        <f>IF('PLANILHA CPOS '!C4065="X",'PLANILHA CPOS '!D4065,0)</f>
        <v>0</v>
      </c>
      <c r="C4092" s="195">
        <f>IF('PLANILHA CPOS '!C4065="X",'PLANILHA CPOS '!E4065,0)</f>
        <v>0</v>
      </c>
      <c r="D4092" s="141" t="e">
        <f>SUM(#REF!)</f>
        <v>#REF!</v>
      </c>
      <c r="E4092" s="42">
        <f>IF('PLANILHA CPOS '!C4065="X",'PLANILHA CPOS '!F4065,0)</f>
        <v>0</v>
      </c>
      <c r="F4092" s="42">
        <f>IF('PLANILHA CPOS '!C4065="X",'PLANILHA CPOS '!G4065,0)</f>
        <v>0</v>
      </c>
      <c r="G4092" s="42">
        <f>IF('PLANILHA CPOS '!C4065="X",'PLANILHA CPOS '!H4065,0)</f>
        <v>0</v>
      </c>
      <c r="H4092" s="42">
        <f>IF('PLANILHA CPOS '!C4065="X",'PLANILHA CPOS '!I4065,0)</f>
        <v>0</v>
      </c>
      <c r="I4092" s="42" t="e">
        <f t="shared" si="144"/>
        <v>#REF!</v>
      </c>
      <c r="J4092" s="35"/>
      <c r="K4092" s="36"/>
    </row>
    <row r="4093" spans="1:11" ht="18" hidden="1" customHeight="1">
      <c r="A4093" s="40"/>
      <c r="B4093" s="199">
        <f>IF('PLANILHA CPOS '!C4066="X",'PLANILHA CPOS '!D4066,0)</f>
        <v>0</v>
      </c>
      <c r="C4093" s="195">
        <f>IF('PLANILHA CPOS '!C4066="X",'PLANILHA CPOS '!E4066,0)</f>
        <v>0</v>
      </c>
      <c r="D4093" s="141" t="e">
        <f>SUM(#REF!)</f>
        <v>#REF!</v>
      </c>
      <c r="E4093" s="42">
        <f>IF('PLANILHA CPOS '!C4066="X",'PLANILHA CPOS '!F4066,0)</f>
        <v>0</v>
      </c>
      <c r="F4093" s="42">
        <f>IF('PLANILHA CPOS '!C4066="X",'PLANILHA CPOS '!G4066,0)</f>
        <v>0</v>
      </c>
      <c r="G4093" s="42">
        <f>IF('PLANILHA CPOS '!C4066="X",'PLANILHA CPOS '!H4066,0)</f>
        <v>0</v>
      </c>
      <c r="H4093" s="42">
        <f>IF('PLANILHA CPOS '!C4066="X",'PLANILHA CPOS '!I4066,0)</f>
        <v>0</v>
      </c>
      <c r="I4093" s="42" t="e">
        <f t="shared" si="144"/>
        <v>#REF!</v>
      </c>
      <c r="J4093" s="35"/>
      <c r="K4093" s="36"/>
    </row>
    <row r="4094" spans="1:11" ht="18" hidden="1" customHeight="1">
      <c r="A4094" s="40"/>
      <c r="B4094" s="199">
        <f>IF('PLANILHA CPOS '!C4067="X",'PLANILHA CPOS '!D4067,0)</f>
        <v>0</v>
      </c>
      <c r="C4094" s="195">
        <f>IF('PLANILHA CPOS '!C4067="X",'PLANILHA CPOS '!E4067,0)</f>
        <v>0</v>
      </c>
      <c r="D4094" s="141" t="e">
        <f>SUM(#REF!)</f>
        <v>#REF!</v>
      </c>
      <c r="E4094" s="42">
        <f>IF('PLANILHA CPOS '!C4067="X",'PLANILHA CPOS '!F4067,0)</f>
        <v>0</v>
      </c>
      <c r="F4094" s="42">
        <f>IF('PLANILHA CPOS '!C4067="X",'PLANILHA CPOS '!G4067,0)</f>
        <v>0</v>
      </c>
      <c r="G4094" s="42">
        <f>IF('PLANILHA CPOS '!C4067="X",'PLANILHA CPOS '!H4067,0)</f>
        <v>0</v>
      </c>
      <c r="H4094" s="42">
        <f>IF('PLANILHA CPOS '!C4067="X",'PLANILHA CPOS '!I4067,0)</f>
        <v>0</v>
      </c>
      <c r="I4094" s="42" t="e">
        <f t="shared" si="144"/>
        <v>#REF!</v>
      </c>
      <c r="J4094" s="35"/>
      <c r="K4094" s="36"/>
    </row>
    <row r="4095" spans="1:11" ht="18" hidden="1" customHeight="1">
      <c r="A4095" s="40"/>
      <c r="B4095" s="199">
        <f>IF('PLANILHA CPOS '!C4068="X",'PLANILHA CPOS '!D4068,0)</f>
        <v>0</v>
      </c>
      <c r="C4095" s="195">
        <f>IF('PLANILHA CPOS '!C4068="X",'PLANILHA CPOS '!E4068,0)</f>
        <v>0</v>
      </c>
      <c r="D4095" s="141" t="e">
        <f>SUM(#REF!)</f>
        <v>#REF!</v>
      </c>
      <c r="E4095" s="42">
        <f>IF('PLANILHA CPOS '!C4068="X",'PLANILHA CPOS '!F4068,0)</f>
        <v>0</v>
      </c>
      <c r="F4095" s="42">
        <f>IF('PLANILHA CPOS '!C4068="X",'PLANILHA CPOS '!G4068,0)</f>
        <v>0</v>
      </c>
      <c r="G4095" s="42">
        <f>IF('PLANILHA CPOS '!C4068="X",'PLANILHA CPOS '!H4068,0)</f>
        <v>0</v>
      </c>
      <c r="H4095" s="42">
        <f>IF('PLANILHA CPOS '!C4068="X",'PLANILHA CPOS '!I4068,0)</f>
        <v>0</v>
      </c>
      <c r="I4095" s="42" t="e">
        <f t="shared" si="144"/>
        <v>#REF!</v>
      </c>
      <c r="J4095" s="35"/>
      <c r="K4095" s="36"/>
    </row>
    <row r="4096" spans="1:11" ht="18" hidden="1" customHeight="1">
      <c r="A4096" s="40"/>
      <c r="B4096" s="199">
        <f>IF('PLANILHA CPOS '!C4069="X",'PLANILHA CPOS '!D4069,0)</f>
        <v>0</v>
      </c>
      <c r="C4096" s="195">
        <f>IF('PLANILHA CPOS '!C4069="X",'PLANILHA CPOS '!E4069,0)</f>
        <v>0</v>
      </c>
      <c r="D4096" s="141" t="e">
        <f>SUM(#REF!)</f>
        <v>#REF!</v>
      </c>
      <c r="E4096" s="42">
        <f>IF('PLANILHA CPOS '!C4069="X",'PLANILHA CPOS '!F4069,0)</f>
        <v>0</v>
      </c>
      <c r="F4096" s="42">
        <f>IF('PLANILHA CPOS '!C4069="X",'PLANILHA CPOS '!G4069,0)</f>
        <v>0</v>
      </c>
      <c r="G4096" s="42">
        <f>IF('PLANILHA CPOS '!C4069="X",'PLANILHA CPOS '!H4069,0)</f>
        <v>0</v>
      </c>
      <c r="H4096" s="42">
        <f>IF('PLANILHA CPOS '!C4069="X",'PLANILHA CPOS '!I4069,0)</f>
        <v>0</v>
      </c>
      <c r="I4096" s="42" t="e">
        <f t="shared" si="144"/>
        <v>#REF!</v>
      </c>
      <c r="J4096" s="35"/>
      <c r="K4096" s="36"/>
    </row>
    <row r="4097" spans="1:11" ht="18" hidden="1" customHeight="1">
      <c r="A4097" s="40"/>
      <c r="B4097" s="199">
        <f>IF('PLANILHA CPOS '!C4070="X",'PLANILHA CPOS '!D4070,0)</f>
        <v>0</v>
      </c>
      <c r="C4097" s="195">
        <f>IF('PLANILHA CPOS '!C4070="X",'PLANILHA CPOS '!E4070,0)</f>
        <v>0</v>
      </c>
      <c r="D4097" s="141" t="e">
        <f>SUM(#REF!)</f>
        <v>#REF!</v>
      </c>
      <c r="E4097" s="42">
        <f>IF('PLANILHA CPOS '!C4070="X",'PLANILHA CPOS '!F4070,0)</f>
        <v>0</v>
      </c>
      <c r="F4097" s="42">
        <f>IF('PLANILHA CPOS '!C4070="X",'PLANILHA CPOS '!G4070,0)</f>
        <v>0</v>
      </c>
      <c r="G4097" s="42">
        <f>IF('PLANILHA CPOS '!C4070="X",'PLANILHA CPOS '!H4070,0)</f>
        <v>0</v>
      </c>
      <c r="H4097" s="42">
        <f>IF('PLANILHA CPOS '!C4070="X",'PLANILHA CPOS '!I4070,0)</f>
        <v>0</v>
      </c>
      <c r="I4097" s="42" t="e">
        <f t="shared" si="144"/>
        <v>#REF!</v>
      </c>
      <c r="J4097" s="35"/>
      <c r="K4097" s="36"/>
    </row>
    <row r="4098" spans="1:11" ht="18" hidden="1" customHeight="1">
      <c r="A4098" s="40"/>
      <c r="B4098" s="199">
        <f>IF('PLANILHA CPOS '!C4071="X",'PLANILHA CPOS '!D4071,0)</f>
        <v>0</v>
      </c>
      <c r="C4098" s="195">
        <f>IF('PLANILHA CPOS '!C4071="X",'PLANILHA CPOS '!E4071,0)</f>
        <v>0</v>
      </c>
      <c r="D4098" s="141" t="e">
        <f>SUM(#REF!)</f>
        <v>#REF!</v>
      </c>
      <c r="E4098" s="42">
        <f>IF('PLANILHA CPOS '!C4071="X",'PLANILHA CPOS '!F4071,0)</f>
        <v>0</v>
      </c>
      <c r="F4098" s="42">
        <f>IF('PLANILHA CPOS '!C4071="X",'PLANILHA CPOS '!G4071,0)</f>
        <v>0</v>
      </c>
      <c r="G4098" s="42">
        <f>IF('PLANILHA CPOS '!C4071="X",'PLANILHA CPOS '!H4071,0)</f>
        <v>0</v>
      </c>
      <c r="H4098" s="42">
        <f>IF('PLANILHA CPOS '!C4071="X",'PLANILHA CPOS '!I4071,0)</f>
        <v>0</v>
      </c>
      <c r="I4098" s="42" t="e">
        <f t="shared" si="144"/>
        <v>#REF!</v>
      </c>
      <c r="J4098" s="35"/>
      <c r="K4098" s="36"/>
    </row>
    <row r="4099" spans="1:11" ht="18" hidden="1" customHeight="1">
      <c r="A4099" s="40"/>
      <c r="B4099" s="199">
        <f>IF('PLANILHA CPOS '!C4072="X",'PLANILHA CPOS '!D4072,0)</f>
        <v>0</v>
      </c>
      <c r="C4099" s="195">
        <f>IF('PLANILHA CPOS '!C4072="X",'PLANILHA CPOS '!E4072,0)</f>
        <v>0</v>
      </c>
      <c r="D4099" s="141" t="e">
        <f>SUM(#REF!)</f>
        <v>#REF!</v>
      </c>
      <c r="E4099" s="42">
        <f>IF('PLANILHA CPOS '!C4072="X",'PLANILHA CPOS '!F4072,0)</f>
        <v>0</v>
      </c>
      <c r="F4099" s="42">
        <f>IF('PLANILHA CPOS '!C4072="X",'PLANILHA CPOS '!G4072,0)</f>
        <v>0</v>
      </c>
      <c r="G4099" s="42">
        <f>IF('PLANILHA CPOS '!C4072="X",'PLANILHA CPOS '!H4072,0)</f>
        <v>0</v>
      </c>
      <c r="H4099" s="42">
        <f>IF('PLANILHA CPOS '!C4072="X",'PLANILHA CPOS '!I4072,0)</f>
        <v>0</v>
      </c>
      <c r="I4099" s="42" t="e">
        <f t="shared" si="144"/>
        <v>#REF!</v>
      </c>
      <c r="J4099" s="35"/>
      <c r="K4099" s="36"/>
    </row>
    <row r="4100" spans="1:11" ht="18" hidden="1" customHeight="1">
      <c r="A4100" s="40"/>
      <c r="B4100" s="199">
        <f>IF('PLANILHA CPOS '!C4073="X",'PLANILHA CPOS '!D4073,0)</f>
        <v>0</v>
      </c>
      <c r="C4100" s="195">
        <f>IF('PLANILHA CPOS '!C4073="X",'PLANILHA CPOS '!E4073,0)</f>
        <v>0</v>
      </c>
      <c r="D4100" s="141" t="e">
        <f>SUM(#REF!)</f>
        <v>#REF!</v>
      </c>
      <c r="E4100" s="42">
        <f>IF('PLANILHA CPOS '!C4073="X",'PLANILHA CPOS '!F4073,0)</f>
        <v>0</v>
      </c>
      <c r="F4100" s="42">
        <f>IF('PLANILHA CPOS '!C4073="X",'PLANILHA CPOS '!G4073,0)</f>
        <v>0</v>
      </c>
      <c r="G4100" s="42">
        <f>IF('PLANILHA CPOS '!C4073="X",'PLANILHA CPOS '!H4073,0)</f>
        <v>0</v>
      </c>
      <c r="H4100" s="42">
        <f>IF('PLANILHA CPOS '!C4073="X",'PLANILHA CPOS '!I4073,0)</f>
        <v>0</v>
      </c>
      <c r="I4100" s="42" t="e">
        <f t="shared" si="144"/>
        <v>#REF!</v>
      </c>
      <c r="J4100" s="35"/>
      <c r="K4100" s="36"/>
    </row>
    <row r="4101" spans="1:11" ht="18" hidden="1" customHeight="1">
      <c r="A4101" s="40"/>
      <c r="B4101" s="199">
        <f>IF('PLANILHA CPOS '!C4074="X",'PLANILHA CPOS '!D4074,0)</f>
        <v>0</v>
      </c>
      <c r="C4101" s="195">
        <f>IF('PLANILHA CPOS '!C4074="X",'PLANILHA CPOS '!E4074,0)</f>
        <v>0</v>
      </c>
      <c r="D4101" s="141" t="e">
        <f>SUM(#REF!)</f>
        <v>#REF!</v>
      </c>
      <c r="E4101" s="42">
        <f>IF('PLANILHA CPOS '!C4074="X",'PLANILHA CPOS '!F4074,0)</f>
        <v>0</v>
      </c>
      <c r="F4101" s="42">
        <f>IF('PLANILHA CPOS '!C4074="X",'PLANILHA CPOS '!G4074,0)</f>
        <v>0</v>
      </c>
      <c r="G4101" s="42">
        <f>IF('PLANILHA CPOS '!C4074="X",'PLANILHA CPOS '!H4074,0)</f>
        <v>0</v>
      </c>
      <c r="H4101" s="42">
        <f>IF('PLANILHA CPOS '!C4074="X",'PLANILHA CPOS '!I4074,0)</f>
        <v>0</v>
      </c>
      <c r="I4101" s="42" t="e">
        <f t="shared" si="144"/>
        <v>#REF!</v>
      </c>
      <c r="J4101" s="35"/>
      <c r="K4101" s="36"/>
    </row>
    <row r="4102" spans="1:11" ht="18" hidden="1" customHeight="1">
      <c r="A4102" s="40"/>
      <c r="B4102" s="199">
        <f>IF('PLANILHA CPOS '!C4075="X",'PLANILHA CPOS '!D4075,0)</f>
        <v>0</v>
      </c>
      <c r="C4102" s="195">
        <f>IF('PLANILHA CPOS '!C4075="X",'PLANILHA CPOS '!E4075,0)</f>
        <v>0</v>
      </c>
      <c r="D4102" s="141" t="e">
        <f>SUM(#REF!)</f>
        <v>#REF!</v>
      </c>
      <c r="E4102" s="42">
        <f>IF('PLANILHA CPOS '!C4075="X",'PLANILHA CPOS '!F4075,0)</f>
        <v>0</v>
      </c>
      <c r="F4102" s="42">
        <f>IF('PLANILHA CPOS '!C4075="X",'PLANILHA CPOS '!G4075,0)</f>
        <v>0</v>
      </c>
      <c r="G4102" s="42">
        <f>IF('PLANILHA CPOS '!C4075="X",'PLANILHA CPOS '!H4075,0)</f>
        <v>0</v>
      </c>
      <c r="H4102" s="42">
        <f>IF('PLANILHA CPOS '!C4075="X",'PLANILHA CPOS '!I4075,0)</f>
        <v>0</v>
      </c>
      <c r="I4102" s="42" t="e">
        <f t="shared" si="144"/>
        <v>#REF!</v>
      </c>
      <c r="J4102" s="35"/>
      <c r="K4102" s="36"/>
    </row>
    <row r="4103" spans="1:11" ht="18" hidden="1" customHeight="1">
      <c r="A4103" s="40"/>
      <c r="B4103" s="199">
        <f>IF('PLANILHA CPOS '!C4076="X",'PLANILHA CPOS '!D4076,0)</f>
        <v>0</v>
      </c>
      <c r="C4103" s="195">
        <f>IF('PLANILHA CPOS '!C4076="X",'PLANILHA CPOS '!E4076,0)</f>
        <v>0</v>
      </c>
      <c r="D4103" s="141" t="e">
        <f>SUM(#REF!)</f>
        <v>#REF!</v>
      </c>
      <c r="E4103" s="42">
        <f>IF('PLANILHA CPOS '!C4076="X",'PLANILHA CPOS '!F4076,0)</f>
        <v>0</v>
      </c>
      <c r="F4103" s="42">
        <f>IF('PLANILHA CPOS '!C4076="X",'PLANILHA CPOS '!G4076,0)</f>
        <v>0</v>
      </c>
      <c r="G4103" s="42">
        <f>IF('PLANILHA CPOS '!C4076="X",'PLANILHA CPOS '!H4076,0)</f>
        <v>0</v>
      </c>
      <c r="H4103" s="42">
        <f>IF('PLANILHA CPOS '!C4076="X",'PLANILHA CPOS '!I4076,0)</f>
        <v>0</v>
      </c>
      <c r="I4103" s="42" t="e">
        <f t="shared" si="144"/>
        <v>#REF!</v>
      </c>
      <c r="J4103" s="35"/>
      <c r="K4103" s="36"/>
    </row>
    <row r="4104" spans="1:11" ht="18" hidden="1" customHeight="1">
      <c r="A4104" s="40"/>
      <c r="B4104" s="199">
        <f>IF('PLANILHA CPOS '!C4077="X",'PLANILHA CPOS '!D4077,0)</f>
        <v>0</v>
      </c>
      <c r="C4104" s="195">
        <f>IF('PLANILHA CPOS '!C4077="X",'PLANILHA CPOS '!E4077,0)</f>
        <v>0</v>
      </c>
      <c r="D4104" s="141" t="e">
        <f>SUM(#REF!)</f>
        <v>#REF!</v>
      </c>
      <c r="E4104" s="42">
        <f>IF('PLANILHA CPOS '!C4077="X",'PLANILHA CPOS '!F4077,0)</f>
        <v>0</v>
      </c>
      <c r="F4104" s="42">
        <f>IF('PLANILHA CPOS '!C4077="X",'PLANILHA CPOS '!G4077,0)</f>
        <v>0</v>
      </c>
      <c r="G4104" s="42">
        <f>IF('PLANILHA CPOS '!C4077="X",'PLANILHA CPOS '!H4077,0)</f>
        <v>0</v>
      </c>
      <c r="H4104" s="42">
        <f>IF('PLANILHA CPOS '!C4077="X",'PLANILHA CPOS '!I4077,0)</f>
        <v>0</v>
      </c>
      <c r="I4104" s="42" t="e">
        <f t="shared" si="144"/>
        <v>#REF!</v>
      </c>
      <c r="J4104" s="35"/>
      <c r="K4104" s="36"/>
    </row>
    <row r="4105" spans="1:11" ht="18" hidden="1" customHeight="1">
      <c r="A4105" s="40"/>
      <c r="B4105" s="199">
        <f>IF('PLANILHA CPOS '!C4078="X",'PLANILHA CPOS '!D4078,0)</f>
        <v>0</v>
      </c>
      <c r="C4105" s="195">
        <f>IF('PLANILHA CPOS '!C4078="X",'PLANILHA CPOS '!E4078,0)</f>
        <v>0</v>
      </c>
      <c r="D4105" s="141" t="e">
        <f>SUM(#REF!)</f>
        <v>#REF!</v>
      </c>
      <c r="E4105" s="42">
        <f>IF('PLANILHA CPOS '!C4078="X",'PLANILHA CPOS '!F4078,0)</f>
        <v>0</v>
      </c>
      <c r="F4105" s="42">
        <f>IF('PLANILHA CPOS '!C4078="X",'PLANILHA CPOS '!G4078,0)</f>
        <v>0</v>
      </c>
      <c r="G4105" s="42">
        <f>IF('PLANILHA CPOS '!C4078="X",'PLANILHA CPOS '!H4078,0)</f>
        <v>0</v>
      </c>
      <c r="H4105" s="42">
        <f>IF('PLANILHA CPOS '!C4078="X",'PLANILHA CPOS '!I4078,0)</f>
        <v>0</v>
      </c>
      <c r="I4105" s="42" t="e">
        <f t="shared" si="144"/>
        <v>#REF!</v>
      </c>
      <c r="J4105" s="35"/>
      <c r="K4105" s="36"/>
    </row>
    <row r="4106" spans="1:11" ht="18" hidden="1" customHeight="1">
      <c r="A4106" s="40"/>
      <c r="B4106" s="199">
        <f>IF('PLANILHA CPOS '!C4079="X",'PLANILHA CPOS '!D4079,0)</f>
        <v>0</v>
      </c>
      <c r="C4106" s="195">
        <f>IF('PLANILHA CPOS '!C4079="X",'PLANILHA CPOS '!E4079,0)</f>
        <v>0</v>
      </c>
      <c r="D4106" s="141" t="e">
        <f>SUM(#REF!)</f>
        <v>#REF!</v>
      </c>
      <c r="E4106" s="42">
        <f>IF('PLANILHA CPOS '!C4079="X",'PLANILHA CPOS '!F4079,0)</f>
        <v>0</v>
      </c>
      <c r="F4106" s="42">
        <f>IF('PLANILHA CPOS '!C4079="X",'PLANILHA CPOS '!G4079,0)</f>
        <v>0</v>
      </c>
      <c r="G4106" s="42">
        <f>IF('PLANILHA CPOS '!C4079="X",'PLANILHA CPOS '!H4079,0)</f>
        <v>0</v>
      </c>
      <c r="H4106" s="42">
        <f>IF('PLANILHA CPOS '!C4079="X",'PLANILHA CPOS '!I4079,0)</f>
        <v>0</v>
      </c>
      <c r="I4106" s="42" t="e">
        <f t="shared" si="144"/>
        <v>#REF!</v>
      </c>
      <c r="J4106" s="35"/>
      <c r="K4106" s="36"/>
    </row>
    <row r="4107" spans="1:11" ht="18" hidden="1" customHeight="1">
      <c r="A4107" s="40"/>
      <c r="B4107" s="199">
        <f>IF('PLANILHA CPOS '!C4080="X",'PLANILHA CPOS '!D4080,0)</f>
        <v>0</v>
      </c>
      <c r="C4107" s="195">
        <f>IF('PLANILHA CPOS '!C4080="X",'PLANILHA CPOS '!E4080,0)</f>
        <v>0</v>
      </c>
      <c r="D4107" s="141" t="e">
        <f>SUM(#REF!)</f>
        <v>#REF!</v>
      </c>
      <c r="E4107" s="42">
        <f>IF('PLANILHA CPOS '!C4080="X",'PLANILHA CPOS '!F4080,0)</f>
        <v>0</v>
      </c>
      <c r="F4107" s="42">
        <f>IF('PLANILHA CPOS '!C4080="X",'PLANILHA CPOS '!G4080,0)</f>
        <v>0</v>
      </c>
      <c r="G4107" s="42">
        <f>IF('PLANILHA CPOS '!C4080="X",'PLANILHA CPOS '!H4080,0)</f>
        <v>0</v>
      </c>
      <c r="H4107" s="42">
        <f>IF('PLANILHA CPOS '!C4080="X",'PLANILHA CPOS '!I4080,0)</f>
        <v>0</v>
      </c>
      <c r="I4107" s="42" t="e">
        <f t="shared" si="144"/>
        <v>#REF!</v>
      </c>
      <c r="J4107" s="35"/>
      <c r="K4107" s="36"/>
    </row>
    <row r="4108" spans="1:11" ht="18" hidden="1" customHeight="1">
      <c r="A4108" s="163"/>
      <c r="B4108" s="202">
        <f>IF('PLANILHA CPOS '!C4081="X",'PLANILHA CPOS '!D4081,0)</f>
        <v>0</v>
      </c>
      <c r="C4108" s="196">
        <f>IF('PLANILHA CPOS '!C4081="X",'PLANILHA CPOS '!E4081,0)</f>
        <v>0</v>
      </c>
      <c r="D4108" s="160" t="e">
        <f>SUM(#REF!)</f>
        <v>#REF!</v>
      </c>
      <c r="E4108" s="161">
        <f>IF('PLANILHA CPOS '!C4081="X",'PLANILHA CPOS '!F4081,0)</f>
        <v>0</v>
      </c>
      <c r="F4108" s="161">
        <f>IF('PLANILHA CPOS '!C4081="X",'PLANILHA CPOS '!G4081,0)</f>
        <v>0</v>
      </c>
      <c r="G4108" s="161">
        <f>IF('PLANILHA CPOS '!C4081="X",'PLANILHA CPOS '!H4081,0)</f>
        <v>0</v>
      </c>
      <c r="H4108" s="161">
        <f>IF('PLANILHA CPOS '!C4081="X",'PLANILHA CPOS '!I4081,0)</f>
        <v>0</v>
      </c>
      <c r="I4108" s="161" t="e">
        <f t="shared" si="144"/>
        <v>#REF!</v>
      </c>
      <c r="J4108" s="162"/>
      <c r="K4108" s="125"/>
    </row>
    <row r="4109" spans="1:11" ht="18" customHeight="1" thickBot="1">
      <c r="A4109" s="214">
        <v>52</v>
      </c>
      <c r="B4109" s="198" t="str">
        <f>IF('PLANILHA CPOS '!C4082="X",'PLANILHA CPOS '!D4082,0)</f>
        <v>97.00.00</v>
      </c>
      <c r="C4109" s="215" t="str">
        <f>IF('PLANILHA CPOS '!C4082="X",'PLANILHA CPOS '!E4082,0)</f>
        <v>SINALIZAÇÃO E COMUNICAÇÃO VISUAL</v>
      </c>
      <c r="D4109" s="232"/>
      <c r="E4109" s="259"/>
      <c r="F4109" s="226"/>
      <c r="G4109" s="226"/>
      <c r="H4109" s="235"/>
      <c r="I4109" s="226"/>
      <c r="J4109" s="188" t="s">
        <v>1953</v>
      </c>
      <c r="K4109" s="157">
        <f>SUBTOTAL(9,I4110:I4166)</f>
        <v>0</v>
      </c>
    </row>
    <row r="4110" spans="1:11" ht="18" hidden="1" customHeight="1">
      <c r="A4110" s="40"/>
      <c r="B4110" s="209">
        <f>IF('PLANILHA CPOS '!C4083="X",'PLANILHA CPOS '!D4083,0)</f>
        <v>0</v>
      </c>
      <c r="C4110" s="210">
        <f>IF('PLANILHA CPOS '!C4083="X",'PLANILHA CPOS '!E4083,0)</f>
        <v>0</v>
      </c>
      <c r="D4110" s="141" t="e">
        <f>SUM(#REF!)</f>
        <v>#REF!</v>
      </c>
      <c r="E4110" s="42">
        <f>IF('PLANILHA CPOS '!C4083="X",'PLANILHA CPOS '!F4083,0)</f>
        <v>0</v>
      </c>
      <c r="F4110" s="42">
        <f>IF('PLANILHA CPOS '!C4083="X",'PLANILHA CPOS '!G4083,0)</f>
        <v>0</v>
      </c>
      <c r="G4110" s="42">
        <f>IF('PLANILHA CPOS '!C4083="X",'PLANILHA CPOS '!H4083,0)</f>
        <v>0</v>
      </c>
      <c r="H4110" s="42">
        <f>IF('PLANILHA CPOS '!C4083="X",'PLANILHA CPOS '!I4083,0)</f>
        <v>0</v>
      </c>
      <c r="I4110" s="42" t="e">
        <f t="shared" si="144"/>
        <v>#REF!</v>
      </c>
      <c r="J4110" s="44"/>
      <c r="K4110" s="39"/>
    </row>
    <row r="4111" spans="1:11" ht="18" hidden="1" customHeight="1">
      <c r="A4111" s="40"/>
      <c r="B4111" s="199">
        <f>IF('PLANILHA CPOS '!C4084="X",'PLANILHA CPOS '!D4084,0)</f>
        <v>0</v>
      </c>
      <c r="C4111" s="195">
        <f>IF('PLANILHA CPOS '!C4084="X",'PLANILHA CPOS '!E4084,0)</f>
        <v>0</v>
      </c>
      <c r="D4111" s="141" t="e">
        <f>SUM(#REF!)</f>
        <v>#REF!</v>
      </c>
      <c r="E4111" s="42">
        <f>IF('PLANILHA CPOS '!C4084="X",'PLANILHA CPOS '!F4084,0)</f>
        <v>0</v>
      </c>
      <c r="F4111" s="42">
        <f>IF('PLANILHA CPOS '!C4084="X",'PLANILHA CPOS '!G4084,0)</f>
        <v>0</v>
      </c>
      <c r="G4111" s="42">
        <f>IF('PLANILHA CPOS '!C4084="X",'PLANILHA CPOS '!H4084,0)</f>
        <v>0</v>
      </c>
      <c r="H4111" s="42">
        <f>IF('PLANILHA CPOS '!C4084="X",'PLANILHA CPOS '!I4084,0)</f>
        <v>0</v>
      </c>
      <c r="I4111" s="42" t="e">
        <f t="shared" si="144"/>
        <v>#REF!</v>
      </c>
      <c r="J4111" s="35"/>
      <c r="K4111" s="36"/>
    </row>
    <row r="4112" spans="1:11" ht="18" hidden="1" customHeight="1">
      <c r="A4112" s="163"/>
      <c r="B4112" s="202">
        <f>IF('PLANILHA CPOS '!C4085="X",'PLANILHA CPOS '!D4085,0)</f>
        <v>0</v>
      </c>
      <c r="C4112" s="196">
        <f>IF('PLANILHA CPOS '!C4085="X",'PLANILHA CPOS '!E4085,0)</f>
        <v>0</v>
      </c>
      <c r="D4112" s="160" t="e">
        <f>SUM(#REF!)</f>
        <v>#REF!</v>
      </c>
      <c r="E4112" s="161">
        <f>IF('PLANILHA CPOS '!C4085="X",'PLANILHA CPOS '!F4085,0)</f>
        <v>0</v>
      </c>
      <c r="F4112" s="161">
        <f>IF('PLANILHA CPOS '!C4085="X",'PLANILHA CPOS '!G4085,0)</f>
        <v>0</v>
      </c>
      <c r="G4112" s="161">
        <f>IF('PLANILHA CPOS '!C4085="X",'PLANILHA CPOS '!H4085,0)</f>
        <v>0</v>
      </c>
      <c r="H4112" s="161">
        <f>IF('PLANILHA CPOS '!C4085="X",'PLANILHA CPOS '!I4085,0)</f>
        <v>0</v>
      </c>
      <c r="I4112" s="161" t="e">
        <f t="shared" si="144"/>
        <v>#REF!</v>
      </c>
      <c r="J4112" s="162"/>
      <c r="K4112" s="125"/>
    </row>
    <row r="4113" spans="1:11" ht="18" customHeight="1">
      <c r="A4113" s="203" t="s">
        <v>8589</v>
      </c>
      <c r="B4113" s="201" t="str">
        <f>IF('PLANILHA CPOS '!C4086="X",'PLANILHA CPOS '!D4086,0)</f>
        <v>97.02.190</v>
      </c>
      <c r="C4113" s="216" t="str">
        <f>IF('PLANILHA CPOS '!C4086="X",'PLANILHA CPOS '!E4086,0)</f>
        <v>Placa de identificação em acrílico com texto em vinil</v>
      </c>
      <c r="D4113" s="228">
        <v>3.5</v>
      </c>
      <c r="E4113" s="255" t="str">
        <f>IF('PLANILHA CPOS '!C4086="X",'PLANILHA CPOS '!F4086,0)</f>
        <v>m²</v>
      </c>
      <c r="F4113" s="240">
        <v>1888.21</v>
      </c>
      <c r="G4113" s="240">
        <v>74.22</v>
      </c>
      <c r="H4113" s="233">
        <f t="shared" ref="H4113:H4114" si="145">SUM(F4113:G4113)</f>
        <v>1962.43</v>
      </c>
      <c r="I4113" s="222"/>
      <c r="J4113" s="279"/>
      <c r="K4113" s="280"/>
    </row>
    <row r="4114" spans="1:11" ht="40.5" customHeight="1" thickBot="1">
      <c r="A4114" s="203" t="s">
        <v>8590</v>
      </c>
      <c r="B4114" s="201" t="str">
        <f>IF('PLANILHA CPOS '!C4087="X",'PLANILHA CPOS '!D4087,0)</f>
        <v>97.02.193</v>
      </c>
      <c r="C4114" s="216" t="str">
        <f>IF('PLANILHA CPOS '!C4087="X",'PLANILHA CPOS '!E4087,0)</f>
        <v>Placa de sinalização em PVC fotoluminescente (200x200mm), com indicação de equipamentos de alarme, detecção e extinção de incêndio</v>
      </c>
      <c r="D4114" s="228">
        <v>10</v>
      </c>
      <c r="E4114" s="255" t="str">
        <f>IF('PLANILHA CPOS '!C4087="X",'PLANILHA CPOS '!F4087,0)</f>
        <v>un</v>
      </c>
      <c r="F4114" s="240">
        <v>8.7200000000000006</v>
      </c>
      <c r="G4114" s="240">
        <v>5.39</v>
      </c>
      <c r="H4114" s="233">
        <f t="shared" si="145"/>
        <v>14.11</v>
      </c>
      <c r="I4114" s="222"/>
      <c r="J4114" s="282"/>
      <c r="K4114" s="283"/>
    </row>
    <row r="4115" spans="1:11" ht="17.25" hidden="1" customHeight="1">
      <c r="A4115" s="163"/>
      <c r="B4115" s="197">
        <f>IF('PLANILHA CPOS '!C4088="X",'PLANILHA CPOS '!D4088,0)</f>
        <v>0</v>
      </c>
      <c r="C4115" s="194">
        <f>IF('PLANILHA CPOS '!C4088="X",'PLANILHA CPOS '!E4088,0)</f>
        <v>0</v>
      </c>
      <c r="D4115" s="160" t="e">
        <f>SUM(#REF!)</f>
        <v>#REF!</v>
      </c>
      <c r="E4115" s="161">
        <f>IF('PLANILHA CPOS '!C4088="X",'PLANILHA CPOS '!F4088,0)</f>
        <v>0</v>
      </c>
      <c r="F4115" s="161">
        <f>IF('PLANILHA CPOS '!C4088="X",'PLANILHA CPOS '!G4088,0)</f>
        <v>0</v>
      </c>
      <c r="G4115" s="161">
        <f>IF('PLANILHA CPOS '!C4088="X",'PLANILHA CPOS '!H4088,0)</f>
        <v>0</v>
      </c>
      <c r="H4115" s="161">
        <f>IF('PLANILHA CPOS '!C4088="X",'PLANILHA CPOS '!I4088,0)</f>
        <v>0</v>
      </c>
      <c r="I4115" s="161" t="e">
        <f t="shared" si="144"/>
        <v>#REF!</v>
      </c>
      <c r="J4115" s="281"/>
      <c r="K4115" s="278"/>
    </row>
    <row r="4116" spans="1:11" ht="43.5" customHeight="1" thickBot="1">
      <c r="A4116" s="203" t="s">
        <v>8591</v>
      </c>
      <c r="B4116" s="201" t="str">
        <f>IF('PLANILHA CPOS '!C4089="X",'PLANILHA CPOS '!D4089,0)</f>
        <v>97.02.195</v>
      </c>
      <c r="C4116" s="216" t="str">
        <f>IF('PLANILHA CPOS '!C4089="X",'PLANILHA CPOS '!E4089,0)</f>
        <v>Placa de sinalização em PVC fotoluminescente (240x120mm), com indicação de rota de evacuação e saída de emergência</v>
      </c>
      <c r="D4116" s="228">
        <v>10</v>
      </c>
      <c r="E4116" s="255" t="str">
        <f>IF('PLANILHA CPOS '!C4089="X",'PLANILHA CPOS '!F4089,0)</f>
        <v>un</v>
      </c>
      <c r="F4116" s="240">
        <v>6.32</v>
      </c>
      <c r="G4116" s="240">
        <v>5.39</v>
      </c>
      <c r="H4116" s="233">
        <f>SUM(F4116:G4116)</f>
        <v>11.71</v>
      </c>
      <c r="I4116" s="222"/>
      <c r="J4116" s="275"/>
      <c r="K4116" s="276"/>
    </row>
    <row r="4117" spans="1:11" ht="18" hidden="1" customHeight="1">
      <c r="A4117" s="40"/>
      <c r="B4117" s="209">
        <f>IF('PLANILHA CPOS '!C4090="X",'PLANILHA CPOS '!D4090,0)</f>
        <v>0</v>
      </c>
      <c r="C4117" s="210">
        <f>IF('PLANILHA CPOS '!C4090="X",'PLANILHA CPOS '!E4090,0)</f>
        <v>0</v>
      </c>
      <c r="D4117" s="141" t="e">
        <f>SUM(#REF!)</f>
        <v>#REF!</v>
      </c>
      <c r="E4117" s="42">
        <f>IF('PLANILHA CPOS '!C4090="X",'PLANILHA CPOS '!F4090,0)</f>
        <v>0</v>
      </c>
      <c r="F4117" s="42">
        <f>IF('PLANILHA CPOS '!C4090="X",'PLANILHA CPOS '!G4090,0)</f>
        <v>0</v>
      </c>
      <c r="G4117" s="42">
        <f>IF('PLANILHA CPOS '!C4090="X",'PLANILHA CPOS '!H4090,0)</f>
        <v>0</v>
      </c>
      <c r="H4117" s="42">
        <f>IF('PLANILHA CPOS '!C4090="X",'PLANILHA CPOS '!I4090,0)</f>
        <v>0</v>
      </c>
      <c r="I4117" s="42" t="e">
        <f t="shared" si="144"/>
        <v>#REF!</v>
      </c>
      <c r="J4117" s="281"/>
      <c r="K4117" s="278"/>
    </row>
    <row r="4118" spans="1:11" ht="18" hidden="1" customHeight="1">
      <c r="A4118" s="40"/>
      <c r="B4118" s="199">
        <f>IF('PLANILHA CPOS '!C4091="X",'PLANILHA CPOS '!D4091,0)</f>
        <v>0</v>
      </c>
      <c r="C4118" s="195">
        <f>IF('PLANILHA CPOS '!C4091="X",'PLANILHA CPOS '!E4091,0)</f>
        <v>0</v>
      </c>
      <c r="D4118" s="141" t="e">
        <f>SUM(#REF!)</f>
        <v>#REF!</v>
      </c>
      <c r="E4118" s="42">
        <f>IF('PLANILHA CPOS '!C4091="X",'PLANILHA CPOS '!F4091,0)</f>
        <v>0</v>
      </c>
      <c r="F4118" s="42">
        <f>IF('PLANILHA CPOS '!C4091="X",'PLANILHA CPOS '!G4091,0)</f>
        <v>0</v>
      </c>
      <c r="G4118" s="42">
        <f>IF('PLANILHA CPOS '!C4091="X",'PLANILHA CPOS '!H4091,0)</f>
        <v>0</v>
      </c>
      <c r="H4118" s="42">
        <f>IF('PLANILHA CPOS '!C4091="X",'PLANILHA CPOS '!I4091,0)</f>
        <v>0</v>
      </c>
      <c r="I4118" s="42" t="e">
        <f t="shared" si="144"/>
        <v>#REF!</v>
      </c>
      <c r="J4118" s="281"/>
      <c r="K4118" s="278"/>
    </row>
    <row r="4119" spans="1:11" ht="18" hidden="1" customHeight="1">
      <c r="A4119" s="40"/>
      <c r="B4119" s="199">
        <f>IF('PLANILHA CPOS '!C4092="X",'PLANILHA CPOS '!D4092,0)</f>
        <v>0</v>
      </c>
      <c r="C4119" s="195">
        <f>IF('PLANILHA CPOS '!C4092="X",'PLANILHA CPOS '!E4092,0)</f>
        <v>0</v>
      </c>
      <c r="D4119" s="141" t="e">
        <f>SUM(#REF!)</f>
        <v>#REF!</v>
      </c>
      <c r="E4119" s="42">
        <f>IF('PLANILHA CPOS '!C4092="X",'PLANILHA CPOS '!F4092,0)</f>
        <v>0</v>
      </c>
      <c r="F4119" s="42">
        <f>IF('PLANILHA CPOS '!C4092="X",'PLANILHA CPOS '!G4092,0)</f>
        <v>0</v>
      </c>
      <c r="G4119" s="42">
        <f>IF('PLANILHA CPOS '!C4092="X",'PLANILHA CPOS '!H4092,0)</f>
        <v>0</v>
      </c>
      <c r="H4119" s="42">
        <f>IF('PLANILHA CPOS '!C4092="X",'PLANILHA CPOS '!I4092,0)</f>
        <v>0</v>
      </c>
      <c r="I4119" s="42" t="e">
        <f t="shared" si="144"/>
        <v>#REF!</v>
      </c>
      <c r="J4119" s="281"/>
      <c r="K4119" s="278"/>
    </row>
    <row r="4120" spans="1:11" ht="18" hidden="1" customHeight="1">
      <c r="A4120" s="40"/>
      <c r="B4120" s="199">
        <f>IF('PLANILHA CPOS '!C4093="X",'PLANILHA CPOS '!D4093,0)</f>
        <v>0</v>
      </c>
      <c r="C4120" s="195">
        <f>IF('PLANILHA CPOS '!C4093="X",'PLANILHA CPOS '!E4093,0)</f>
        <v>0</v>
      </c>
      <c r="D4120" s="141" t="e">
        <f>SUM(#REF!)</f>
        <v>#REF!</v>
      </c>
      <c r="E4120" s="42">
        <f>IF('PLANILHA CPOS '!C4093="X",'PLANILHA CPOS '!F4093,0)</f>
        <v>0</v>
      </c>
      <c r="F4120" s="42">
        <f>IF('PLANILHA CPOS '!C4093="X",'PLANILHA CPOS '!G4093,0)</f>
        <v>0</v>
      </c>
      <c r="G4120" s="42">
        <f>IF('PLANILHA CPOS '!C4093="X",'PLANILHA CPOS '!H4093,0)</f>
        <v>0</v>
      </c>
      <c r="H4120" s="42">
        <f>IF('PLANILHA CPOS '!C4093="X",'PLANILHA CPOS '!I4093,0)</f>
        <v>0</v>
      </c>
      <c r="I4120" s="42" t="e">
        <f t="shared" si="144"/>
        <v>#REF!</v>
      </c>
      <c r="J4120" s="281"/>
      <c r="K4120" s="278"/>
    </row>
    <row r="4121" spans="1:11" ht="18" hidden="1" customHeight="1">
      <c r="A4121" s="40"/>
      <c r="B4121" s="199">
        <f>IF('PLANILHA CPOS '!C4094="X",'PLANILHA CPOS '!D4094,0)</f>
        <v>0</v>
      </c>
      <c r="C4121" s="195">
        <f>IF('PLANILHA CPOS '!C4094="X",'PLANILHA CPOS '!E4094,0)</f>
        <v>0</v>
      </c>
      <c r="D4121" s="141" t="e">
        <f>SUM(#REF!)</f>
        <v>#REF!</v>
      </c>
      <c r="E4121" s="42">
        <f>IF('PLANILHA CPOS '!C4094="X",'PLANILHA CPOS '!F4094,0)</f>
        <v>0</v>
      </c>
      <c r="F4121" s="42">
        <f>IF('PLANILHA CPOS '!C4094="X",'PLANILHA CPOS '!G4094,0)</f>
        <v>0</v>
      </c>
      <c r="G4121" s="42">
        <f>IF('PLANILHA CPOS '!C4094="X",'PLANILHA CPOS '!H4094,0)</f>
        <v>0</v>
      </c>
      <c r="H4121" s="42">
        <f>IF('PLANILHA CPOS '!C4094="X",'PLANILHA CPOS '!I4094,0)</f>
        <v>0</v>
      </c>
      <c r="I4121" s="42" t="e">
        <f t="shared" si="144"/>
        <v>#REF!</v>
      </c>
      <c r="J4121" s="281"/>
      <c r="K4121" s="278"/>
    </row>
    <row r="4122" spans="1:11" ht="18" hidden="1" customHeight="1">
      <c r="A4122" s="40"/>
      <c r="B4122" s="199">
        <f>IF('PLANILHA CPOS '!C4095="X",'PLANILHA CPOS '!D4095,0)</f>
        <v>0</v>
      </c>
      <c r="C4122" s="195">
        <f>IF('PLANILHA CPOS '!C4095="X",'PLANILHA CPOS '!E4095,0)</f>
        <v>0</v>
      </c>
      <c r="D4122" s="141" t="e">
        <f>SUM(#REF!)</f>
        <v>#REF!</v>
      </c>
      <c r="E4122" s="42">
        <f>IF('PLANILHA CPOS '!C4095="X",'PLANILHA CPOS '!F4095,0)</f>
        <v>0</v>
      </c>
      <c r="F4122" s="42">
        <f>IF('PLANILHA CPOS '!C4095="X",'PLANILHA CPOS '!G4095,0)</f>
        <v>0</v>
      </c>
      <c r="G4122" s="42">
        <f>IF('PLANILHA CPOS '!C4095="X",'PLANILHA CPOS '!H4095,0)</f>
        <v>0</v>
      </c>
      <c r="H4122" s="42">
        <f>IF('PLANILHA CPOS '!C4095="X",'PLANILHA CPOS '!I4095,0)</f>
        <v>0</v>
      </c>
      <c r="I4122" s="42" t="e">
        <f t="shared" si="144"/>
        <v>#REF!</v>
      </c>
      <c r="J4122" s="281"/>
      <c r="K4122" s="278"/>
    </row>
    <row r="4123" spans="1:11" ht="18" hidden="1" customHeight="1">
      <c r="A4123" s="40"/>
      <c r="B4123" s="199">
        <f>IF('PLANILHA CPOS '!C4096="X",'PLANILHA CPOS '!D4096,0)</f>
        <v>0</v>
      </c>
      <c r="C4123" s="195">
        <f>IF('PLANILHA CPOS '!C4096="X",'PLANILHA CPOS '!E4096,0)</f>
        <v>0</v>
      </c>
      <c r="D4123" s="141" t="e">
        <f>SUM(#REF!)</f>
        <v>#REF!</v>
      </c>
      <c r="E4123" s="42">
        <f>IF('PLANILHA CPOS '!C4096="X",'PLANILHA CPOS '!F4096,0)</f>
        <v>0</v>
      </c>
      <c r="F4123" s="42">
        <f>IF('PLANILHA CPOS '!C4096="X",'PLANILHA CPOS '!G4096,0)</f>
        <v>0</v>
      </c>
      <c r="G4123" s="42">
        <f>IF('PLANILHA CPOS '!C4096="X",'PLANILHA CPOS '!H4096,0)</f>
        <v>0</v>
      </c>
      <c r="H4123" s="42">
        <f>IF('PLANILHA CPOS '!C4096="X",'PLANILHA CPOS '!I4096,0)</f>
        <v>0</v>
      </c>
      <c r="I4123" s="42" t="e">
        <f t="shared" si="144"/>
        <v>#REF!</v>
      </c>
      <c r="J4123" s="281"/>
      <c r="K4123" s="278"/>
    </row>
    <row r="4124" spans="1:11" ht="18" hidden="1" customHeight="1">
      <c r="A4124" s="40"/>
      <c r="B4124" s="199">
        <f>IF('PLANILHA CPOS '!C4097="X",'PLANILHA CPOS '!D4097,0)</f>
        <v>0</v>
      </c>
      <c r="C4124" s="195">
        <f>IF('PLANILHA CPOS '!C4097="X",'PLANILHA CPOS '!E4097,0)</f>
        <v>0</v>
      </c>
      <c r="D4124" s="141" t="e">
        <f>SUM(#REF!)</f>
        <v>#REF!</v>
      </c>
      <c r="E4124" s="42">
        <f>IF('PLANILHA CPOS '!C4097="X",'PLANILHA CPOS '!F4097,0)</f>
        <v>0</v>
      </c>
      <c r="F4124" s="42">
        <f>IF('PLANILHA CPOS '!C4097="X",'PLANILHA CPOS '!G4097,0)</f>
        <v>0</v>
      </c>
      <c r="G4124" s="42">
        <f>IF('PLANILHA CPOS '!C4097="X",'PLANILHA CPOS '!H4097,0)</f>
        <v>0</v>
      </c>
      <c r="H4124" s="42">
        <f>IF('PLANILHA CPOS '!C4097="X",'PLANILHA CPOS '!I4097,0)</f>
        <v>0</v>
      </c>
      <c r="I4124" s="42" t="e">
        <f t="shared" si="144"/>
        <v>#REF!</v>
      </c>
      <c r="J4124" s="281"/>
      <c r="K4124" s="278"/>
    </row>
    <row r="4125" spans="1:11" ht="18" hidden="1" customHeight="1">
      <c r="A4125" s="40"/>
      <c r="B4125" s="199">
        <f>IF('PLANILHA CPOS '!C4098="X",'PLANILHA CPOS '!D4098,0)</f>
        <v>0</v>
      </c>
      <c r="C4125" s="195">
        <f>IF('PLANILHA CPOS '!C4098="X",'PLANILHA CPOS '!E4098,0)</f>
        <v>0</v>
      </c>
      <c r="D4125" s="141" t="e">
        <f>SUM(#REF!)</f>
        <v>#REF!</v>
      </c>
      <c r="E4125" s="42">
        <f>IF('PLANILHA CPOS '!C4098="X",'PLANILHA CPOS '!F4098,0)</f>
        <v>0</v>
      </c>
      <c r="F4125" s="42">
        <f>IF('PLANILHA CPOS '!C4098="X",'PLANILHA CPOS '!G4098,0)</f>
        <v>0</v>
      </c>
      <c r="G4125" s="42">
        <f>IF('PLANILHA CPOS '!C4098="X",'PLANILHA CPOS '!H4098,0)</f>
        <v>0</v>
      </c>
      <c r="H4125" s="42">
        <f>IF('PLANILHA CPOS '!C4098="X",'PLANILHA CPOS '!I4098,0)</f>
        <v>0</v>
      </c>
      <c r="I4125" s="42" t="e">
        <f t="shared" si="144"/>
        <v>#REF!</v>
      </c>
      <c r="J4125" s="281"/>
      <c r="K4125" s="278"/>
    </row>
    <row r="4126" spans="1:11" ht="18" hidden="1" customHeight="1">
      <c r="A4126" s="40"/>
      <c r="B4126" s="199">
        <f>IF('PLANILHA CPOS '!C4099="X",'PLANILHA CPOS '!D4099,0)</f>
        <v>0</v>
      </c>
      <c r="C4126" s="195">
        <f>IF('PLANILHA CPOS '!C4099="X",'PLANILHA CPOS '!E4099,0)</f>
        <v>0</v>
      </c>
      <c r="D4126" s="141" t="e">
        <f>SUM(#REF!)</f>
        <v>#REF!</v>
      </c>
      <c r="E4126" s="42">
        <f>IF('PLANILHA CPOS '!C4099="X",'PLANILHA CPOS '!F4099,0)</f>
        <v>0</v>
      </c>
      <c r="F4126" s="42">
        <f>IF('PLANILHA CPOS '!C4099="X",'PLANILHA CPOS '!G4099,0)</f>
        <v>0</v>
      </c>
      <c r="G4126" s="42">
        <f>IF('PLANILHA CPOS '!C4099="X",'PLANILHA CPOS '!H4099,0)</f>
        <v>0</v>
      </c>
      <c r="H4126" s="42">
        <f>IF('PLANILHA CPOS '!C4099="X",'PLANILHA CPOS '!I4099,0)</f>
        <v>0</v>
      </c>
      <c r="I4126" s="42" t="e">
        <f t="shared" si="144"/>
        <v>#REF!</v>
      </c>
      <c r="J4126" s="281"/>
      <c r="K4126" s="278"/>
    </row>
    <row r="4127" spans="1:11" ht="18" hidden="1" customHeight="1">
      <c r="A4127" s="40"/>
      <c r="B4127" s="199">
        <f>IF('PLANILHA CPOS '!C4100="X",'PLANILHA CPOS '!D4100,0)</f>
        <v>0</v>
      </c>
      <c r="C4127" s="195">
        <f>IF('PLANILHA CPOS '!C4100="X",'PLANILHA CPOS '!E4100,0)</f>
        <v>0</v>
      </c>
      <c r="D4127" s="141" t="e">
        <f>SUM(#REF!)</f>
        <v>#REF!</v>
      </c>
      <c r="E4127" s="42">
        <f>IF('PLANILHA CPOS '!C4100="X",'PLANILHA CPOS '!F4100,0)</f>
        <v>0</v>
      </c>
      <c r="F4127" s="42">
        <f>IF('PLANILHA CPOS '!C4100="X",'PLANILHA CPOS '!G4100,0)</f>
        <v>0</v>
      </c>
      <c r="G4127" s="42">
        <f>IF('PLANILHA CPOS '!C4100="X",'PLANILHA CPOS '!H4100,0)</f>
        <v>0</v>
      </c>
      <c r="H4127" s="42">
        <f>IF('PLANILHA CPOS '!C4100="X",'PLANILHA CPOS '!I4100,0)</f>
        <v>0</v>
      </c>
      <c r="I4127" s="42" t="e">
        <f t="shared" si="144"/>
        <v>#REF!</v>
      </c>
      <c r="J4127" s="281"/>
      <c r="K4127" s="278"/>
    </row>
    <row r="4128" spans="1:11" ht="18" hidden="1" customHeight="1">
      <c r="A4128" s="40"/>
      <c r="B4128" s="199">
        <f>IF('PLANILHA CPOS '!C4101="X",'PLANILHA CPOS '!D4101,0)</f>
        <v>0</v>
      </c>
      <c r="C4128" s="195">
        <f>IF('PLANILHA CPOS '!C4101="X",'PLANILHA CPOS '!E4101,0)</f>
        <v>0</v>
      </c>
      <c r="D4128" s="141" t="e">
        <f>SUM(#REF!)</f>
        <v>#REF!</v>
      </c>
      <c r="E4128" s="42">
        <f>IF('PLANILHA CPOS '!C4101="X",'PLANILHA CPOS '!F4101,0)</f>
        <v>0</v>
      </c>
      <c r="F4128" s="42">
        <f>IF('PLANILHA CPOS '!C4101="X",'PLANILHA CPOS '!G4101,0)</f>
        <v>0</v>
      </c>
      <c r="G4128" s="42">
        <f>IF('PLANILHA CPOS '!C4101="X",'PLANILHA CPOS '!H4101,0)</f>
        <v>0</v>
      </c>
      <c r="H4128" s="42">
        <f>IF('PLANILHA CPOS '!C4101="X",'PLANILHA CPOS '!I4101,0)</f>
        <v>0</v>
      </c>
      <c r="I4128" s="42" t="e">
        <f t="shared" si="144"/>
        <v>#REF!</v>
      </c>
      <c r="J4128" s="281"/>
      <c r="K4128" s="278"/>
    </row>
    <row r="4129" spans="1:11" ht="18" hidden="1" customHeight="1">
      <c r="A4129" s="163"/>
      <c r="B4129" s="202">
        <f>IF('PLANILHA CPOS '!C4102="X",'PLANILHA CPOS '!D4102,0)</f>
        <v>0</v>
      </c>
      <c r="C4129" s="196">
        <f>IF('PLANILHA CPOS '!C4102="X",'PLANILHA CPOS '!E4102,0)</f>
        <v>0</v>
      </c>
      <c r="D4129" s="160" t="e">
        <f>SUM(#REF!)</f>
        <v>#REF!</v>
      </c>
      <c r="E4129" s="161">
        <f>IF('PLANILHA CPOS '!C4102="X",'PLANILHA CPOS '!F4102,0)</f>
        <v>0</v>
      </c>
      <c r="F4129" s="161">
        <f>IF('PLANILHA CPOS '!C4102="X",'PLANILHA CPOS '!G4102,0)</f>
        <v>0</v>
      </c>
      <c r="G4129" s="161">
        <f>IF('PLANILHA CPOS '!C4102="X",'PLANILHA CPOS '!H4102,0)</f>
        <v>0</v>
      </c>
      <c r="H4129" s="161">
        <f>IF('PLANILHA CPOS '!C4102="X",'PLANILHA CPOS '!I4102,0)</f>
        <v>0</v>
      </c>
      <c r="I4129" s="161" t="e">
        <f t="shared" si="144"/>
        <v>#REF!</v>
      </c>
      <c r="J4129" s="281"/>
      <c r="K4129" s="278"/>
    </row>
    <row r="4130" spans="1:11" ht="18" customHeight="1" thickBot="1">
      <c r="A4130" s="203" t="s">
        <v>8592</v>
      </c>
      <c r="B4130" s="201" t="str">
        <f>IF('PLANILHA CPOS '!C4103="X",'PLANILHA CPOS '!D4103,0)</f>
        <v>97.05.140</v>
      </c>
      <c r="C4130" s="216" t="str">
        <f>IF('PLANILHA CPOS '!C4103="X",'PLANILHA CPOS '!E4103,0)</f>
        <v>Suporte de perfil metálico galvanizado</v>
      </c>
      <c r="D4130" s="228">
        <v>115</v>
      </c>
      <c r="E4130" s="255" t="str">
        <f>IF('PLANILHA CPOS '!C4103="X",'PLANILHA CPOS '!F4103,0)</f>
        <v>kg</v>
      </c>
      <c r="F4130" s="240">
        <v>20.87</v>
      </c>
      <c r="G4130" s="222"/>
      <c r="H4130" s="233">
        <f>SUM(F4130:G4130)</f>
        <v>20.87</v>
      </c>
      <c r="I4130" s="222"/>
      <c r="J4130" s="275"/>
      <c r="K4130" s="276"/>
    </row>
    <row r="4131" spans="1:11" ht="18" hidden="1" customHeight="1">
      <c r="A4131" s="40"/>
      <c r="B4131" s="41">
        <f>IF('PLANILHA CPOS '!C4104="X",'PLANILHA CPOS '!D4104,0)</f>
        <v>0</v>
      </c>
      <c r="C4131" s="138">
        <f>IF('PLANILHA CPOS '!C4104="X",'PLANILHA CPOS '!E4104,0)</f>
        <v>0</v>
      </c>
      <c r="D4131" s="139"/>
      <c r="E4131" s="140"/>
      <c r="F4131" s="140"/>
      <c r="G4131" s="140"/>
      <c r="H4131" s="140"/>
      <c r="I4131" s="140"/>
      <c r="J4131" s="181" t="s">
        <v>1953</v>
      </c>
      <c r="K4131" s="182">
        <f>SUBTOTAL(9,I4132:I4166)</f>
        <v>0</v>
      </c>
    </row>
    <row r="4132" spans="1:11" ht="18" hidden="1" customHeight="1">
      <c r="A4132" s="40"/>
      <c r="B4132" s="41">
        <f>IF('PLANILHA CPOS '!C4105="X",'PLANILHA CPOS '!D4105,0)</f>
        <v>0</v>
      </c>
      <c r="C4132" s="53">
        <f>IF('PLANILHA CPOS '!C4105="X",'PLANILHA CPOS '!E4105,0)</f>
        <v>0</v>
      </c>
      <c r="D4132" s="141" t="e">
        <f>SUM(#REF!)</f>
        <v>#REF!</v>
      </c>
      <c r="E4132" s="42">
        <f>IF('PLANILHA CPOS '!C4105="X",'PLANILHA CPOS '!F4105,0)</f>
        <v>0</v>
      </c>
      <c r="F4132" s="42">
        <f>IF('PLANILHA CPOS '!C4105="X",'PLANILHA CPOS '!G4105,0)</f>
        <v>0</v>
      </c>
      <c r="G4132" s="42">
        <f>IF('PLANILHA CPOS '!C4105="X",'PLANILHA CPOS '!H4105,0)</f>
        <v>0</v>
      </c>
      <c r="H4132" s="42">
        <f>IF('PLANILHA CPOS '!C4105="X",'PLANILHA CPOS '!I4105,0)</f>
        <v>0</v>
      </c>
      <c r="I4132" s="42" t="e">
        <f t="shared" si="144"/>
        <v>#REF!</v>
      </c>
      <c r="J4132" s="35"/>
      <c r="K4132" s="36"/>
    </row>
    <row r="4133" spans="1:11" ht="18" hidden="1" customHeight="1">
      <c r="A4133" s="40"/>
      <c r="B4133" s="41">
        <f>IF('PLANILHA CPOS '!C4106="X",'PLANILHA CPOS '!D4106,0)</f>
        <v>0</v>
      </c>
      <c r="C4133" s="53">
        <f>IF('PLANILHA CPOS '!C4106="X",'PLANILHA CPOS '!E4106,0)</f>
        <v>0</v>
      </c>
      <c r="D4133" s="141" t="e">
        <f>SUM(#REF!)</f>
        <v>#REF!</v>
      </c>
      <c r="E4133" s="42">
        <f>IF('PLANILHA CPOS '!C4106="X",'PLANILHA CPOS '!F4106,0)</f>
        <v>0</v>
      </c>
      <c r="F4133" s="42">
        <f>IF('PLANILHA CPOS '!C4106="X",'PLANILHA CPOS '!G4106,0)</f>
        <v>0</v>
      </c>
      <c r="G4133" s="42">
        <f>IF('PLANILHA CPOS '!C4106="X",'PLANILHA CPOS '!H4106,0)</f>
        <v>0</v>
      </c>
      <c r="H4133" s="42">
        <f>IF('PLANILHA CPOS '!C4106="X",'PLANILHA CPOS '!I4106,0)</f>
        <v>0</v>
      </c>
      <c r="I4133" s="42" t="e">
        <f t="shared" si="144"/>
        <v>#REF!</v>
      </c>
      <c r="J4133" s="35"/>
      <c r="K4133" s="36"/>
    </row>
    <row r="4134" spans="1:11" ht="18" hidden="1" customHeight="1">
      <c r="A4134" s="40"/>
      <c r="B4134" s="41">
        <f>IF('PLANILHA CPOS '!C4107="X",'PLANILHA CPOS '!D4107,0)</f>
        <v>0</v>
      </c>
      <c r="C4134" s="53">
        <f>IF('PLANILHA CPOS '!C4107="X",'PLANILHA CPOS '!E4107,0)</f>
        <v>0</v>
      </c>
      <c r="D4134" s="141" t="e">
        <f>SUM(#REF!)</f>
        <v>#REF!</v>
      </c>
      <c r="E4134" s="42">
        <f>IF('PLANILHA CPOS '!C4107="X",'PLANILHA CPOS '!F4107,0)</f>
        <v>0</v>
      </c>
      <c r="F4134" s="42">
        <f>IF('PLANILHA CPOS '!C4107="X",'PLANILHA CPOS '!G4107,0)</f>
        <v>0</v>
      </c>
      <c r="G4134" s="42">
        <f>IF('PLANILHA CPOS '!C4107="X",'PLANILHA CPOS '!H4107,0)</f>
        <v>0</v>
      </c>
      <c r="H4134" s="42">
        <f>IF('PLANILHA CPOS '!C4107="X",'PLANILHA CPOS '!I4107,0)</f>
        <v>0</v>
      </c>
      <c r="I4134" s="42" t="e">
        <f t="shared" si="144"/>
        <v>#REF!</v>
      </c>
      <c r="J4134" s="35"/>
      <c r="K4134" s="36"/>
    </row>
    <row r="4135" spans="1:11" ht="18" hidden="1" customHeight="1">
      <c r="A4135" s="40"/>
      <c r="B4135" s="41">
        <f>IF('PLANILHA CPOS '!C4108="X",'PLANILHA CPOS '!D4108,0)</f>
        <v>0</v>
      </c>
      <c r="C4135" s="53">
        <f>IF('PLANILHA CPOS '!C4108="X",'PLANILHA CPOS '!E4108,0)</f>
        <v>0</v>
      </c>
      <c r="D4135" s="43" t="e">
        <f>SUM(#REF!)</f>
        <v>#REF!</v>
      </c>
      <c r="E4135" s="42">
        <f>IF('PLANILHA CPOS '!C4108="X",'PLANILHA CPOS '!F4108,0)</f>
        <v>0</v>
      </c>
      <c r="F4135" s="42">
        <f>IF('PLANILHA CPOS '!C4108="X",'PLANILHA CPOS '!G4108,0)</f>
        <v>0</v>
      </c>
      <c r="G4135" s="42">
        <f>IF('PLANILHA CPOS '!C4108="X",'PLANILHA CPOS '!H4108,0)</f>
        <v>0</v>
      </c>
      <c r="H4135" s="42">
        <f>IF('PLANILHA CPOS '!C4108="X",'PLANILHA CPOS '!I4108,0)</f>
        <v>0</v>
      </c>
      <c r="I4135" s="42" t="e">
        <f t="shared" si="144"/>
        <v>#REF!</v>
      </c>
      <c r="J4135" s="35"/>
      <c r="K4135" s="36"/>
    </row>
    <row r="4136" spans="1:11" ht="18" hidden="1" customHeight="1">
      <c r="A4136" s="40"/>
      <c r="B4136" s="41">
        <f>IF('PLANILHA CPOS '!C4109="X",'PLANILHA CPOS '!D4109,0)</f>
        <v>0</v>
      </c>
      <c r="C4136" s="53">
        <f>IF('PLANILHA CPOS '!C4109="X",'PLANILHA CPOS '!E4109,0)</f>
        <v>0</v>
      </c>
      <c r="D4136" s="43" t="e">
        <f>SUM(#REF!)</f>
        <v>#REF!</v>
      </c>
      <c r="E4136" s="42">
        <f>IF('PLANILHA CPOS '!C4109="X",'PLANILHA CPOS '!F4109,0)</f>
        <v>0</v>
      </c>
      <c r="F4136" s="42">
        <f>IF('PLANILHA CPOS '!C4109="X",'PLANILHA CPOS '!G4109,0)</f>
        <v>0</v>
      </c>
      <c r="G4136" s="42">
        <f>IF('PLANILHA CPOS '!C4109="X",'PLANILHA CPOS '!H4109,0)</f>
        <v>0</v>
      </c>
      <c r="H4136" s="42">
        <f>IF('PLANILHA CPOS '!C4109="X",'PLANILHA CPOS '!I4109,0)</f>
        <v>0</v>
      </c>
      <c r="I4136" s="42" t="e">
        <f t="shared" si="144"/>
        <v>#REF!</v>
      </c>
      <c r="J4136" s="35"/>
      <c r="K4136" s="36"/>
    </row>
    <row r="4137" spans="1:11" ht="18" hidden="1" customHeight="1">
      <c r="A4137" s="40"/>
      <c r="B4137" s="41">
        <f>IF('PLANILHA CPOS '!C4110="X",'PLANILHA CPOS '!D4110,0)</f>
        <v>0</v>
      </c>
      <c r="C4137" s="53">
        <f>IF('PLANILHA CPOS '!C4110="X",'PLANILHA CPOS '!E4110,0)</f>
        <v>0</v>
      </c>
      <c r="D4137" s="43" t="e">
        <f>SUM(#REF!)</f>
        <v>#REF!</v>
      </c>
      <c r="E4137" s="42">
        <f>IF('PLANILHA CPOS '!C4110="X",'PLANILHA CPOS '!F4110,0)</f>
        <v>0</v>
      </c>
      <c r="F4137" s="42">
        <f>IF('PLANILHA CPOS '!C4110="X",'PLANILHA CPOS '!G4110,0)</f>
        <v>0</v>
      </c>
      <c r="G4137" s="42">
        <f>IF('PLANILHA CPOS '!C4110="X",'PLANILHA CPOS '!H4110,0)</f>
        <v>0</v>
      </c>
      <c r="H4137" s="42">
        <f>IF('PLANILHA CPOS '!C4110="X",'PLANILHA CPOS '!I4110,0)</f>
        <v>0</v>
      </c>
      <c r="I4137" s="42" t="e">
        <f t="shared" ref="I4137:I4166" si="146">H4137*D4137</f>
        <v>#REF!</v>
      </c>
      <c r="J4137" s="35"/>
      <c r="K4137" s="36"/>
    </row>
    <row r="4138" spans="1:11" ht="18" hidden="1" customHeight="1">
      <c r="A4138" s="40"/>
      <c r="B4138" s="41">
        <f>IF('PLANILHA CPOS '!C4111="X",'PLANILHA CPOS '!D4111,0)</f>
        <v>0</v>
      </c>
      <c r="C4138" s="53">
        <f>IF('PLANILHA CPOS '!C4111="X",'PLANILHA CPOS '!E4111,0)</f>
        <v>0</v>
      </c>
      <c r="D4138" s="43" t="e">
        <f>SUM(#REF!)</f>
        <v>#REF!</v>
      </c>
      <c r="E4138" s="42">
        <f>IF('PLANILHA CPOS '!C4111="X",'PLANILHA CPOS '!F4111,0)</f>
        <v>0</v>
      </c>
      <c r="F4138" s="42">
        <f>IF('PLANILHA CPOS '!C4111="X",'PLANILHA CPOS '!G4111,0)</f>
        <v>0</v>
      </c>
      <c r="G4138" s="42">
        <f>IF('PLANILHA CPOS '!C4111="X",'PLANILHA CPOS '!H4111,0)</f>
        <v>0</v>
      </c>
      <c r="H4138" s="42">
        <f>IF('PLANILHA CPOS '!C4111="X",'PLANILHA CPOS '!I4111,0)</f>
        <v>0</v>
      </c>
      <c r="I4138" s="42" t="e">
        <f t="shared" si="146"/>
        <v>#REF!</v>
      </c>
      <c r="J4138" s="35"/>
      <c r="K4138" s="36"/>
    </row>
    <row r="4139" spans="1:11" ht="18" hidden="1" customHeight="1">
      <c r="A4139" s="40"/>
      <c r="B4139" s="41">
        <f>IF('PLANILHA CPOS '!C4112="X",'PLANILHA CPOS '!D4112,0)</f>
        <v>0</v>
      </c>
      <c r="C4139" s="53">
        <f>IF('PLANILHA CPOS '!C4112="X",'PLANILHA CPOS '!E4112,0)</f>
        <v>0</v>
      </c>
      <c r="D4139" s="43" t="e">
        <f>SUM(#REF!)</f>
        <v>#REF!</v>
      </c>
      <c r="E4139" s="42">
        <f>IF('PLANILHA CPOS '!C4112="X",'PLANILHA CPOS '!F4112,0)</f>
        <v>0</v>
      </c>
      <c r="F4139" s="42">
        <f>IF('PLANILHA CPOS '!C4112="X",'PLANILHA CPOS '!G4112,0)</f>
        <v>0</v>
      </c>
      <c r="G4139" s="42">
        <f>IF('PLANILHA CPOS '!C4112="X",'PLANILHA CPOS '!H4112,0)</f>
        <v>0</v>
      </c>
      <c r="H4139" s="42">
        <f>IF('PLANILHA CPOS '!C4112="X",'PLANILHA CPOS '!I4112,0)</f>
        <v>0</v>
      </c>
      <c r="I4139" s="42" t="e">
        <f t="shared" si="146"/>
        <v>#REF!</v>
      </c>
      <c r="J4139" s="35"/>
      <c r="K4139" s="36"/>
    </row>
    <row r="4140" spans="1:11" ht="18" hidden="1" customHeight="1">
      <c r="A4140" s="40"/>
      <c r="B4140" s="41">
        <f>IF('PLANILHA CPOS '!C4113="X",'PLANILHA CPOS '!D4113,0)</f>
        <v>0</v>
      </c>
      <c r="C4140" s="53">
        <f>IF('PLANILHA CPOS '!C4113="X",'PLANILHA CPOS '!E4113,0)</f>
        <v>0</v>
      </c>
      <c r="D4140" s="43" t="e">
        <f>SUM(#REF!)</f>
        <v>#REF!</v>
      </c>
      <c r="E4140" s="42">
        <f>IF('PLANILHA CPOS '!C4113="X",'PLANILHA CPOS '!F4113,0)</f>
        <v>0</v>
      </c>
      <c r="F4140" s="42">
        <f>IF('PLANILHA CPOS '!C4113="X",'PLANILHA CPOS '!G4113,0)</f>
        <v>0</v>
      </c>
      <c r="G4140" s="42">
        <f>IF('PLANILHA CPOS '!C4113="X",'PLANILHA CPOS '!H4113,0)</f>
        <v>0</v>
      </c>
      <c r="H4140" s="42">
        <f>IF('PLANILHA CPOS '!C4113="X",'PLANILHA CPOS '!I4113,0)</f>
        <v>0</v>
      </c>
      <c r="I4140" s="42" t="e">
        <f t="shared" si="146"/>
        <v>#REF!</v>
      </c>
      <c r="J4140" s="35"/>
      <c r="K4140" s="36"/>
    </row>
    <row r="4141" spans="1:11" ht="18" hidden="1" customHeight="1">
      <c r="A4141" s="40"/>
      <c r="B4141" s="41">
        <f>IF('PLANILHA CPOS '!C4114="X",'PLANILHA CPOS '!D4114,0)</f>
        <v>0</v>
      </c>
      <c r="C4141" s="53">
        <f>IF('PLANILHA CPOS '!C4114="X",'PLANILHA CPOS '!E4114,0)</f>
        <v>0</v>
      </c>
      <c r="D4141" s="43" t="e">
        <f>SUM(#REF!)</f>
        <v>#REF!</v>
      </c>
      <c r="E4141" s="42">
        <f>IF('PLANILHA CPOS '!C4114="X",'PLANILHA CPOS '!F4114,0)</f>
        <v>0</v>
      </c>
      <c r="F4141" s="42">
        <f>IF('PLANILHA CPOS '!C4114="X",'PLANILHA CPOS '!G4114,0)</f>
        <v>0</v>
      </c>
      <c r="G4141" s="42">
        <f>IF('PLANILHA CPOS '!C4114="X",'PLANILHA CPOS '!H4114,0)</f>
        <v>0</v>
      </c>
      <c r="H4141" s="42">
        <f>IF('PLANILHA CPOS '!C4114="X",'PLANILHA CPOS '!I4114,0)</f>
        <v>0</v>
      </c>
      <c r="I4141" s="42" t="e">
        <f t="shared" si="146"/>
        <v>#REF!</v>
      </c>
      <c r="J4141" s="35"/>
      <c r="K4141" s="36"/>
    </row>
    <row r="4142" spans="1:11" ht="18" hidden="1" customHeight="1">
      <c r="A4142" s="40"/>
      <c r="B4142" s="41">
        <f>IF('PLANILHA CPOS '!C4115="X",'PLANILHA CPOS '!D4115,0)</f>
        <v>0</v>
      </c>
      <c r="C4142" s="53">
        <f>IF('PLANILHA CPOS '!C4115="X",'PLANILHA CPOS '!E4115,0)</f>
        <v>0</v>
      </c>
      <c r="D4142" s="43" t="e">
        <f>SUM(#REF!)</f>
        <v>#REF!</v>
      </c>
      <c r="E4142" s="42">
        <f>IF('PLANILHA CPOS '!C4115="X",'PLANILHA CPOS '!F4115,0)</f>
        <v>0</v>
      </c>
      <c r="F4142" s="42">
        <f>IF('PLANILHA CPOS '!C4115="X",'PLANILHA CPOS '!G4115,0)</f>
        <v>0</v>
      </c>
      <c r="G4142" s="42">
        <f>IF('PLANILHA CPOS '!C4115="X",'PLANILHA CPOS '!H4115,0)</f>
        <v>0</v>
      </c>
      <c r="H4142" s="42">
        <f>IF('PLANILHA CPOS '!C4115="X",'PLANILHA CPOS '!I4115,0)</f>
        <v>0</v>
      </c>
      <c r="I4142" s="42" t="e">
        <f t="shared" si="146"/>
        <v>#REF!</v>
      </c>
      <c r="J4142" s="35"/>
      <c r="K4142" s="36"/>
    </row>
    <row r="4143" spans="1:11" ht="18" hidden="1" customHeight="1">
      <c r="A4143" s="40"/>
      <c r="B4143" s="41">
        <f>IF('PLANILHA CPOS '!C4116="X",'PLANILHA CPOS '!D4116,0)</f>
        <v>0</v>
      </c>
      <c r="C4143" s="53">
        <f>IF('PLANILHA CPOS '!C4116="X",'PLANILHA CPOS '!E4116,0)</f>
        <v>0</v>
      </c>
      <c r="D4143" s="43" t="e">
        <f>SUM(#REF!)</f>
        <v>#REF!</v>
      </c>
      <c r="E4143" s="42">
        <f>IF('PLANILHA CPOS '!C4116="X",'PLANILHA CPOS '!F4116,0)</f>
        <v>0</v>
      </c>
      <c r="F4143" s="42">
        <f>IF('PLANILHA CPOS '!C4116="X",'PLANILHA CPOS '!G4116,0)</f>
        <v>0</v>
      </c>
      <c r="G4143" s="42">
        <f>IF('PLANILHA CPOS '!C4116="X",'PLANILHA CPOS '!H4116,0)</f>
        <v>0</v>
      </c>
      <c r="H4143" s="42">
        <f>IF('PLANILHA CPOS '!C4116="X",'PLANILHA CPOS '!I4116,0)</f>
        <v>0</v>
      </c>
      <c r="I4143" s="42" t="e">
        <f t="shared" si="146"/>
        <v>#REF!</v>
      </c>
      <c r="J4143" s="35"/>
      <c r="K4143" s="36"/>
    </row>
    <row r="4144" spans="1:11" ht="18" hidden="1" customHeight="1">
      <c r="A4144" s="40"/>
      <c r="B4144" s="41">
        <f>IF('PLANILHA CPOS '!C4117="X",'PLANILHA CPOS '!D4117,0)</f>
        <v>0</v>
      </c>
      <c r="C4144" s="53">
        <f>IF('PLANILHA CPOS '!C4117="X",'PLANILHA CPOS '!E4117,0)</f>
        <v>0</v>
      </c>
      <c r="D4144" s="43" t="e">
        <f>SUM(#REF!)</f>
        <v>#REF!</v>
      </c>
      <c r="E4144" s="42">
        <f>IF('PLANILHA CPOS '!C4117="X",'PLANILHA CPOS '!F4117,0)</f>
        <v>0</v>
      </c>
      <c r="F4144" s="42">
        <f>IF('PLANILHA CPOS '!C4117="X",'PLANILHA CPOS '!G4117,0)</f>
        <v>0</v>
      </c>
      <c r="G4144" s="42">
        <f>IF('PLANILHA CPOS '!C4117="X",'PLANILHA CPOS '!H4117,0)</f>
        <v>0</v>
      </c>
      <c r="H4144" s="42">
        <f>IF('PLANILHA CPOS '!C4117="X",'PLANILHA CPOS '!I4117,0)</f>
        <v>0</v>
      </c>
      <c r="I4144" s="42" t="e">
        <f t="shared" si="146"/>
        <v>#REF!</v>
      </c>
      <c r="J4144" s="35"/>
      <c r="K4144" s="36"/>
    </row>
    <row r="4145" spans="1:11" ht="18" hidden="1" customHeight="1">
      <c r="A4145" s="40"/>
      <c r="B4145" s="41">
        <f>IF('PLANILHA CPOS '!C4118="X",'PLANILHA CPOS '!D4118,0)</f>
        <v>0</v>
      </c>
      <c r="C4145" s="53">
        <f>IF('PLANILHA CPOS '!C4118="X",'PLANILHA CPOS '!E4118,0)</f>
        <v>0</v>
      </c>
      <c r="D4145" s="43" t="e">
        <f>SUM(#REF!)</f>
        <v>#REF!</v>
      </c>
      <c r="E4145" s="42">
        <f>IF('PLANILHA CPOS '!C4118="X",'PLANILHA CPOS '!F4118,0)</f>
        <v>0</v>
      </c>
      <c r="F4145" s="42">
        <f>IF('PLANILHA CPOS '!C4118="X",'PLANILHA CPOS '!G4118,0)</f>
        <v>0</v>
      </c>
      <c r="G4145" s="42">
        <f>IF('PLANILHA CPOS '!C4118="X",'PLANILHA CPOS '!H4118,0)</f>
        <v>0</v>
      </c>
      <c r="H4145" s="42">
        <f>IF('PLANILHA CPOS '!C4118="X",'PLANILHA CPOS '!I4118,0)</f>
        <v>0</v>
      </c>
      <c r="I4145" s="42" t="e">
        <f t="shared" si="146"/>
        <v>#REF!</v>
      </c>
      <c r="J4145" s="35"/>
      <c r="K4145" s="36"/>
    </row>
    <row r="4146" spans="1:11" ht="18" hidden="1" customHeight="1">
      <c r="A4146" s="40"/>
      <c r="B4146" s="41">
        <f>IF('PLANILHA CPOS '!C4119="X",'PLANILHA CPOS '!D4119,0)</f>
        <v>0</v>
      </c>
      <c r="C4146" s="53">
        <f>IF('PLANILHA CPOS '!C4119="X",'PLANILHA CPOS '!E4119,0)</f>
        <v>0</v>
      </c>
      <c r="D4146" s="43" t="e">
        <f>SUM(#REF!)</f>
        <v>#REF!</v>
      </c>
      <c r="E4146" s="42">
        <f>IF('PLANILHA CPOS '!C4119="X",'PLANILHA CPOS '!F4119,0)</f>
        <v>0</v>
      </c>
      <c r="F4146" s="42">
        <f>IF('PLANILHA CPOS '!C4119="X",'PLANILHA CPOS '!G4119,0)</f>
        <v>0</v>
      </c>
      <c r="G4146" s="42">
        <f>IF('PLANILHA CPOS '!C4119="X",'PLANILHA CPOS '!H4119,0)</f>
        <v>0</v>
      </c>
      <c r="H4146" s="42">
        <f>IF('PLANILHA CPOS '!C4119="X",'PLANILHA CPOS '!I4119,0)</f>
        <v>0</v>
      </c>
      <c r="I4146" s="42" t="e">
        <f t="shared" si="146"/>
        <v>#REF!</v>
      </c>
      <c r="J4146" s="35"/>
      <c r="K4146" s="36"/>
    </row>
    <row r="4147" spans="1:11" ht="18" hidden="1" customHeight="1">
      <c r="A4147" s="40"/>
      <c r="B4147" s="41">
        <f>IF('PLANILHA CPOS '!C4120="X",'PLANILHA CPOS '!D4120,0)</f>
        <v>0</v>
      </c>
      <c r="C4147" s="53">
        <f>IF('PLANILHA CPOS '!C4120="X",'PLANILHA CPOS '!E4120,0)</f>
        <v>0</v>
      </c>
      <c r="D4147" s="43" t="e">
        <f>SUM(#REF!)</f>
        <v>#REF!</v>
      </c>
      <c r="E4147" s="42">
        <f>IF('PLANILHA CPOS '!C4120="X",'PLANILHA CPOS '!F4120,0)</f>
        <v>0</v>
      </c>
      <c r="F4147" s="42">
        <f>IF('PLANILHA CPOS '!C4120="X",'PLANILHA CPOS '!G4120,0)</f>
        <v>0</v>
      </c>
      <c r="G4147" s="42">
        <f>IF('PLANILHA CPOS '!C4120="X",'PLANILHA CPOS '!H4120,0)</f>
        <v>0</v>
      </c>
      <c r="H4147" s="42">
        <f>IF('PLANILHA CPOS '!C4120="X",'PLANILHA CPOS '!I4120,0)</f>
        <v>0</v>
      </c>
      <c r="I4147" s="42" t="e">
        <f t="shared" si="146"/>
        <v>#REF!</v>
      </c>
      <c r="J4147" s="35"/>
      <c r="K4147" s="36"/>
    </row>
    <row r="4148" spans="1:11" ht="18" hidden="1" customHeight="1">
      <c r="A4148" s="40"/>
      <c r="B4148" s="41">
        <f>IF('PLANILHA CPOS '!C4121="X",'PLANILHA CPOS '!D4121,0)</f>
        <v>0</v>
      </c>
      <c r="C4148" s="53">
        <f>IF('PLANILHA CPOS '!C4121="X",'PLANILHA CPOS '!E4121,0)</f>
        <v>0</v>
      </c>
      <c r="D4148" s="43" t="e">
        <f>SUM(#REF!)</f>
        <v>#REF!</v>
      </c>
      <c r="E4148" s="42">
        <f>IF('PLANILHA CPOS '!C4121="X",'PLANILHA CPOS '!F4121,0)</f>
        <v>0</v>
      </c>
      <c r="F4148" s="42">
        <f>IF('PLANILHA CPOS '!C4121="X",'PLANILHA CPOS '!G4121,0)</f>
        <v>0</v>
      </c>
      <c r="G4148" s="42">
        <f>IF('PLANILHA CPOS '!C4121="X",'PLANILHA CPOS '!H4121,0)</f>
        <v>0</v>
      </c>
      <c r="H4148" s="42">
        <f>IF('PLANILHA CPOS '!C4121="X",'PLANILHA CPOS '!I4121,0)</f>
        <v>0</v>
      </c>
      <c r="I4148" s="42" t="e">
        <f t="shared" si="146"/>
        <v>#REF!</v>
      </c>
      <c r="J4148" s="35"/>
      <c r="K4148" s="36"/>
    </row>
    <row r="4149" spans="1:11" ht="18" hidden="1" customHeight="1">
      <c r="A4149" s="40"/>
      <c r="B4149" s="41">
        <f>IF('PLANILHA CPOS '!C4122="X",'PLANILHA CPOS '!D4122,0)</f>
        <v>0</v>
      </c>
      <c r="C4149" s="53">
        <f>IF('PLANILHA CPOS '!C4122="X",'PLANILHA CPOS '!E4122,0)</f>
        <v>0</v>
      </c>
      <c r="D4149" s="43" t="e">
        <f>SUM(#REF!)</f>
        <v>#REF!</v>
      </c>
      <c r="E4149" s="42">
        <f>IF('PLANILHA CPOS '!C4122="X",'PLANILHA CPOS '!F4122,0)</f>
        <v>0</v>
      </c>
      <c r="F4149" s="42">
        <f>IF('PLANILHA CPOS '!C4122="X",'PLANILHA CPOS '!G4122,0)</f>
        <v>0</v>
      </c>
      <c r="G4149" s="42">
        <f>IF('PLANILHA CPOS '!C4122="X",'PLANILHA CPOS '!H4122,0)</f>
        <v>0</v>
      </c>
      <c r="H4149" s="42">
        <f>IF('PLANILHA CPOS '!C4122="X",'PLANILHA CPOS '!I4122,0)</f>
        <v>0</v>
      </c>
      <c r="I4149" s="42" t="e">
        <f t="shared" si="146"/>
        <v>#REF!</v>
      </c>
      <c r="J4149" s="35"/>
      <c r="K4149" s="36"/>
    </row>
    <row r="4150" spans="1:11" ht="18" hidden="1" customHeight="1">
      <c r="A4150" s="40"/>
      <c r="B4150" s="41">
        <f>IF('PLANILHA CPOS '!C4123="X",'PLANILHA CPOS '!D4123,0)</f>
        <v>0</v>
      </c>
      <c r="C4150" s="53">
        <f>IF('PLANILHA CPOS '!C4123="X",'PLANILHA CPOS '!E4123,0)</f>
        <v>0</v>
      </c>
      <c r="D4150" s="43" t="e">
        <f>SUM(#REF!)</f>
        <v>#REF!</v>
      </c>
      <c r="E4150" s="42">
        <f>IF('PLANILHA CPOS '!C4123="X",'PLANILHA CPOS '!F4123,0)</f>
        <v>0</v>
      </c>
      <c r="F4150" s="42">
        <f>IF('PLANILHA CPOS '!C4123="X",'PLANILHA CPOS '!G4123,0)</f>
        <v>0</v>
      </c>
      <c r="G4150" s="42">
        <f>IF('PLANILHA CPOS '!C4123="X",'PLANILHA CPOS '!H4123,0)</f>
        <v>0</v>
      </c>
      <c r="H4150" s="42">
        <f>IF('PLANILHA CPOS '!C4123="X",'PLANILHA CPOS '!I4123,0)</f>
        <v>0</v>
      </c>
      <c r="I4150" s="42" t="e">
        <f t="shared" si="146"/>
        <v>#REF!</v>
      </c>
      <c r="J4150" s="35"/>
      <c r="K4150" s="36"/>
    </row>
    <row r="4151" spans="1:11" ht="18" hidden="1" customHeight="1">
      <c r="A4151" s="40"/>
      <c r="B4151" s="41">
        <f>IF('PLANILHA CPOS '!C4124="X",'PLANILHA CPOS '!D4124,0)</f>
        <v>0</v>
      </c>
      <c r="C4151" s="53">
        <f>IF('PLANILHA CPOS '!C4124="X",'PLANILHA CPOS '!E4124,0)</f>
        <v>0</v>
      </c>
      <c r="D4151" s="43" t="e">
        <f>SUM(#REF!)</f>
        <v>#REF!</v>
      </c>
      <c r="E4151" s="42">
        <f>IF('PLANILHA CPOS '!C4124="X",'PLANILHA CPOS '!F4124,0)</f>
        <v>0</v>
      </c>
      <c r="F4151" s="42">
        <f>IF('PLANILHA CPOS '!C4124="X",'PLANILHA CPOS '!G4124,0)</f>
        <v>0</v>
      </c>
      <c r="G4151" s="42">
        <f>IF('PLANILHA CPOS '!C4124="X",'PLANILHA CPOS '!H4124,0)</f>
        <v>0</v>
      </c>
      <c r="H4151" s="42">
        <f>IF('PLANILHA CPOS '!C4124="X",'PLANILHA CPOS '!I4124,0)</f>
        <v>0</v>
      </c>
      <c r="I4151" s="42" t="e">
        <f t="shared" si="146"/>
        <v>#REF!</v>
      </c>
      <c r="J4151" s="35"/>
      <c r="K4151" s="36"/>
    </row>
    <row r="4152" spans="1:11" ht="18" hidden="1" customHeight="1">
      <c r="A4152" s="40"/>
      <c r="B4152" s="41">
        <f>IF('PLANILHA CPOS '!C4125="X",'PLANILHA CPOS '!D4125,0)</f>
        <v>0</v>
      </c>
      <c r="C4152" s="53">
        <f>IF('PLANILHA CPOS '!C4125="X",'PLANILHA CPOS '!E4125,0)</f>
        <v>0</v>
      </c>
      <c r="D4152" s="43" t="e">
        <f>SUM(#REF!)</f>
        <v>#REF!</v>
      </c>
      <c r="E4152" s="42">
        <f>IF('PLANILHA CPOS '!C4125="X",'PLANILHA CPOS '!F4125,0)</f>
        <v>0</v>
      </c>
      <c r="F4152" s="42">
        <f>IF('PLANILHA CPOS '!C4125="X",'PLANILHA CPOS '!G4125,0)</f>
        <v>0</v>
      </c>
      <c r="G4152" s="42">
        <f>IF('PLANILHA CPOS '!C4125="X",'PLANILHA CPOS '!H4125,0)</f>
        <v>0</v>
      </c>
      <c r="H4152" s="42">
        <f>IF('PLANILHA CPOS '!C4125="X",'PLANILHA CPOS '!I4125,0)</f>
        <v>0</v>
      </c>
      <c r="I4152" s="42" t="e">
        <f t="shared" si="146"/>
        <v>#REF!</v>
      </c>
      <c r="J4152" s="35"/>
      <c r="K4152" s="36"/>
    </row>
    <row r="4153" spans="1:11" ht="18" hidden="1" customHeight="1">
      <c r="A4153" s="40"/>
      <c r="B4153" s="41">
        <f>IF('PLANILHA CPOS '!C4126="X",'PLANILHA CPOS '!D4126,0)</f>
        <v>0</v>
      </c>
      <c r="C4153" s="53">
        <f>IF('PLANILHA CPOS '!C4126="X",'PLANILHA CPOS '!E4126,0)</f>
        <v>0</v>
      </c>
      <c r="D4153" s="43" t="e">
        <f>SUM(#REF!)</f>
        <v>#REF!</v>
      </c>
      <c r="E4153" s="42">
        <f>IF('PLANILHA CPOS '!C4126="X",'PLANILHA CPOS '!F4126,0)</f>
        <v>0</v>
      </c>
      <c r="F4153" s="42">
        <f>IF('PLANILHA CPOS '!C4126="X",'PLANILHA CPOS '!G4126,0)</f>
        <v>0</v>
      </c>
      <c r="G4153" s="42">
        <f>IF('PLANILHA CPOS '!C4126="X",'PLANILHA CPOS '!H4126,0)</f>
        <v>0</v>
      </c>
      <c r="H4153" s="42">
        <f>IF('PLANILHA CPOS '!C4126="X",'PLANILHA CPOS '!I4126,0)</f>
        <v>0</v>
      </c>
      <c r="I4153" s="42" t="e">
        <f t="shared" si="146"/>
        <v>#REF!</v>
      </c>
      <c r="J4153" s="35"/>
      <c r="K4153" s="36"/>
    </row>
    <row r="4154" spans="1:11" ht="18" hidden="1" customHeight="1">
      <c r="A4154" s="40"/>
      <c r="B4154" s="41">
        <f>IF('PLANILHA CPOS '!C4127="X",'PLANILHA CPOS '!D4127,0)</f>
        <v>0</v>
      </c>
      <c r="C4154" s="53">
        <f>IF('PLANILHA CPOS '!C4127="X",'PLANILHA CPOS '!E4127,0)</f>
        <v>0</v>
      </c>
      <c r="D4154" s="43" t="e">
        <f>SUM(#REF!)</f>
        <v>#REF!</v>
      </c>
      <c r="E4154" s="42">
        <f>IF('PLANILHA CPOS '!C4127="X",'PLANILHA CPOS '!F4127,0)</f>
        <v>0</v>
      </c>
      <c r="F4154" s="42">
        <f>IF('PLANILHA CPOS '!C4127="X",'PLANILHA CPOS '!G4127,0)</f>
        <v>0</v>
      </c>
      <c r="G4154" s="42">
        <f>IF('PLANILHA CPOS '!C4127="X",'PLANILHA CPOS '!H4127,0)</f>
        <v>0</v>
      </c>
      <c r="H4154" s="42">
        <f>IF('PLANILHA CPOS '!C4127="X",'PLANILHA CPOS '!I4127,0)</f>
        <v>0</v>
      </c>
      <c r="I4154" s="42" t="e">
        <f t="shared" si="146"/>
        <v>#REF!</v>
      </c>
      <c r="J4154" s="35"/>
      <c r="K4154" s="36"/>
    </row>
    <row r="4155" spans="1:11" ht="18" hidden="1" customHeight="1">
      <c r="A4155" s="40"/>
      <c r="B4155" s="41">
        <f>IF('PLANILHA CPOS '!C4128="X",'PLANILHA CPOS '!D4128,0)</f>
        <v>0</v>
      </c>
      <c r="C4155" s="53">
        <f>IF('PLANILHA CPOS '!C4128="X",'PLANILHA CPOS '!E4128,0)</f>
        <v>0</v>
      </c>
      <c r="D4155" s="43" t="e">
        <f>SUM(#REF!)</f>
        <v>#REF!</v>
      </c>
      <c r="E4155" s="42">
        <f>IF('PLANILHA CPOS '!C4128="X",'PLANILHA CPOS '!F4128,0)</f>
        <v>0</v>
      </c>
      <c r="F4155" s="42">
        <f>IF('PLANILHA CPOS '!C4128="X",'PLANILHA CPOS '!G4128,0)</f>
        <v>0</v>
      </c>
      <c r="G4155" s="42">
        <f>IF('PLANILHA CPOS '!C4128="X",'PLANILHA CPOS '!H4128,0)</f>
        <v>0</v>
      </c>
      <c r="H4155" s="42">
        <f>IF('PLANILHA CPOS '!C4128="X",'PLANILHA CPOS '!I4128,0)</f>
        <v>0</v>
      </c>
      <c r="I4155" s="42" t="e">
        <f t="shared" si="146"/>
        <v>#REF!</v>
      </c>
      <c r="J4155" s="35"/>
      <c r="K4155" s="36"/>
    </row>
    <row r="4156" spans="1:11" ht="18" hidden="1" customHeight="1">
      <c r="A4156" s="40"/>
      <c r="B4156" s="41">
        <f>IF('PLANILHA CPOS '!C4129="X",'PLANILHA CPOS '!D4129,0)</f>
        <v>0</v>
      </c>
      <c r="C4156" s="53">
        <f>IF('PLANILHA CPOS '!C4129="X",'PLANILHA CPOS '!E4129,0)</f>
        <v>0</v>
      </c>
      <c r="D4156" s="43" t="e">
        <f>SUM(#REF!)</f>
        <v>#REF!</v>
      </c>
      <c r="E4156" s="42">
        <f>IF('PLANILHA CPOS '!C4129="X",'PLANILHA CPOS '!F4129,0)</f>
        <v>0</v>
      </c>
      <c r="F4156" s="42">
        <f>IF('PLANILHA CPOS '!C4129="X",'PLANILHA CPOS '!G4129,0)</f>
        <v>0</v>
      </c>
      <c r="G4156" s="42">
        <f>IF('PLANILHA CPOS '!C4129="X",'PLANILHA CPOS '!H4129,0)</f>
        <v>0</v>
      </c>
      <c r="H4156" s="42">
        <f>IF('PLANILHA CPOS '!C4129="X",'PLANILHA CPOS '!I4129,0)</f>
        <v>0</v>
      </c>
      <c r="I4156" s="42" t="e">
        <f t="shared" si="146"/>
        <v>#REF!</v>
      </c>
      <c r="J4156" s="35"/>
      <c r="K4156" s="36"/>
    </row>
    <row r="4157" spans="1:11" ht="18" hidden="1" customHeight="1">
      <c r="A4157" s="40"/>
      <c r="B4157" s="41">
        <f>IF('PLANILHA CPOS '!C4130="X",'PLANILHA CPOS '!D4130,0)</f>
        <v>0</v>
      </c>
      <c r="C4157" s="53">
        <f>IF('PLANILHA CPOS '!C4130="X",'PLANILHA CPOS '!E4130,0)</f>
        <v>0</v>
      </c>
      <c r="D4157" s="43" t="e">
        <f>SUM(#REF!)</f>
        <v>#REF!</v>
      </c>
      <c r="E4157" s="42">
        <f>IF('PLANILHA CPOS '!C4130="X",'PLANILHA CPOS '!F4130,0)</f>
        <v>0</v>
      </c>
      <c r="F4157" s="42">
        <f>IF('PLANILHA CPOS '!C4130="X",'PLANILHA CPOS '!G4130,0)</f>
        <v>0</v>
      </c>
      <c r="G4157" s="42">
        <f>IF('PLANILHA CPOS '!C4130="X",'PLANILHA CPOS '!H4130,0)</f>
        <v>0</v>
      </c>
      <c r="H4157" s="42">
        <f>IF('PLANILHA CPOS '!C4130="X",'PLANILHA CPOS '!I4130,0)</f>
        <v>0</v>
      </c>
      <c r="I4157" s="42" t="e">
        <f t="shared" si="146"/>
        <v>#REF!</v>
      </c>
      <c r="J4157" s="35"/>
      <c r="K4157" s="36"/>
    </row>
    <row r="4158" spans="1:11" ht="18" hidden="1" customHeight="1">
      <c r="A4158" s="40"/>
      <c r="B4158" s="41">
        <f>IF('PLANILHA CPOS '!C4131="X",'PLANILHA CPOS '!D4131,0)</f>
        <v>0</v>
      </c>
      <c r="C4158" s="53">
        <f>IF('PLANILHA CPOS '!C4131="X",'PLANILHA CPOS '!E4131,0)</f>
        <v>0</v>
      </c>
      <c r="D4158" s="43" t="e">
        <f>SUM(#REF!)</f>
        <v>#REF!</v>
      </c>
      <c r="E4158" s="42">
        <f>IF('PLANILHA CPOS '!C4131="X",'PLANILHA CPOS '!F4131,0)</f>
        <v>0</v>
      </c>
      <c r="F4158" s="42">
        <f>IF('PLANILHA CPOS '!C4131="X",'PLANILHA CPOS '!G4131,0)</f>
        <v>0</v>
      </c>
      <c r="G4158" s="42">
        <f>IF('PLANILHA CPOS '!C4131="X",'PLANILHA CPOS '!H4131,0)</f>
        <v>0</v>
      </c>
      <c r="H4158" s="42">
        <f>IF('PLANILHA CPOS '!C4131="X",'PLANILHA CPOS '!I4131,0)</f>
        <v>0</v>
      </c>
      <c r="I4158" s="42" t="e">
        <f t="shared" si="146"/>
        <v>#REF!</v>
      </c>
      <c r="J4158" s="35"/>
      <c r="K4158" s="36"/>
    </row>
    <row r="4159" spans="1:11" ht="18" hidden="1" customHeight="1">
      <c r="A4159" s="40"/>
      <c r="B4159" s="41">
        <f>IF('PLANILHA CPOS '!C4132="X",'PLANILHA CPOS '!D4132,0)</f>
        <v>0</v>
      </c>
      <c r="C4159" s="53">
        <f>IF('PLANILHA CPOS '!C4132="X",'PLANILHA CPOS '!E4132,0)</f>
        <v>0</v>
      </c>
      <c r="D4159" s="43" t="e">
        <f>SUM(#REF!)</f>
        <v>#REF!</v>
      </c>
      <c r="E4159" s="42">
        <f>IF('PLANILHA CPOS '!C4132="X",'PLANILHA CPOS '!F4132,0)</f>
        <v>0</v>
      </c>
      <c r="F4159" s="42">
        <f>IF('PLANILHA CPOS '!C4132="X",'PLANILHA CPOS '!G4132,0)</f>
        <v>0</v>
      </c>
      <c r="G4159" s="42">
        <f>IF('PLANILHA CPOS '!C4132="X",'PLANILHA CPOS '!H4132,0)</f>
        <v>0</v>
      </c>
      <c r="H4159" s="42">
        <f>IF('PLANILHA CPOS '!C4132="X",'PLANILHA CPOS '!I4132,0)</f>
        <v>0</v>
      </c>
      <c r="I4159" s="42" t="e">
        <f t="shared" si="146"/>
        <v>#REF!</v>
      </c>
      <c r="J4159" s="35"/>
      <c r="K4159" s="36"/>
    </row>
    <row r="4160" spans="1:11" ht="18" hidden="1" customHeight="1">
      <c r="A4160" s="40"/>
      <c r="B4160" s="41">
        <f>IF('PLANILHA CPOS '!C4133="X",'PLANILHA CPOS '!D4133,0)</f>
        <v>0</v>
      </c>
      <c r="C4160" s="53">
        <f>IF('PLANILHA CPOS '!C4133="X",'PLANILHA CPOS '!E4133,0)</f>
        <v>0</v>
      </c>
      <c r="D4160" s="43" t="e">
        <f>SUM(#REF!)</f>
        <v>#REF!</v>
      </c>
      <c r="E4160" s="42">
        <f>IF('PLANILHA CPOS '!C4133="X",'PLANILHA CPOS '!F4133,0)</f>
        <v>0</v>
      </c>
      <c r="F4160" s="42">
        <f>IF('PLANILHA CPOS '!C4133="X",'PLANILHA CPOS '!G4133,0)</f>
        <v>0</v>
      </c>
      <c r="G4160" s="42">
        <f>IF('PLANILHA CPOS '!C4133="X",'PLANILHA CPOS '!H4133,0)</f>
        <v>0</v>
      </c>
      <c r="H4160" s="42">
        <f>IF('PLANILHA CPOS '!C4133="X",'PLANILHA CPOS '!I4133,0)</f>
        <v>0</v>
      </c>
      <c r="I4160" s="42" t="e">
        <f t="shared" si="146"/>
        <v>#REF!</v>
      </c>
      <c r="J4160" s="35"/>
      <c r="K4160" s="36"/>
    </row>
    <row r="4161" spans="1:11" ht="18" hidden="1" customHeight="1">
      <c r="A4161" s="40"/>
      <c r="B4161" s="41">
        <f>IF('PLANILHA CPOS '!C4134="X",'PLANILHA CPOS '!D4134,0)</f>
        <v>0</v>
      </c>
      <c r="C4161" s="53">
        <f>IF('PLANILHA CPOS '!C4134="X",'PLANILHA CPOS '!E4134,0)</f>
        <v>0</v>
      </c>
      <c r="D4161" s="43" t="e">
        <f>SUM(#REF!)</f>
        <v>#REF!</v>
      </c>
      <c r="E4161" s="42">
        <f>IF('PLANILHA CPOS '!C4134="X",'PLANILHA CPOS '!F4134,0)</f>
        <v>0</v>
      </c>
      <c r="F4161" s="42">
        <f>IF('PLANILHA CPOS '!C4134="X",'PLANILHA CPOS '!G4134,0)</f>
        <v>0</v>
      </c>
      <c r="G4161" s="42">
        <f>IF('PLANILHA CPOS '!C4134="X",'PLANILHA CPOS '!H4134,0)</f>
        <v>0</v>
      </c>
      <c r="H4161" s="42">
        <f>IF('PLANILHA CPOS '!C4134="X",'PLANILHA CPOS '!I4134,0)</f>
        <v>0</v>
      </c>
      <c r="I4161" s="42" t="e">
        <f t="shared" si="146"/>
        <v>#REF!</v>
      </c>
      <c r="J4161" s="35"/>
      <c r="K4161" s="36"/>
    </row>
    <row r="4162" spans="1:11" ht="18" hidden="1" customHeight="1">
      <c r="A4162" s="33"/>
      <c r="B4162" s="34">
        <f>IF('PLANILHA CPOS '!C4141="X",'PLANILHA CPOS '!D4141,0)</f>
        <v>0</v>
      </c>
      <c r="C4162" s="38">
        <f>IF('PLANILHA CPOS '!C4141="X",'PLANILHA CPOS '!E4141,0)</f>
        <v>0</v>
      </c>
      <c r="D4162" s="43" t="e">
        <f>SUM(#REF!)</f>
        <v>#REF!</v>
      </c>
      <c r="E4162" s="42">
        <f>IF('PLANILHA CPOS '!C4135="X",'PLANILHA CPOS '!F4135,0)</f>
        <v>0</v>
      </c>
      <c r="F4162" s="42">
        <f>IF('PLANILHA CPOS '!C4135="X",'PLANILHA CPOS '!G4135,0)</f>
        <v>0</v>
      </c>
      <c r="G4162" s="42">
        <f>IF('PLANILHA CPOS '!C4135="X",'PLANILHA CPOS '!H4135,0)</f>
        <v>0</v>
      </c>
      <c r="H4162" s="42">
        <f>IF('PLANILHA CPOS '!C4135="X",'PLANILHA CPOS '!I4135,0)</f>
        <v>0</v>
      </c>
      <c r="I4162" s="42" t="e">
        <f t="shared" si="146"/>
        <v>#REF!</v>
      </c>
      <c r="J4162" s="35"/>
      <c r="K4162" s="36"/>
    </row>
    <row r="4163" spans="1:11" ht="18" hidden="1" customHeight="1">
      <c r="A4163" s="33"/>
      <c r="B4163" s="34">
        <f>IF('PLANILHA CPOS '!C4152="X",'PLANILHA CPOS '!D4152,0)</f>
        <v>0</v>
      </c>
      <c r="C4163" s="38">
        <f>IF('PLANILHA CPOS '!C4152="X",'PLANILHA CPOS '!E4152,0)</f>
        <v>0</v>
      </c>
      <c r="D4163" s="43" t="e">
        <f>SUM(#REF!)</f>
        <v>#REF!</v>
      </c>
      <c r="E4163" s="42">
        <f>IF('PLANILHA CPOS '!C4136="X",'PLANILHA CPOS '!F4136,0)</f>
        <v>0</v>
      </c>
      <c r="F4163" s="42">
        <f>IF('PLANILHA CPOS '!C4136="X",'PLANILHA CPOS '!G4136,0)</f>
        <v>0</v>
      </c>
      <c r="G4163" s="42">
        <f>IF('PLANILHA CPOS '!C4136="X",'PLANILHA CPOS '!H4136,0)</f>
        <v>0</v>
      </c>
      <c r="H4163" s="42">
        <f>IF('PLANILHA CPOS '!C4136="X",'PLANILHA CPOS '!I4136,0)</f>
        <v>0</v>
      </c>
      <c r="I4163" s="42" t="e">
        <f t="shared" si="146"/>
        <v>#REF!</v>
      </c>
      <c r="J4163" s="35"/>
      <c r="K4163" s="36"/>
    </row>
    <row r="4164" spans="1:11" ht="18" hidden="1" customHeight="1">
      <c r="A4164" s="33"/>
      <c r="B4164" s="34">
        <f>IF('PLANILHA CPOS '!C4153="X",'PLANILHA CPOS '!D4153,0)</f>
        <v>0</v>
      </c>
      <c r="C4164" s="38">
        <f>IF('PLANILHA CPOS '!C4153="X",'PLANILHA CPOS '!E4153,0)</f>
        <v>0</v>
      </c>
      <c r="D4164" s="43" t="e">
        <f>SUM(#REF!)</f>
        <v>#REF!</v>
      </c>
      <c r="E4164" s="42">
        <f>IF('PLANILHA CPOS '!C4137="X",'PLANILHA CPOS '!F4137,0)</f>
        <v>0</v>
      </c>
      <c r="F4164" s="42">
        <f>IF('PLANILHA CPOS '!C4137="X",'PLANILHA CPOS '!G4137,0)</f>
        <v>0</v>
      </c>
      <c r="G4164" s="42">
        <f>IF('PLANILHA CPOS '!C4137="X",'PLANILHA CPOS '!H4137,0)</f>
        <v>0</v>
      </c>
      <c r="H4164" s="42">
        <f>IF('PLANILHA CPOS '!C4137="X",'PLANILHA CPOS '!I4137,0)</f>
        <v>0</v>
      </c>
      <c r="I4164" s="42" t="e">
        <f t="shared" si="146"/>
        <v>#REF!</v>
      </c>
      <c r="J4164" s="35"/>
      <c r="K4164" s="36"/>
    </row>
    <row r="4165" spans="1:11" ht="18" hidden="1" customHeight="1">
      <c r="A4165" s="33"/>
      <c r="B4165" s="34">
        <f>IF('PLANILHA CPOS '!C4154="X",'PLANILHA CPOS '!D4154,0)</f>
        <v>0</v>
      </c>
      <c r="C4165" s="38">
        <f>IF('PLANILHA CPOS '!C4154="X",'PLANILHA CPOS '!E4154,0)</f>
        <v>0</v>
      </c>
      <c r="D4165" s="43" t="e">
        <f>SUM(#REF!)</f>
        <v>#REF!</v>
      </c>
      <c r="E4165" s="42">
        <f>IF('PLANILHA CPOS '!C4138="X",'PLANILHA CPOS '!F4138,0)</f>
        <v>0</v>
      </c>
      <c r="F4165" s="42">
        <f>IF('PLANILHA CPOS '!C4138="X",'PLANILHA CPOS '!G4138,0)</f>
        <v>0</v>
      </c>
      <c r="G4165" s="42">
        <f>IF('PLANILHA CPOS '!C4138="X",'PLANILHA CPOS '!H4138,0)</f>
        <v>0</v>
      </c>
      <c r="H4165" s="42">
        <f>IF('PLANILHA CPOS '!C4138="X",'PLANILHA CPOS '!I4138,0)</f>
        <v>0</v>
      </c>
      <c r="I4165" s="42" t="e">
        <f t="shared" si="146"/>
        <v>#REF!</v>
      </c>
      <c r="J4165" s="35"/>
      <c r="K4165" s="36"/>
    </row>
    <row r="4166" spans="1:11" ht="105.75" hidden="1" customHeight="1">
      <c r="A4166" s="122"/>
      <c r="B4166" s="123">
        <f>IF('PLANILHA CPOS '!C4155="X",'PLANILHA CPOS '!D4155,0)</f>
        <v>0</v>
      </c>
      <c r="C4166" s="124">
        <f>IF('PLANILHA CPOS '!C4155="X",'PLANILHA CPOS '!E4155,0)</f>
        <v>0</v>
      </c>
      <c r="D4166" s="180" t="e">
        <f>SUM(#REF!)</f>
        <v>#REF!</v>
      </c>
      <c r="E4166" s="161">
        <f>IF('PLANILHA CPOS '!C4139="X",'PLANILHA CPOS '!F4139,0)</f>
        <v>0</v>
      </c>
      <c r="F4166" s="161">
        <f>IF('PLANILHA CPOS '!C4139="X",'PLANILHA CPOS '!G4139,0)</f>
        <v>0</v>
      </c>
      <c r="G4166" s="161">
        <f>IF('PLANILHA CPOS '!C4139="X",'PLANILHA CPOS '!H4139,0)</f>
        <v>0</v>
      </c>
      <c r="H4166" s="161">
        <f>IF('PLANILHA CPOS '!C4139="X",'PLANILHA CPOS '!I4139,0)</f>
        <v>0</v>
      </c>
      <c r="I4166" s="161" t="e">
        <f t="shared" si="146"/>
        <v>#REF!</v>
      </c>
      <c r="J4166" s="162"/>
      <c r="K4166" s="125"/>
    </row>
    <row r="4167" spans="1:11" ht="21" customHeight="1" thickBot="1">
      <c r="A4167" s="153"/>
      <c r="B4167" s="127" t="s">
        <v>6949</v>
      </c>
      <c r="C4167" s="126"/>
      <c r="D4167" s="168"/>
      <c r="E4167" s="260"/>
      <c r="F4167" s="120"/>
      <c r="G4167" s="120"/>
      <c r="H4167" s="120"/>
      <c r="I4167" s="120"/>
      <c r="J4167" s="120"/>
      <c r="K4167" s="174">
        <f>SUM(K32:K4166)</f>
        <v>0</v>
      </c>
    </row>
    <row r="4168" spans="1:11" ht="21" customHeight="1" thickBot="1">
      <c r="A4168" s="154"/>
      <c r="B4168" s="127" t="s">
        <v>8248</v>
      </c>
      <c r="C4168" s="126"/>
      <c r="D4168" s="168"/>
      <c r="E4168" s="260"/>
      <c r="F4168" s="120"/>
      <c r="G4168" s="120"/>
      <c r="H4168" s="120"/>
      <c r="I4168" s="120"/>
      <c r="J4168" s="120"/>
      <c r="K4168" s="174">
        <f>K4167*0.25</f>
        <v>0</v>
      </c>
    </row>
    <row r="4169" spans="1:11" ht="21" customHeight="1" thickBot="1">
      <c r="A4169" s="155"/>
      <c r="B4169" s="187"/>
      <c r="C4169" s="171"/>
      <c r="D4169" s="172"/>
      <c r="E4169" s="261"/>
      <c r="F4169" s="173"/>
      <c r="G4169" s="173"/>
      <c r="H4169" s="173"/>
      <c r="I4169" s="173"/>
      <c r="J4169" s="173"/>
      <c r="K4169" s="175"/>
    </row>
    <row r="4170" spans="1:11" ht="21" customHeight="1" thickBot="1">
      <c r="A4170" s="155"/>
      <c r="B4170" s="84" t="s">
        <v>1952</v>
      </c>
      <c r="C4170" s="83"/>
      <c r="D4170" s="169"/>
      <c r="E4170" s="262"/>
      <c r="F4170" s="85"/>
      <c r="G4170" s="85"/>
      <c r="H4170" s="85"/>
      <c r="I4170" s="85"/>
      <c r="J4170" s="85"/>
      <c r="K4170" s="176">
        <f>K4167+K4168</f>
        <v>0</v>
      </c>
    </row>
    <row r="4171" spans="1:11" ht="21" customHeight="1">
      <c r="B4171" s="27"/>
      <c r="C4171" s="56"/>
      <c r="D4171" s="167"/>
      <c r="E4171" s="27"/>
      <c r="F4171" s="61"/>
      <c r="G4171" s="61"/>
      <c r="H4171" s="61"/>
      <c r="I4171" s="61"/>
      <c r="J4171" s="61"/>
      <c r="K4171" s="62"/>
    </row>
    <row r="4172" spans="1:11" ht="21" customHeight="1">
      <c r="B4172" s="27"/>
      <c r="C4172" s="253"/>
      <c r="D4172" s="167"/>
      <c r="E4172" s="27"/>
      <c r="F4172" s="61"/>
      <c r="G4172" s="61"/>
      <c r="H4172" s="61"/>
      <c r="I4172" s="61"/>
      <c r="J4172" s="61"/>
      <c r="K4172" s="62"/>
    </row>
    <row r="4173" spans="1:11" ht="21" customHeight="1">
      <c r="B4173" s="27"/>
      <c r="C4173" s="56"/>
      <c r="D4173" s="167"/>
      <c r="E4173" s="27"/>
      <c r="F4173" s="61"/>
      <c r="G4173" s="61"/>
      <c r="H4173" s="61"/>
      <c r="I4173" s="61"/>
      <c r="J4173" s="61"/>
      <c r="K4173" s="62"/>
    </row>
    <row r="4174" spans="1:11" ht="21" customHeight="1">
      <c r="B4174" s="27"/>
      <c r="C4174" s="56"/>
      <c r="D4174" s="167"/>
      <c r="E4174" s="27"/>
      <c r="F4174" s="61"/>
      <c r="G4174" s="61"/>
      <c r="H4174" s="61"/>
      <c r="I4174" s="61"/>
      <c r="J4174" s="61"/>
      <c r="K4174" s="62"/>
    </row>
    <row r="4176" spans="1:11" ht="21" customHeight="1">
      <c r="C4176" s="208"/>
    </row>
    <row r="4177" spans="3:3" ht="21" customHeight="1">
      <c r="C4177" s="208"/>
    </row>
    <row r="4178" spans="3:3" ht="21" customHeight="1">
      <c r="C4178" s="208"/>
    </row>
    <row r="4179" spans="3:3" ht="21" customHeight="1">
      <c r="C4179" s="208"/>
    </row>
  </sheetData>
  <autoFilter ref="B1:H4170">
    <filterColumn colId="0">
      <filters blank="1">
        <filter val="01.00.00"/>
        <filter val="01.06.031"/>
        <filter val="01.17.031"/>
        <filter val="01.17.071"/>
        <filter val="01.17.111"/>
        <filter val="01.17.151"/>
        <filter val="02.00.00"/>
        <filter val="02.02.130"/>
        <filter val="02.02.150"/>
        <filter val="02.03.120"/>
        <filter val="02.05.060"/>
        <filter val="02.05.202"/>
        <filter val="02.08.020"/>
        <filter val="03.00.00"/>
        <filter val="03.01.020"/>
        <filter val="03.01.210"/>
        <filter val="03.01.240"/>
        <filter val="03.02.040"/>
        <filter val="03.03.040"/>
        <filter val="03.04.020"/>
        <filter val="03.04.040"/>
        <filter val="04.00.00"/>
        <filter val="04.02.070"/>
        <filter val="04.03.040"/>
        <filter val="04.03.080"/>
        <filter val="04.08.020"/>
        <filter val="04.08.060"/>
        <filter val="04.08.100"/>
        <filter val="04.09.020"/>
        <filter val="04.11.020"/>
        <filter val="04.11.030"/>
        <filter val="04.11.060"/>
        <filter val="04.11.080"/>
        <filter val="04.11.120"/>
        <filter val="04.11.140"/>
        <filter val="04.11.160"/>
        <filter val="04.17.020"/>
        <filter val="04.17.080"/>
        <filter val="04.17.140"/>
        <filter val="04.18.060"/>
        <filter val="04.18.120"/>
        <filter val="04.18.200"/>
        <filter val="04.18.340"/>
        <filter val="04.18.380"/>
        <filter val="04.18.390"/>
        <filter val="04.19.060"/>
        <filter val="04.19.120"/>
        <filter val="04.20.040"/>
        <filter val="04.21.100"/>
        <filter val="04.21.160"/>
        <filter val="04.21.200"/>
        <filter val="04.22.100"/>
        <filter val="04.22.110"/>
        <filter val="04.30.020"/>
        <filter val="04.30.040"/>
        <filter val="04.30.060"/>
        <filter val="04.35.050"/>
        <filter val="05.00.00"/>
        <filter val="05.04.060"/>
        <filter val="05.07.050"/>
        <filter val="06.00.00"/>
        <filter val="06.02.020"/>
        <filter val="06.11.020"/>
        <filter val="06.11.060"/>
        <filter val="08.00.00"/>
        <filter val="08.02.020"/>
        <filter val="09.00.00"/>
        <filter val="09.01.020"/>
        <filter val="09.01.030"/>
        <filter val="09.05.079"/>
        <filter val="10.00.00"/>
        <filter val="10.01.040"/>
        <filter val="10.02.020"/>
        <filter val="10000"/>
        <filter val="11.00.00"/>
        <filter val="11.03.090"/>
        <filter val="11.03.140"/>
        <filter val="11.16.020"/>
        <filter val="11.16.040"/>
        <filter val="11.18.040"/>
        <filter val="11.18.060"/>
        <filter val="11.18.180"/>
        <filter val="12.00.00"/>
        <filter val="12.01.061"/>
        <filter val="14.00.00"/>
        <filter val="14.04.210"/>
        <filter val="14.30.010"/>
        <filter val="15.00.00"/>
        <filter val="15.01.320"/>
        <filter val="15.03.150"/>
        <filter val="16.00.00"/>
        <filter val="16.13.130"/>
        <filter val="16.32.120"/>
        <filter val="16.33.052"/>
        <filter val="16.33.062"/>
        <filter val="17.00.00"/>
        <filter val="17.01.020"/>
        <filter val="17.01.040"/>
        <filter val="17.01.060"/>
        <filter val="17.02.040"/>
        <filter val="17.02.140"/>
        <filter val="17.03.020"/>
        <filter val="17.20.060"/>
        <filter val="18.00.00"/>
        <filter val="18.06.102"/>
        <filter val="18.06.410"/>
        <filter val="18.08.090"/>
        <filter val="18.08.100"/>
        <filter val="21.00.00"/>
        <filter val="21.02.281"/>
        <filter val="21.02.291"/>
        <filter val="21.10.081"/>
        <filter val="22.00.00"/>
        <filter val="22.02.100"/>
        <filter val="22.03.040"/>
        <filter val="23.00.00"/>
        <filter val="23.08.040"/>
        <filter val="23.08.060"/>
        <filter val="23.08.220"/>
        <filter val="23.09.030"/>
        <filter val="23.09.040"/>
        <filter val="23.09.050"/>
        <filter val="23.09.052"/>
        <filter val="23.20.120"/>
        <filter val="23.20.140"/>
        <filter val="24.00.00"/>
        <filter val="24.02.010"/>
        <filter val="24.02.060"/>
        <filter val="24.02.080"/>
        <filter val="24.02.490"/>
        <filter val="24.03.080"/>
        <filter val="24.03.100"/>
        <filter val="24.03.310"/>
        <filter val="24.08.020"/>
        <filter val="25.00.00"/>
        <filter val="25.01.040"/>
        <filter val="25.02.010"/>
        <filter val="25.02.050"/>
        <filter val="25.20.020"/>
        <filter val="26.00.00"/>
        <filter val="26.01.080"/>
        <filter val="26.01.230"/>
        <filter val="26.02.040"/>
        <filter val="26.04.030"/>
        <filter val="27.00.00"/>
        <filter val="27.02.050"/>
        <filter val="28.00.00"/>
        <filter val="28.01.020"/>
        <filter val="28.01.030"/>
        <filter val="28.01.040"/>
        <filter val="28.01.050"/>
        <filter val="28.01.070"/>
        <filter val="28.01.150"/>
        <filter val="28.01.171"/>
        <filter val="28.20.030"/>
        <filter val="28.20.840"/>
        <filter val="28.20.850"/>
        <filter val="29.00.00"/>
        <filter val="29.01.030"/>
        <filter val="30.00.00"/>
        <filter val="30.01.030"/>
        <filter val="30.01.061"/>
        <filter val="30.01.120"/>
        <filter val="30.04.020"/>
        <filter val="30.04.090"/>
        <filter val="30.04.100"/>
        <filter val="30.06.010"/>
        <filter val="30.06.020"/>
        <filter val="30.06.050"/>
        <filter val="30.06.080"/>
        <filter val="30.08.060"/>
        <filter val="32.00.00"/>
        <filter val="32.06.231"/>
        <filter val="32.15.080"/>
        <filter val="32.17.010"/>
        <filter val="33.00.00"/>
        <filter val="33.02.080"/>
        <filter val="33.03.740"/>
        <filter val="33.09.021"/>
        <filter val="33.10.050"/>
        <filter val="33.10.060"/>
        <filter val="33.11.050"/>
        <filter val="33.12.011"/>
        <filter val="34.00.00"/>
        <filter val="34.03.120"/>
        <filter val="34.05.300"/>
        <filter val="34.05.310"/>
        <filter val="34.05.320"/>
        <filter val="34.20.380"/>
        <filter val="35.00.00"/>
        <filter val="35.20.050"/>
        <filter val="36.00.00"/>
        <filter val="36.03.090"/>
        <filter val="37.00.00"/>
        <filter val="37.01.160"/>
        <filter val="37.03.230"/>
        <filter val="37.03.250"/>
        <filter val="37.10.010"/>
        <filter val="37.13.600"/>
        <filter val="37.13.610"/>
        <filter val="37.13.630"/>
        <filter val="37.13.640"/>
        <filter val="37.13.650"/>
        <filter val="37.13.660"/>
        <filter val="37.13.700"/>
        <filter val="37.13.720"/>
        <filter val="37.13.880"/>
        <filter val="37.17.114"/>
        <filter val="37.24.040"/>
        <filter val="38.00.00"/>
        <filter val="38.01.120"/>
        <filter val="38.04.040"/>
        <filter val="38.04.060"/>
        <filter val="38.06.180"/>
        <filter val="38.07.030"/>
        <filter val="38.07.130"/>
        <filter val="38.07.134"/>
        <filter val="38.07.210"/>
        <filter val="38.07.216"/>
        <filter val="38.07.300"/>
        <filter val="38.13.020"/>
        <filter val="38.15.010"/>
        <filter val="38.15.020"/>
        <filter val="38.19.030"/>
        <filter val="38.19.040"/>
        <filter val="38.21.110"/>
        <filter val="38.21.120"/>
        <filter val="38.21.920"/>
        <filter val="38.22.120"/>
        <filter val="38.22.130"/>
        <filter val="38.22.150"/>
        <filter val="38.22.610"/>
        <filter val="38.22.620"/>
        <filter val="38.22.630"/>
        <filter val="38.22.640"/>
        <filter val="38.22.660"/>
        <filter val="38.23.010"/>
        <filter val="38.23.020"/>
        <filter val="38.23.030"/>
        <filter val="38.23.040"/>
        <filter val="38.23.150"/>
        <filter val="39.00.00"/>
        <filter val="39.04.070"/>
        <filter val="39.04.080"/>
        <filter val="39.10.050"/>
        <filter val="39.10.060"/>
        <filter val="39.10.120"/>
        <filter val="39.10.130"/>
        <filter val="39.10.160"/>
        <filter val="39.10.200"/>
        <filter val="39.10.246"/>
        <filter val="39.11.090"/>
        <filter val="39.18.110"/>
        <filter val="39.18.114"/>
        <filter val="39.18.126"/>
        <filter val="39.21.070"/>
        <filter val="39.21.080"/>
        <filter val="39.21.090"/>
        <filter val="39.21.100"/>
        <filter val="39.21.120"/>
        <filter val="39.24.152"/>
        <filter val="39.26.010"/>
        <filter val="39.26.020"/>
        <filter val="39.26.030"/>
        <filter val="39.26.040"/>
        <filter val="39.26.050"/>
        <filter val="40.00.00"/>
        <filter val="40.02.120"/>
        <filter val="40.04.090"/>
        <filter val="40.04.096"/>
        <filter val="40.04.140"/>
        <filter val="40.04.450"/>
        <filter val="40.04.460"/>
        <filter val="40.05.020"/>
        <filter val="40.05.080"/>
        <filter val="40.05.170"/>
        <filter val="40.05.180"/>
        <filter val="40.06.040"/>
        <filter val="40.06.060"/>
        <filter val="40.06.120"/>
        <filter val="40.07.010"/>
        <filter val="40.07.020"/>
        <filter val="40.20.240"/>
        <filter val="41.00.00"/>
        <filter val="41.02.551"/>
        <filter val="41.02.562"/>
        <filter val="41.02.580"/>
        <filter val="41.12.210"/>
        <filter val="41.13.102"/>
        <filter val="41.13.200"/>
        <filter val="41.14.020"/>
        <filter val="41.14.640"/>
        <filter val="41.31.040"/>
        <filter val="42.00.00"/>
        <filter val="42.01.040"/>
        <filter val="42.01.090"/>
        <filter val="42.02.010"/>
        <filter val="42.04.020"/>
        <filter val="42.04.040"/>
        <filter val="42.04.060"/>
        <filter val="42.04.120"/>
        <filter val="42.05.110"/>
        <filter val="42.05.210"/>
        <filter val="42.05.250"/>
        <filter val="42.05.300"/>
        <filter val="42.05.320"/>
        <filter val="42.05.630"/>
        <filter val="42.20.220"/>
        <filter val="43.00.00"/>
        <filter val="43.02.140"/>
        <filter val="43.02.160"/>
        <filter val="43.10.490"/>
        <filter val="44.00.00"/>
        <filter val="44.01.240"/>
        <filter val="44.01.310"/>
        <filter val="44.01.800"/>
        <filter val="44.01.850"/>
        <filter val="44.02.062"/>
        <filter val="44.02.300"/>
        <filter val="44.03.050"/>
        <filter val="44.03.130"/>
        <filter val="44.03.180"/>
        <filter val="44.03.300"/>
        <filter val="44.03.315"/>
        <filter val="44.03.400"/>
        <filter val="44.03.720"/>
        <filter val="44.06.200"/>
        <filter val="44.06.370"/>
        <filter val="44.06.520"/>
        <filter val="44.20.100"/>
        <filter val="44.20.200"/>
        <filter val="44.20.220"/>
        <filter val="44.20.640"/>
        <filter val="44.20.650"/>
        <filter val="45.00.00"/>
        <filter val="45.03.010"/>
        <filter val="46.00.00"/>
        <filter val="46.01.010"/>
        <filter val="46.01.020"/>
        <filter val="46.01.030"/>
        <filter val="46.01.050"/>
        <filter val="46.01.070"/>
        <filter val="46.01.080"/>
        <filter val="46.01.090"/>
        <filter val="46.03.038"/>
        <filter val="46.03.040"/>
        <filter val="46.03.050"/>
        <filter val="46.03.060"/>
        <filter val="46.07.070"/>
        <filter val="46.08.070"/>
        <filter val="46.18.090"/>
        <filter val="47.00.00"/>
        <filter val="47.01.070"/>
        <filter val="47.01.080"/>
        <filter val="47.01.090"/>
        <filter val="47.02.010"/>
        <filter val="47.02.020"/>
        <filter val="47.02.030"/>
        <filter val="47.02.050"/>
        <filter val="47.02.110"/>
        <filter val="47.05.060"/>
        <filter val="47.05.420"/>
        <filter val="48.00.00"/>
        <filter val="48.02.205"/>
        <filter val="48.02.206"/>
        <filter val="48.05.020"/>
        <filter val="48.05.040"/>
        <filter val="48.20.040"/>
        <filter val="49.00.00"/>
        <filter val="49.01.030"/>
        <filter val="49.03.020"/>
        <filter val="49.04.010"/>
        <filter val="49.06.020"/>
        <filter val="49.06.190"/>
        <filter val="50.00.00"/>
        <filter val="50.01.060"/>
        <filter val="50.01.080"/>
        <filter val="50.01.090"/>
        <filter val="50.01.110"/>
        <filter val="50.01.160"/>
        <filter val="50.01.200"/>
        <filter val="50.01.210"/>
        <filter val="50.01.220"/>
        <filter val="50.01.340"/>
        <filter val="50.05.080"/>
        <filter val="50.05.270"/>
        <filter val="50.05.280"/>
        <filter val="50.05.312"/>
        <filter val="50.05.450"/>
        <filter val="50.10.060"/>
        <filter val="50.10.100"/>
        <filter val="50.10.220"/>
        <filter val="54.00.00"/>
        <filter val="54.06.020"/>
        <filter val="54.06.040"/>
        <filter val="54.07.040"/>
        <filter val="55.00.00"/>
        <filter val="55.01.020"/>
        <filter val="55.01.030"/>
        <filter val="66.00.00"/>
        <filter val="66.08.061"/>
        <filter val="66.08.100"/>
        <filter val="66.08.131"/>
        <filter val="66.08.610"/>
        <filter val="66.20.202"/>
        <filter val="66.20.225"/>
        <filter val="68.00.00"/>
        <filter val="68.01.630"/>
        <filter val="69.00.00"/>
        <filter val="69.03.360"/>
        <filter val="69.08.010"/>
        <filter val="69.09.250"/>
        <filter val="69.09.260"/>
        <filter val="69.09.300"/>
        <filter val="69.09.360"/>
        <filter val="69.09.370"/>
        <filter val="70.00.00"/>
        <filter val="70.02.010"/>
        <filter val="97.00.00"/>
        <filter val="97.02.190"/>
        <filter val="97.02.193"/>
        <filter val="97.02.195"/>
        <filter val="97.05.140"/>
        <filter val="BDI – 25%"/>
        <filter val="CDHU - Boletim Referencial de Custos - Tabela de Serviçoa - versão 182 - ref.: Jul./21"/>
        <filter val="Código"/>
        <filter val="cotação"/>
        <filter val="FDE       09.01.010  - Julho-2021"/>
        <filter val="FDE      09.74.099   Julho 2021"/>
        <filter val="FDE     09.13.035       Julho.2021"/>
        <filter val="FDE    09.64.099    Julho.2021"/>
        <filter val="FDE    09.74.099 Julho.2021"/>
        <filter val="SINAPI-90779-ago.21"/>
        <filter val="SUBTOTAL"/>
        <filter val="TOTAL"/>
      </filters>
    </filterColumn>
  </autoFilter>
  <mergeCells count="61">
    <mergeCell ref="J3044:K3044"/>
    <mergeCell ref="J3053:K3227"/>
    <mergeCell ref="J3407:K3481"/>
    <mergeCell ref="J3554:K3579"/>
    <mergeCell ref="J3585:K3607"/>
    <mergeCell ref="J4073:K4073"/>
    <mergeCell ref="J4113:K4130"/>
    <mergeCell ref="J3658:K3715"/>
    <mergeCell ref="J3758:K3766"/>
    <mergeCell ref="J3781:K3782"/>
    <mergeCell ref="J3922:K3963"/>
    <mergeCell ref="J3968:K3968"/>
    <mergeCell ref="J4005:K4043"/>
    <mergeCell ref="J2923:K3028"/>
    <mergeCell ref="J2712:K2804"/>
    <mergeCell ref="J2586:K2705"/>
    <mergeCell ref="J1883:K1883"/>
    <mergeCell ref="J1896:K1979"/>
    <mergeCell ref="J1985:K2136"/>
    <mergeCell ref="J2154:K2306"/>
    <mergeCell ref="J2334:K2453"/>
    <mergeCell ref="J2479:K2578"/>
    <mergeCell ref="J2815:K2912"/>
    <mergeCell ref="J1592:K1598"/>
    <mergeCell ref="J1607:K1644"/>
    <mergeCell ref="J1657:K1735"/>
    <mergeCell ref="J1754:K1794"/>
    <mergeCell ref="J1810:K1854"/>
    <mergeCell ref="J1336:K1410"/>
    <mergeCell ref="J1430:K1474"/>
    <mergeCell ref="J1480:K1508"/>
    <mergeCell ref="J1517:K1517"/>
    <mergeCell ref="J1530:K1587"/>
    <mergeCell ref="J1029:K1068"/>
    <mergeCell ref="J1146:K1169"/>
    <mergeCell ref="J1198:K1203"/>
    <mergeCell ref="J1255:K1309"/>
    <mergeCell ref="J693:K693"/>
    <mergeCell ref="J793:K821"/>
    <mergeCell ref="J867:K875"/>
    <mergeCell ref="J921:K939"/>
    <mergeCell ref="J956:K1009"/>
    <mergeCell ref="J527:K532"/>
    <mergeCell ref="J573:K573"/>
    <mergeCell ref="J602:K625"/>
    <mergeCell ref="J629:K632"/>
    <mergeCell ref="J652:K680"/>
    <mergeCell ref="J308:K486"/>
    <mergeCell ref="J489:K492"/>
    <mergeCell ref="C7:I7"/>
    <mergeCell ref="C8:I8"/>
    <mergeCell ref="J30:K30"/>
    <mergeCell ref="B29:I29"/>
    <mergeCell ref="J251:K270"/>
    <mergeCell ref="J31:K31"/>
    <mergeCell ref="C9:I9"/>
    <mergeCell ref="C3:I3"/>
    <mergeCell ref="C4:I4"/>
    <mergeCell ref="C5:I5"/>
    <mergeCell ref="J41:K196"/>
    <mergeCell ref="J205:K248"/>
  </mergeCells>
  <conditionalFormatting sqref="L30:IF30 L2983:IF3001 L3211:IF3233 L3235:IF3236 L3524:IF3546 L3702:IF3710 L3934:IF3935 L3973:IF3978 L4018:IF4031 L4001:IF4003 L3957:IF3966 L3941:IF3944 L3946:IF3955 L691:IF729 L1832:IF1855 L3088:IF3109 L3238:IF3260 L3438:IF3522 L3678:IF3700 L3844:IF3867 L3937:IF3939 L4005:IF4016 L4033:IF4056 L4130:IF4137 L4139:IF4153 L3111:IF3209 L3712:IF3736 L3869:IF3893 L3895:IF3908 L3993:IF3998 L1899:IF1963 J32 J4178:XFD4178 L4155:IF4165 L249 L689 L841:IF904 L938:IF1185 L1187:IF1414 L1774:IF1830 L1857:IF1897 L1965:IF2145 L2147:IF2325 L2524:IF2654 L2656:IF2858 L2860:IF2981 L3003:IF3086 L3262:IF3436 L3548:IF3676 L3738:IF3778 L3780:IF3804 L3806:IF3842 L3910:IF3918 L3920:IF3932 L3968:IF3971 L3980:IF3991 L4017 L4058:IF4112 L4114:IF4128 L735:IF834 L1416:IF1772 L4166:XFD4166 L280:IF688 L2327:IF2522 A33:C44 A4131:C4161 D33:I40 A1:XFD1 A10:XFD29 A4167:XFD4177 A30:J31 A4179:XFD65215 A4178:H4178 A32:D32 L32:IF229 D42:I44 D41:F41 I41 I45 I49 I51 I53 D198:I204 I194:I197 D206:F206 D205:E205 I205 D208:F213 D207:E207 I207 D214:E214 I214 D215:F226 I222 D228:F232 D227:E227 I227 D233:E233 I233 D250:I250 D249:G249 I247:I249 D251:F253 I251 D255:F256 D254:E254 I254 I257 I263 I266 I268 D271:I298 D258:F270 I270 D300:I307 D299:G299 I299 D309:I313 D308:F308 I308 D315:I315 D314:F314 I314 D317:I341 D316:F316 I316 D343:I343 D342:F342 I342 D345:I345 D344:F344 I344 D347:I347 D346:F346 I346 D349:I361 D348:F348 I348 D364:I364 I362:I363 D367:I368 I365:I366 D372:I381 I369:I371 D383:I384 D382:F382 I382 D386:I387 D385:F385 I385 D389:I396 D388:F388 I388 D398:I400 D397:F397 I397 D402:I404 D401:F401 I401 D406:I413 D405:F405 I405 D415:I416 D414:F414 I414 D419:I427 I417:I418 D429:I430 D428:F428 I428 D432:I437 D431:F431 I431 D439:I447 D438:F438 I438 D449:I451 D448:F448 I448 D454:I463 I452:I453 D466:I469 I464:I465 D473:I477 I470:I472 D480:I484 I478 D488:I488 D487:G487 I485:I487 D490:I491 D489:E489 I489 D493:I521 D492:E492 I492 D523:I526 D522:G522 I522 D528:I529 D527:F527 I527 D531:I531 D530:F530 I530 D533:I562 D532:E532 I532 D564:I572 D563:G563 I563 D574:I599 D573:E573 I573 D601:I601 D600:G600 I600 D604:I624 I602:I603 D627:I628 D626:G626 I625:I626 D630:I631 D629:E629 I629 D634:I651 D633:G633 I632:I633 D654:I664 I652:I653 D667:I671 I665:I666 D674:I679 I672:I673 D681:I688 D680:E680 I680 D690:I692 D689:F689 I689 D694:I774 D693:E693 I693 D776:I792 D775:F775 I775 D794:I820 D793:E793 I793 D822:I853 D821:E821 I821 D855:I866 D854:E854 I854 D868:I874 D867:E867 I867 D876:I885 D875:E875 I875 D887:I920 D886:E886 I886 D922:I933 D921:E921 I921 D935:I937 D934:E934 I934 D940:I952 I938:I939 D954:I955 D953:F953 I953 D958:I958 I956:I957 D960:I963 D959:E959 I959 D965:I967 D964:E964 I964 D969:I972 D968:E968 I968 D974:I1008 D973:E973 I973 D1010:I1020 D1009:E1009 I1009 D1022:I1028 D1021:F1021 I1021 D1030:I1040 D1029:E1029 I1029 D1042:I1066 D1041:E1041 I1041 D1069:I1136 I1067:I1068 D1138:I1145 D1137:F1137 D1148:I1168 I1146:I1147 D1170:I1186 D1169:E1169 I1169 D1188:I1197 D1187:G1187 I1187 D1199:I1202 D1198:E1198 I1198 D1204:I1225 D1203:E1203 I1203 D1227:I1254 D1226:G1226 I1226 D1257:I1262 I1255:I1256 D1264:I1268 D1263:E1263 I1263 D1273:I1307 I1269:I1272 D1310:I1320 I1308:I1309 D1322:I1335 D1321:G1321 I1321 D1337:I1342 D1336:E1336 I1336 D1344:I1344 D1343:E1343 I1343 D1346:I1355 D1345:E1345 I1345 D1357:I1365 D1356:E1356 I1356 D1368:I1371 I1366:I1367 D1373:I1409 D1372:E1372 I1372 D1411:I1425 D1410:E1410 I1410 D1427:I1429 D1426:G1426 I1426 D1431:I1456 D1430:E1430 I1430 D1458:I1460 D1457:E1457 I1457 D1462:I1473 D1461:E1461 I1461 D1476:I1479 D1475:G1475 I1474:I1475 D1481:I1487 D1480:E1480 I1480 D1489:I1493 D1488:E1488 I1488 D1495:I1507 D1494:E1494 I1494 D1509:I1511 D1508:E1508 I1508 D1513:I1516 D1512:G1512 I1512 D1518:I1527 D1517:E1517 I1517 D1529:I1529 D1528:G1528 I1528 D1535:I1537 I1530:I1534 D1539:I1539 D1538:E1538 I1538 D1541:I1557 D1540:E1540 I1540 D1559:I1585 D1558:E1558 I1558 D1588:I1588 I1586:I1587 D1590:I1591 D1589:G1589 I1589 D1593:I1596 D1592:E1592 I1592 D1599:I1602 I1597:I1598 D1604:I1606 D1603:G1603 I1603 D1608:I1608 D1607:E1607 I1607 D1610:I1612 D1609:E1609 I1609 D1614:I1619 D1613:E1613 I1613 D1621:I1624 D1627:I1627 I1625:I1626 D1630:I1630 I1628:I1629 D1632:I1633 D1631:E1631 I1631 D1635:I1643 D1634:E1634 I1634 D1645:I1649 D1644:E1644 I1644 D1651:I1656 D1650:G1650 I1650 D1658:I1722 D1657:E1657 I1657 D1724:I1734 D1723:E1723 I1723 D1736:I1744 D1735:E1735 I1735 D1746:I1753 D1745:G1745 I1745 D1755:I1758 D1754:E1754 I1754 D1760:I1778 D1759:E1759 I1759 D1780:I1784 D1779:E1779 I1779 D1787:I1791 I1785:I1786 D1793:I1793 D1792:E1792 I1792 D1796:I1809 D1795:G1795 I1794:I1795 D1811:I1834 D1810:E1810 I1810 D1838:I1853 I1835:I1837 D1855:I1855 D1854:E1854 I1854 D1857:I1882 D1856:G1856 I1856 D1885:I1895 D1884:G1884 I1883:I1884 D1897:I1978 D1896:E1896 I1896 D1981:I1984 D1980:G1980 I1979:I1980 D1986:I1995 D1985:E1985 I1985 D1997:I1997 D1996:E1996 I1996 D1999:I2008 D1998:E1998 I1998 D2010:I2033 D2009:E2009 I2009 D2040:I2040 I2034:I2039 D2043:I2054 I2041:I2042 D2056:I2102 D2055:E2055 I2055 D2104:I2135 D2103:E2103 I2103 D2137:I2147 D2136:E2136 I2136 D2149:I2153 D2148:G2148 I2148 D2155:I2158 D2154:E2154 I2154 D2161:I2184 I2159:I2160 D2186:I2186 D2185:E2185 I2185 D2188:I2189 D2187:E2187 I2187 D2192:I2194 I2190:I2191 D2198:I2224 I2195:I2197 D2226:I2230 D2225:E2225 I2225 D2233:I2256 I2231:I2232 D2259:I2266 I2257:I2258 D2269:I2277 I2267:I2268 D2279:I2282 D2278:E2278 I2278 D2285:I2285 I2283:I2284 D2287:I2287 D2286:E2286 I2286 D2292:I2292 I2288:I2291 D2294:I2295 D2293:E2293 I2293 D2300:I2305 I2296:I2299 D2307:I2314 D2306:E2306 I2306 D2316:I2333 D2315:G2315 I2315 D2335:I2336 D2334:E2334 I2334 D2338:I2340 D2337:E2337 I2337 D2342:I2349 D2341:E2341 I2341 D2351:I2356 D2350:E2350 I2350 D2358:I2361 D2357:E2357 I2357 D2363:I2367 D2362:E2362 I2362 D2370:I2370 I2368:I2369 D2372:I2377 D2371:E2371 I2371 D2380:I2382 I2378:I2379 D2384:I2394 D2383:E2383 I2383 D2397:I2415 I2395:I2396 D2417:I2437 D2416:E2416 I2416 D2439:I2452 D2438:E2438 I2438 D2454:I2465 D2453:E2453 I2453 D2467:I2478 D2466:G2466 I2466 D2480:I2488 D2479:E2479 I2479 D2492:I2495 I2489:I2491 D2498:I2501 I2496:I2497 D2503:I2504 D2502:E2502 I2502 D2506:I2509 D2505:E2505 I2505 D2512:I2516 I2510:I2511 D2519:I2520 I2517:I2518 D2522:I2526 D2521:E2521 I2521 D2529:I2577 I2527:I2528 D2579:I2582 D2578:E2578 I2578 D2584:I2585 D2583:G2583 I2583 D2589:I2663 I2586:I2588 D2665:I2668 D2664:E2664 I2664 D2671:I2671 I2669:I2670 D2673:I2685 D2672:E2672 I2672 D2687:I2704 D2686:E2686 I2686 D2706:I2708 D2705:E2705 I2705 D2710:I2711 D2709:G2709 I2709 D2713:I2715 D2712:E2712 I2712 D2717:I2719 D2716:E2716 I2716 D2721:I2731 D2720:E2720 I2720 D2735:I2735 I2732:I2734 D2737:I2753 D2736:E2736 I2736 D2755:I2757 D2754:E2754 I2754 D2759:I2761 D2758:E2758 I2758 D2763:I2763 D2762:E2762 I2762 D2765:I2785 D2764:E2764 I2764 D2787:I2796 D2786:E2786 I2786 D2799:I2802 I2797:I2798 D2806:I2814 D2805:G2805 I2803:I2805 D2817:I2876 I2815:I2816 D2878:I2910 D2877:E2877 I2877 D2914:I2922 D2913:G2913 I2911:I2913 D2924:I2924 D2923:E2923 I2923 D2926:I2930 D2925:E2925 I2925 D2933:I2933 I2931:I2932 D2935:I2936 D2934:E2934 I2934 D2938:I2942 D2937:E2937 I2937 D2944:I2945 D2943:E2943 I2943 D2948:I2949 I2946:I2947 D2951:I2951 D2950:E2950 I2950 D2953:I2955 D2952:E2952 I2952 D2957:I2970 D2956:E2956 I2956 D2972:I2984 D2971:E2971 I2971 D2986:I2991 D2985:E2985 I2985 D2993:I2995 D2992:E2992 I2992 D2997:I3008 D2996:E2996 I2996 D3010:I3016 D3009:E3009 I3009 D3019:I3026 I3017:I3018 D3030:I3043 D3029:G3029 I3027:I3029 D3045:I3050 D3044:E3044 I3044 D3052:I3052 D3051:G3051 I3051 D3056:I3056 I3053:I3055 D3058:I3058 D3057:E3057 I3057 D3062:I3067 I3059:I3061 D3072:I3095 I3068:I3071 D3097:I3106 D3096:E3096 I3096 D3108:I3226 D3107:E3107 I3107 D3228:I3398 D3227:E3227 I3227 D3400:I3406 D3399:G3399 I3399 D3410:I3417 I3407:I3409 D3421:I3421 I3418:I3420 D3423:I3423 D3422:E3422 I3422 D3425:I3443 D3424:E3424 I3424 D3445:I3480 D3444:E3444 I3444 D3482:I3548 D3481:E3481 I3481 D3550:I3553 D3549:G3549 I3549 D3556:I3570 I3554:I3555 D3572:I3572 D3571:E3571 I3571 D3574:I3578 D3573:E3573 I3573 D3580:I3580 D3579:E3579 I3579 D3582:I3584 D3581:G3581 I3581 D3586:I3589 D3585:E3585 I3585 D3591:I3592 D3590:E3590 I3590 D3595:I3599 I3593:I3594 D3601:I3606 D3600:E3600 I3600 D3608:I3654 D3607:E3607 I3607 D3656:I3657 D3655:G3655 I3655 D3661:I3661 I3658:I3660 D3663:I3663 D3662:E3662 I3662 D3665:I3667 D3664:E3664 I3664 D3671:I3672 I3668:I3670 D3674:I3683 D3673:E3673 I3673 D3685:I3691 D3684:E3684 I3684 D3695:I3697 I3692:I3694 D3699:I3706 D3698:E3698 I3698 D3708:I3709 D3707:E3707 I3707 D3711:I3714 D3710:E3710 I3710 D3716:I3722 D3715:E3715 I3715 D3724:I3757 D3723:G3723 I3723 D3760:I3765 I3758:I3759 D3767:I3778 D3766:E3766 I3766 D3780:I3780 D3779:G3779 I3779 D3783:I3910 I3781:I3782 D3912:I3921 D3911:G3911 I3911 D3923:I3923 D3922:E3922 I3922 D3925:I3927 D3924:E3924 I3924 D3929:I3939 D3928:E3928 I3928 D3941:I3942 D3940:E3940 I3940 D3946:I3947 I3943:I3945 I3948 D3965:I3967 D3964:G3964 I3962:I3964 D3969:I3997 D3968:E3968 I3968 D3999:I4004 D3998:G3998 I3998 D4006:I4031 D4005:E4005 I4005 D4033:I4033 D4032:E4032 I4032 D4039:I4042 I4034:I4038 D4044:I4066 D4043:E4043 I4043 D4068:I4072 D4067:G4067 I4067 D4074:I4108 D4073:E4073 I4073 D4110:I4112 D4109:G4109 I4109 D4115:I4115 I4113:I4114 D4117:I4129 D4116:E4116 I4116 D4131:I4166 D4130:E4130 I4130 D197:G197 D257:E257 D362:F363 D365:F366 D369:F371 D417:F418 D452:F453 D464:F465 D470:F472 D602:E603 D632:E632 D652:E653 D665:F666 D672:E673 D938:E939 D956:E957 D1067:E1068 D1146:E1147 G1198 G1203 D1255:E1256 G1255:G1256 G1263 D1269:E1272 D1308:E1309 G1309 D1366:E1367 D1474:E1474 G1474 G1494 D1530:E1534 D1586:E1587 D1597:E1598 D1620:E1620 D1625:E1626 D1628:E1629 G1657 D1785:E1786 D1835:E1837 D1883:E1883 D2034:E2039 D2041:E2042 D2159:E2160 D2190:E2191 D2195:E2197 D2231:E2232 D2257:E2258 D2267:E2268 D2283:E2284 D2288:E2291 D2296:E2299 D2368:E2369 D2378:E2379 D2395:E2396 D2489:E2491 D2496:E2497 D2510:E2511 D2517:E2518 D2527:E2528 D2586:E2588 D2669:E2670 D2732:E2734 D2797:E2798 D2803:E2804 D2815:E2816 D2931:E2932 G2937 D2946:E2947 D3017:E3018 D3027:E3028 D3053:E3055 D3059:E3061 D3068:E3071 D3407:E3409 D3418:E3420 D3554:E3555 D3593:E3594 D3658:E3660 D3668:E3670 D3692:E3694 D3758:E3759 H54:I193 H52:I52 H50:I50 H46:I48 H228:I232 H223:I226 H215:I221 H208:I213 H206:I206 H269:I269 H267:I267 H264:I265 H258:I262 H255:I256 H252:I253 D234:F248 H234:I246 D485:F486 D478:F479 H479:I479 D625 E603:E625 D1794:E1794 D1979:F1979 D2911:F2912 D3781:E3782 D3943:E3945 D4034:E4038 D4113:E4114 G4130 G3963 D3948:E3963 G3949:I3961 I1620 L31:XFD31 A247:A248 A249:B4130 D45:F196 A45:B246">
    <cfRule type="cellIs" dxfId="808" priority="2412" stopIfTrue="1" operator="equal">
      <formula>#REF!</formula>
    </cfRule>
  </conditionalFormatting>
  <conditionalFormatting sqref="L1186:IF1186">
    <cfRule type="cellIs" dxfId="807" priority="2404" stopIfTrue="1" operator="equal">
      <formula>#REF!</formula>
    </cfRule>
  </conditionalFormatting>
  <conditionalFormatting sqref="L3234:IF3234">
    <cfRule type="cellIs" dxfId="806" priority="2362" stopIfTrue="1" operator="equal">
      <formula>#REF!</formula>
    </cfRule>
  </conditionalFormatting>
  <conditionalFormatting sqref="L1415:IF1415 J33:K34 K198:K204 K250 K523:K526 K627:K628 K1590:K1591 K3898:K3905 K3907:K3910 K488 K538:K562 K564:K572 K601 K634:K651 K690:K692 K752:K774 K776:K792 K855:K866 K887:K920 K954:K955 K1022:K1028 K1090:K1136 K1138:K1145 K1188:K1197 K1227:K1254 K1322:K1335 K1427:K1429 K1476:K1479 K1529 K1604:K1606 K1651:K1656 K1746:K1753 K1796:K1809 K1857:K1882 K1885:K1895 K1981:K1984 K2149:K2153 K35:K40 K2467:K2478 K2584:K2585 K2710:K2711 K2806:K2814 K2914:K2922 K3030:K3043 K3052 K3400:K3406 K3550:K3553 K3582:K3584 K3656:K3657 K3724:K3757 K3780 K3800:K3896 K3912:K3921 K3965:K3967 K3999:K4004 K4068:K4072 K4110:K4112 K4132:K4166 K1645:K1649 A4163:C4166 K300:K307 J35:J41 K2316:K2333 J1645:J1657 J197:J205 J249:J251 K271:K298 J271:J308 J487:J489 K493:K521 J493:J527 K533:K536 J533:J602 K574:K599 J626:J629 J633:J652 K681:K688 J681:J793 K694:K750 K822:K853 J822:J867 K876:K885 J876:J921 K940:K952 J940:J956 K1010:K1020 J1010:J1029 K1069:K1088 J1069:J1146 K1170:K1186 J1170:J1198 K1204:K1225 J1204:J1255 K1310:K1320 J1310:J1336 K1411:K1425 J1411:J1430 J1475:J1480 K1509:K1516 J1509:J1530 K1518:K1527 K1588 J1588:J1592 K1599:K1602 J1599:J1607 K1736:K1744 J1736:J1754 J1795:J1810 K1855 J1855:J1896 J1980:J1985 K2137:K2147 J2137:J2154 K2307:K2314 J2307:J2334 K2454:K2465 J2454:J2479 K2579:K2582 J2579:J2586 K2706:K2708 J2706:J2712 J2805:J2815 J2913:J2923 J3029:J3053 K3045:K3050 K3228:K3398 J3228:J3407 K3482:K3548 J3482:J3554 K3580 J3580:J3585 K3608:K3654 J3608:J3658 K3716:K3722 J3716:J3758 K3767:K3778 J3767:J3781 K3783:K3798 J3964:J4005 J3783:J3922 K3969:K3997 K4044:K4066 J4044:J4113 K4074:K4108 J4131:J4166 C45:C4130 H1620">
    <cfRule type="cellIs" dxfId="805" priority="2400" stopIfTrue="1" operator="equal">
      <formula>#REF!</formula>
    </cfRule>
  </conditionalFormatting>
  <conditionalFormatting sqref="L1773:IF1773">
    <cfRule type="cellIs" dxfId="804" priority="2390" stopIfTrue="1" operator="equal">
      <formula>#REF!</formula>
    </cfRule>
  </conditionalFormatting>
  <conditionalFormatting sqref="L1831:IF1831">
    <cfRule type="cellIs" dxfId="803" priority="2388" stopIfTrue="1" operator="equal">
      <formula>#REF!</formula>
    </cfRule>
  </conditionalFormatting>
  <conditionalFormatting sqref="L1856:IF1856">
    <cfRule type="cellIs" dxfId="802" priority="2386" stopIfTrue="1" operator="equal">
      <formula>#REF!</formula>
    </cfRule>
  </conditionalFormatting>
  <conditionalFormatting sqref="L1964:IF1964">
    <cfRule type="cellIs" dxfId="801" priority="2384" stopIfTrue="1" operator="equal">
      <formula>#REF!</formula>
    </cfRule>
  </conditionalFormatting>
  <conditionalFormatting sqref="L2146:IF2146">
    <cfRule type="cellIs" dxfId="800" priority="2382" stopIfTrue="1" operator="equal">
      <formula>#REF!</formula>
    </cfRule>
  </conditionalFormatting>
  <conditionalFormatting sqref="L2326:IF2326">
    <cfRule type="cellIs" dxfId="799" priority="2380" stopIfTrue="1" operator="equal">
      <formula>#REF!</formula>
    </cfRule>
  </conditionalFormatting>
  <conditionalFormatting sqref="L2523:IF2523">
    <cfRule type="cellIs" dxfId="798" priority="2378" stopIfTrue="1" operator="equal">
      <formula>#REF!</formula>
    </cfRule>
  </conditionalFormatting>
  <conditionalFormatting sqref="L2655:IF2655">
    <cfRule type="cellIs" dxfId="797" priority="2376" stopIfTrue="1" operator="equal">
      <formula>#REF!</formula>
    </cfRule>
  </conditionalFormatting>
  <conditionalFormatting sqref="L2859:IF2859">
    <cfRule type="cellIs" dxfId="796" priority="2374" stopIfTrue="1" operator="equal">
      <formula>#REF!</formula>
    </cfRule>
  </conditionalFormatting>
  <conditionalFormatting sqref="L2982:IF2982">
    <cfRule type="cellIs" dxfId="795" priority="2372" stopIfTrue="1" operator="equal">
      <formula>#REF!</formula>
    </cfRule>
  </conditionalFormatting>
  <conditionalFormatting sqref="L3002:IF3002">
    <cfRule type="cellIs" dxfId="794" priority="2370" stopIfTrue="1" operator="equal">
      <formula>#REF!</formula>
    </cfRule>
  </conditionalFormatting>
  <conditionalFormatting sqref="L3087:IF3087">
    <cfRule type="cellIs" dxfId="793" priority="2368" stopIfTrue="1" operator="equal">
      <formula>#REF!</formula>
    </cfRule>
  </conditionalFormatting>
  <conditionalFormatting sqref="L3110:IF3110">
    <cfRule type="cellIs" dxfId="792" priority="2366" stopIfTrue="1" operator="equal">
      <formula>#REF!</formula>
    </cfRule>
  </conditionalFormatting>
  <conditionalFormatting sqref="L3210:IF3210">
    <cfRule type="cellIs" dxfId="791" priority="2364" stopIfTrue="1" operator="equal">
      <formula>#REF!</formula>
    </cfRule>
  </conditionalFormatting>
  <conditionalFormatting sqref="L3237:IF3237">
    <cfRule type="cellIs" dxfId="790" priority="2360" stopIfTrue="1" operator="equal">
      <formula>#REF!</formula>
    </cfRule>
  </conditionalFormatting>
  <conditionalFormatting sqref="L3261:IF3261">
    <cfRule type="cellIs" dxfId="789" priority="2358" stopIfTrue="1" operator="equal">
      <formula>#REF!</formula>
    </cfRule>
  </conditionalFormatting>
  <conditionalFormatting sqref="L3437:IF3437">
    <cfRule type="cellIs" dxfId="788" priority="2356" stopIfTrue="1" operator="equal">
      <formula>#REF!</formula>
    </cfRule>
  </conditionalFormatting>
  <conditionalFormatting sqref="L3547:IF3547">
    <cfRule type="cellIs" dxfId="787" priority="2354" stopIfTrue="1" operator="equal">
      <formula>#REF!</formula>
    </cfRule>
  </conditionalFormatting>
  <conditionalFormatting sqref="L3523:IF3523">
    <cfRule type="cellIs" dxfId="786" priority="2352" stopIfTrue="1" operator="equal">
      <formula>#REF!</formula>
    </cfRule>
  </conditionalFormatting>
  <conditionalFormatting sqref="L3677:IF3677">
    <cfRule type="cellIs" dxfId="785" priority="2350" stopIfTrue="1" operator="equal">
      <formula>#REF!</formula>
    </cfRule>
  </conditionalFormatting>
  <conditionalFormatting sqref="L3701:IF3701">
    <cfRule type="cellIs" dxfId="784" priority="2348" stopIfTrue="1" operator="equal">
      <formula>#REF!</formula>
    </cfRule>
  </conditionalFormatting>
  <conditionalFormatting sqref="L3711:IF3711">
    <cfRule type="cellIs" dxfId="783" priority="2346" stopIfTrue="1" operator="equal">
      <formula>#REF!</formula>
    </cfRule>
  </conditionalFormatting>
  <conditionalFormatting sqref="L3737:IF3737">
    <cfRule type="cellIs" dxfId="782" priority="2344" stopIfTrue="1" operator="equal">
      <formula>#REF!</formula>
    </cfRule>
  </conditionalFormatting>
  <conditionalFormatting sqref="L3779:IF3779">
    <cfRule type="cellIs" dxfId="781" priority="2342" stopIfTrue="1" operator="equal">
      <formula>#REF!</formula>
    </cfRule>
  </conditionalFormatting>
  <conditionalFormatting sqref="L3805:IF3805">
    <cfRule type="cellIs" dxfId="780" priority="2340" stopIfTrue="1" operator="equal">
      <formula>#REF!</formula>
    </cfRule>
  </conditionalFormatting>
  <conditionalFormatting sqref="L3843:IF3843">
    <cfRule type="cellIs" dxfId="779" priority="2338" stopIfTrue="1" operator="equal">
      <formula>#REF!</formula>
    </cfRule>
  </conditionalFormatting>
  <conditionalFormatting sqref="L3894:IF3894">
    <cfRule type="cellIs" dxfId="778" priority="2336" stopIfTrue="1" operator="equal">
      <formula>#REF!</formula>
    </cfRule>
  </conditionalFormatting>
  <conditionalFormatting sqref="L3909:IF3909">
    <cfRule type="cellIs" dxfId="777" priority="2334" stopIfTrue="1" operator="equal">
      <formula>#REF!</formula>
    </cfRule>
  </conditionalFormatting>
  <conditionalFormatting sqref="L3868:IF3868">
    <cfRule type="cellIs" dxfId="776" priority="2332" stopIfTrue="1" operator="equal">
      <formula>#REF!</formula>
    </cfRule>
  </conditionalFormatting>
  <conditionalFormatting sqref="L3919:IF3919">
    <cfRule type="cellIs" dxfId="775" priority="2330" stopIfTrue="1" operator="equal">
      <formula>#REF!</formula>
    </cfRule>
  </conditionalFormatting>
  <conditionalFormatting sqref="L3936:IF3936">
    <cfRule type="cellIs" dxfId="774" priority="2328" stopIfTrue="1" operator="equal">
      <formula>#REF!</formula>
    </cfRule>
  </conditionalFormatting>
  <conditionalFormatting sqref="L3933:IF3933">
    <cfRule type="cellIs" dxfId="773" priority="2326" stopIfTrue="1" operator="equal">
      <formula>#REF!</formula>
    </cfRule>
  </conditionalFormatting>
  <conditionalFormatting sqref="L3956:IF3956">
    <cfRule type="cellIs" dxfId="772" priority="2324" stopIfTrue="1" operator="equal">
      <formula>#REF!</formula>
    </cfRule>
  </conditionalFormatting>
  <conditionalFormatting sqref="L3940:IF3940">
    <cfRule type="cellIs" dxfId="771" priority="2322" stopIfTrue="1" operator="equal">
      <formula>#REF!</formula>
    </cfRule>
  </conditionalFormatting>
  <conditionalFormatting sqref="L3945:IF3945">
    <cfRule type="cellIs" dxfId="770" priority="2320" stopIfTrue="1" operator="equal">
      <formula>#REF!</formula>
    </cfRule>
  </conditionalFormatting>
  <conditionalFormatting sqref="L3967:IF3967">
    <cfRule type="cellIs" dxfId="769" priority="2318" stopIfTrue="1" operator="equal">
      <formula>#REF!</formula>
    </cfRule>
  </conditionalFormatting>
  <conditionalFormatting sqref="L3979:IF3979">
    <cfRule type="cellIs" dxfId="768" priority="2316" stopIfTrue="1" operator="equal">
      <formula>#REF!</formula>
    </cfRule>
  </conditionalFormatting>
  <conditionalFormatting sqref="L3972:IF3972">
    <cfRule type="cellIs" dxfId="767" priority="2314" stopIfTrue="1" operator="equal">
      <formula>#REF!</formula>
    </cfRule>
  </conditionalFormatting>
  <conditionalFormatting sqref="L3992:IF3992">
    <cfRule type="cellIs" dxfId="766" priority="2310" stopIfTrue="1" operator="equal">
      <formula>#REF!</formula>
    </cfRule>
  </conditionalFormatting>
  <conditionalFormatting sqref="L4004:IF4004">
    <cfRule type="cellIs" dxfId="765" priority="2308" stopIfTrue="1" operator="equal">
      <formula>#REF!</formula>
    </cfRule>
  </conditionalFormatting>
  <conditionalFormatting sqref="M4017:IF4017">
    <cfRule type="cellIs" dxfId="764" priority="2306" stopIfTrue="1" operator="equal">
      <formula>#REF!</formula>
    </cfRule>
  </conditionalFormatting>
  <conditionalFormatting sqref="L4057:IF4057">
    <cfRule type="cellIs" dxfId="763" priority="2304" stopIfTrue="1" operator="equal">
      <formula>#REF!</formula>
    </cfRule>
  </conditionalFormatting>
  <conditionalFormatting sqref="L4032:IF4032">
    <cfRule type="cellIs" dxfId="762" priority="2302" stopIfTrue="1" operator="equal">
      <formula>#REF!</formula>
    </cfRule>
  </conditionalFormatting>
  <conditionalFormatting sqref="L4113:IF4113">
    <cfRule type="cellIs" dxfId="761" priority="2300" stopIfTrue="1" operator="equal">
      <formula>#REF!</formula>
    </cfRule>
  </conditionalFormatting>
  <conditionalFormatting sqref="L4129:IF4129">
    <cfRule type="cellIs" dxfId="760" priority="2298" stopIfTrue="1" operator="equal">
      <formula>#REF!</formula>
    </cfRule>
  </conditionalFormatting>
  <conditionalFormatting sqref="L4138:IF4138">
    <cfRule type="cellIs" dxfId="759" priority="2296" stopIfTrue="1" operator="equal">
      <formula>#REF!</formula>
    </cfRule>
  </conditionalFormatting>
  <conditionalFormatting sqref="L4154:IF4154">
    <cfRule type="cellIs" dxfId="758" priority="2294" stopIfTrue="1" operator="equal">
      <formula>#REF!</formula>
    </cfRule>
  </conditionalFormatting>
  <conditionalFormatting sqref="L1898:IF1898">
    <cfRule type="cellIs" dxfId="757" priority="2012" stopIfTrue="1" operator="equal">
      <formula>#REF!</formula>
    </cfRule>
  </conditionalFormatting>
  <conditionalFormatting sqref="E32:I32">
    <cfRule type="cellIs" dxfId="756" priority="1324" stopIfTrue="1" operator="equal">
      <formula>#REF!</formula>
    </cfRule>
  </conditionalFormatting>
  <conditionalFormatting sqref="A4162:C4162">
    <cfRule type="cellIs" dxfId="755" priority="1021" stopIfTrue="1" operator="equal">
      <formula>#REF!</formula>
    </cfRule>
  </conditionalFormatting>
  <conditionalFormatting sqref="K2148">
    <cfRule type="cellIs" dxfId="754" priority="904" stopIfTrue="1" operator="equal">
      <formula>#REF!</formula>
    </cfRule>
  </conditionalFormatting>
  <conditionalFormatting sqref="K1980">
    <cfRule type="cellIs" dxfId="753" priority="906" stopIfTrue="1" operator="equal">
      <formula>#REF!</formula>
    </cfRule>
  </conditionalFormatting>
  <conditionalFormatting sqref="B249:B1048576 B1:B246">
    <cfRule type="containsText" dxfId="752" priority="1014" operator="containsText" text="00.00">
      <formula>NOT(ISERROR(SEARCH("00.00",B1)))</formula>
    </cfRule>
  </conditionalFormatting>
  <conditionalFormatting sqref="K197">
    <cfRule type="cellIs" dxfId="751" priority="970" stopIfTrue="1" operator="equal">
      <formula>#REF!</formula>
    </cfRule>
  </conditionalFormatting>
  <conditionalFormatting sqref="K249">
    <cfRule type="cellIs" dxfId="750" priority="968" stopIfTrue="1" operator="equal">
      <formula>#REF!</formula>
    </cfRule>
  </conditionalFormatting>
  <conditionalFormatting sqref="K299">
    <cfRule type="cellIs" dxfId="749" priority="966" stopIfTrue="1" operator="equal">
      <formula>#REF!</formula>
    </cfRule>
  </conditionalFormatting>
  <conditionalFormatting sqref="K487">
    <cfRule type="cellIs" dxfId="748" priority="964" stopIfTrue="1" operator="equal">
      <formula>#REF!</formula>
    </cfRule>
  </conditionalFormatting>
  <conditionalFormatting sqref="K522">
    <cfRule type="cellIs" dxfId="747" priority="962" stopIfTrue="1" operator="equal">
      <formula>#REF!</formula>
    </cfRule>
  </conditionalFormatting>
  <conditionalFormatting sqref="K537">
    <cfRule type="cellIs" dxfId="746" priority="960" stopIfTrue="1" operator="equal">
      <formula>#REF!</formula>
    </cfRule>
  </conditionalFormatting>
  <conditionalFormatting sqref="K563">
    <cfRule type="cellIs" dxfId="745" priority="958" stopIfTrue="1" operator="equal">
      <formula>#REF!</formula>
    </cfRule>
  </conditionalFormatting>
  <conditionalFormatting sqref="K600">
    <cfRule type="cellIs" dxfId="744" priority="956" stopIfTrue="1" operator="equal">
      <formula>#REF!</formula>
    </cfRule>
  </conditionalFormatting>
  <conditionalFormatting sqref="K626">
    <cfRule type="cellIs" dxfId="743" priority="954" stopIfTrue="1" operator="equal">
      <formula>#REF!</formula>
    </cfRule>
  </conditionalFormatting>
  <conditionalFormatting sqref="K633">
    <cfRule type="cellIs" dxfId="742" priority="952" stopIfTrue="1" operator="equal">
      <formula>#REF!</formula>
    </cfRule>
  </conditionalFormatting>
  <conditionalFormatting sqref="K689">
    <cfRule type="cellIs" dxfId="741" priority="950" stopIfTrue="1" operator="equal">
      <formula>#REF!</formula>
    </cfRule>
  </conditionalFormatting>
  <conditionalFormatting sqref="K751">
    <cfRule type="cellIs" dxfId="740" priority="948" stopIfTrue="1" operator="equal">
      <formula>#REF!</formula>
    </cfRule>
  </conditionalFormatting>
  <conditionalFormatting sqref="K775">
    <cfRule type="cellIs" dxfId="739" priority="946" stopIfTrue="1" operator="equal">
      <formula>#REF!</formula>
    </cfRule>
  </conditionalFormatting>
  <conditionalFormatting sqref="K854">
    <cfRule type="cellIs" dxfId="738" priority="944" stopIfTrue="1" operator="equal">
      <formula>#REF!</formula>
    </cfRule>
  </conditionalFormatting>
  <conditionalFormatting sqref="K886">
    <cfRule type="cellIs" dxfId="737" priority="942" stopIfTrue="1" operator="equal">
      <formula>#REF!</formula>
    </cfRule>
  </conditionalFormatting>
  <conditionalFormatting sqref="K953">
    <cfRule type="cellIs" dxfId="736" priority="940" stopIfTrue="1" operator="equal">
      <formula>#REF!</formula>
    </cfRule>
  </conditionalFormatting>
  <conditionalFormatting sqref="K1021">
    <cfRule type="cellIs" dxfId="735" priority="938" stopIfTrue="1" operator="equal">
      <formula>#REF!</formula>
    </cfRule>
  </conditionalFormatting>
  <conditionalFormatting sqref="K1089">
    <cfRule type="cellIs" dxfId="734" priority="936" stopIfTrue="1" operator="equal">
      <formula>#REF!</formula>
    </cfRule>
  </conditionalFormatting>
  <conditionalFormatting sqref="K1137">
    <cfRule type="cellIs" dxfId="733" priority="934" stopIfTrue="1" operator="equal">
      <formula>#REF!</formula>
    </cfRule>
  </conditionalFormatting>
  <conditionalFormatting sqref="K1187">
    <cfRule type="cellIs" dxfId="732" priority="932" stopIfTrue="1" operator="equal">
      <formula>#REF!</formula>
    </cfRule>
  </conditionalFormatting>
  <conditionalFormatting sqref="K1226">
    <cfRule type="cellIs" dxfId="731" priority="930" stopIfTrue="1" operator="equal">
      <formula>#REF!</formula>
    </cfRule>
  </conditionalFormatting>
  <conditionalFormatting sqref="K1321">
    <cfRule type="cellIs" dxfId="730" priority="928" stopIfTrue="1" operator="equal">
      <formula>#REF!</formula>
    </cfRule>
  </conditionalFormatting>
  <conditionalFormatting sqref="K1426">
    <cfRule type="cellIs" dxfId="729" priority="926" stopIfTrue="1" operator="equal">
      <formula>#REF!</formula>
    </cfRule>
  </conditionalFormatting>
  <conditionalFormatting sqref="K1475">
    <cfRule type="cellIs" dxfId="728" priority="924" stopIfTrue="1" operator="equal">
      <formula>#REF!</formula>
    </cfRule>
  </conditionalFormatting>
  <conditionalFormatting sqref="K1528">
    <cfRule type="cellIs" dxfId="727" priority="922" stopIfTrue="1" operator="equal">
      <formula>#REF!</formula>
    </cfRule>
  </conditionalFormatting>
  <conditionalFormatting sqref="K1589">
    <cfRule type="cellIs" dxfId="726" priority="920" stopIfTrue="1" operator="equal">
      <formula>#REF!</formula>
    </cfRule>
  </conditionalFormatting>
  <conditionalFormatting sqref="K1603">
    <cfRule type="cellIs" dxfId="725" priority="918" stopIfTrue="1" operator="equal">
      <formula>#REF!</formula>
    </cfRule>
  </conditionalFormatting>
  <conditionalFormatting sqref="K1650">
    <cfRule type="cellIs" dxfId="724" priority="916" stopIfTrue="1" operator="equal">
      <formula>#REF!</formula>
    </cfRule>
  </conditionalFormatting>
  <conditionalFormatting sqref="K1745">
    <cfRule type="cellIs" dxfId="723" priority="914" stopIfTrue="1" operator="equal">
      <formula>#REF!</formula>
    </cfRule>
  </conditionalFormatting>
  <conditionalFormatting sqref="K1795">
    <cfRule type="cellIs" dxfId="722" priority="912" stopIfTrue="1" operator="equal">
      <formula>#REF!</formula>
    </cfRule>
  </conditionalFormatting>
  <conditionalFormatting sqref="K1856">
    <cfRule type="cellIs" dxfId="721" priority="910" stopIfTrue="1" operator="equal">
      <formula>#REF!</formula>
    </cfRule>
  </conditionalFormatting>
  <conditionalFormatting sqref="K1884">
    <cfRule type="cellIs" dxfId="720" priority="908" stopIfTrue="1" operator="equal">
      <formula>#REF!</formula>
    </cfRule>
  </conditionalFormatting>
  <conditionalFormatting sqref="K2315">
    <cfRule type="cellIs" dxfId="719" priority="902" stopIfTrue="1" operator="equal">
      <formula>#REF!</formula>
    </cfRule>
  </conditionalFormatting>
  <conditionalFormatting sqref="K2466">
    <cfRule type="cellIs" dxfId="718" priority="900" stopIfTrue="1" operator="equal">
      <formula>#REF!</formula>
    </cfRule>
  </conditionalFormatting>
  <conditionalFormatting sqref="K2709">
    <cfRule type="cellIs" dxfId="717" priority="896" stopIfTrue="1" operator="equal">
      <formula>#REF!</formula>
    </cfRule>
  </conditionalFormatting>
  <conditionalFormatting sqref="K2805">
    <cfRule type="cellIs" dxfId="716" priority="894" stopIfTrue="1" operator="equal">
      <formula>#REF!</formula>
    </cfRule>
  </conditionalFormatting>
  <conditionalFormatting sqref="K2913">
    <cfRule type="cellIs" dxfId="715" priority="892" stopIfTrue="1" operator="equal">
      <formula>#REF!</formula>
    </cfRule>
  </conditionalFormatting>
  <conditionalFormatting sqref="K3029">
    <cfRule type="cellIs" dxfId="714" priority="890" stopIfTrue="1" operator="equal">
      <formula>#REF!</formula>
    </cfRule>
  </conditionalFormatting>
  <conditionalFormatting sqref="K3051">
    <cfRule type="cellIs" dxfId="713" priority="888" stopIfTrue="1" operator="equal">
      <formula>#REF!</formula>
    </cfRule>
  </conditionalFormatting>
  <conditionalFormatting sqref="K3399">
    <cfRule type="cellIs" dxfId="712" priority="886" stopIfTrue="1" operator="equal">
      <formula>#REF!</formula>
    </cfRule>
  </conditionalFormatting>
  <conditionalFormatting sqref="K3549">
    <cfRule type="cellIs" dxfId="711" priority="884" stopIfTrue="1" operator="equal">
      <formula>#REF!</formula>
    </cfRule>
  </conditionalFormatting>
  <conditionalFormatting sqref="K3581">
    <cfRule type="cellIs" dxfId="710" priority="882" stopIfTrue="1" operator="equal">
      <formula>#REF!</formula>
    </cfRule>
  </conditionalFormatting>
  <conditionalFormatting sqref="K3655">
    <cfRule type="cellIs" dxfId="709" priority="880" stopIfTrue="1" operator="equal">
      <formula>#REF!</formula>
    </cfRule>
  </conditionalFormatting>
  <conditionalFormatting sqref="K3723">
    <cfRule type="cellIs" dxfId="708" priority="878" stopIfTrue="1" operator="equal">
      <formula>#REF!</formula>
    </cfRule>
  </conditionalFormatting>
  <conditionalFormatting sqref="K3779">
    <cfRule type="cellIs" dxfId="707" priority="876" stopIfTrue="1" operator="equal">
      <formula>#REF!</formula>
    </cfRule>
  </conditionalFormatting>
  <conditionalFormatting sqref="K3799">
    <cfRule type="cellIs" dxfId="706" priority="874" stopIfTrue="1" operator="equal">
      <formula>#REF!</formula>
    </cfRule>
  </conditionalFormatting>
  <conditionalFormatting sqref="K3897">
    <cfRule type="cellIs" dxfId="705" priority="872" stopIfTrue="1" operator="equal">
      <formula>#REF!</formula>
    </cfRule>
  </conditionalFormatting>
  <conditionalFormatting sqref="K3906">
    <cfRule type="cellIs" dxfId="704" priority="870" stopIfTrue="1" operator="equal">
      <formula>#REF!</formula>
    </cfRule>
  </conditionalFormatting>
  <conditionalFormatting sqref="K3911">
    <cfRule type="cellIs" dxfId="703" priority="868" stopIfTrue="1" operator="equal">
      <formula>#REF!</formula>
    </cfRule>
  </conditionalFormatting>
  <conditionalFormatting sqref="K3964">
    <cfRule type="cellIs" dxfId="702" priority="864" stopIfTrue="1" operator="equal">
      <formula>#REF!</formula>
    </cfRule>
  </conditionalFormatting>
  <conditionalFormatting sqref="K3998">
    <cfRule type="cellIs" dxfId="701" priority="862" stopIfTrue="1" operator="equal">
      <formula>#REF!</formula>
    </cfRule>
  </conditionalFormatting>
  <conditionalFormatting sqref="K4067">
    <cfRule type="cellIs" dxfId="700" priority="860" stopIfTrue="1" operator="equal">
      <formula>#REF!</formula>
    </cfRule>
  </conditionalFormatting>
  <conditionalFormatting sqref="K4109">
    <cfRule type="cellIs" dxfId="699" priority="858" stopIfTrue="1" operator="equal">
      <formula>#REF!</formula>
    </cfRule>
  </conditionalFormatting>
  <conditionalFormatting sqref="K4131">
    <cfRule type="cellIs" dxfId="698" priority="856" stopIfTrue="1" operator="equal">
      <formula>#REF!</formula>
    </cfRule>
  </conditionalFormatting>
  <conditionalFormatting sqref="K2583">
    <cfRule type="cellIs" dxfId="697" priority="763" stopIfTrue="1" operator="equal">
      <formula>#REF!</formula>
    </cfRule>
  </conditionalFormatting>
  <conditionalFormatting sqref="K32">
    <cfRule type="cellIs" dxfId="696" priority="761" stopIfTrue="1" operator="equal">
      <formula>#REF!</formula>
    </cfRule>
  </conditionalFormatting>
  <conditionalFormatting sqref="G41">
    <cfRule type="cellIs" dxfId="695" priority="758" stopIfTrue="1" operator="equal">
      <formula>#REF!</formula>
    </cfRule>
  </conditionalFormatting>
  <conditionalFormatting sqref="H41 H205 H251 H254 H257 H263 H266 H268 H270 H299 H308 H314 H316 H342 H344 H346 H348 H362:H363 H365:H366 H369:H371 H382 H385 H388 H397 H401 H405 H414 H417:H418 H428 H431 H438 H448 H452:H453 H464:H465 H470:H472 H478 H485:H487 H489 H492 H522 H527 H530 H532 H563 H573 H600 H602:H603 H625:H626 H629 H632:H633 H652:H653 H665:H666 H672:H673 H680 H693 H793 H821 H867 H875 H921 H934 H938:H939 H956:H957 H959 H964 H968 H973 H1009 H1029 H1041 H1067:H1068 H1146:H1147 H1169 H1187 H1198 H1203 H1255:H1256 H1263 H1269:H1272 H1308:H1309 H1321 H1336 H1343 H1345 H1356 H1366:H1367 H1372 H1410 H1426 H1430 H1457 H1461 H1474:H1475 H1480 H1488 H1494 H1508 H1512 H1517 H1528 H1530:H1534 H1538 H1540 H1558 H1586:H1587 H1589 H1592 H1597:H1598 H1603 H1607 H1609 H1613 H1625:H1626 H1628:H1629 H1631 H1634 H1644 H1650 H1657 H1723 H1735 H1745 H1754 H1759 H1779 H1785:H1786 H1792 H1794:H1795 H1810 H1835:H1837 H1854 H1856 H1883:H1884 H1896 H1979:H1980 H1985 H1996 H1998 H2009 H2034:H2039 H2041:H2042 H2055 H2103 H2136 H2148 H2154 H2159:H2160 H2185 H2187 H2190:H2191 H2195:H2197 H2225 H2231:H2232 H2257:H2258 H2267:H2268 H2278 H2283:H2284 H2286 H2288:H2291 H2293 H2296:H2299 H2306 H2315 H2334 H2337 H2341 H2350 H2357 H2362 H2368:H2369 H2371 H2378:H2379 H2383 H2395:H2396 H2416 H2438 H2453 H2466 H2479 H2489:H2491 H2496:H2497 H2502 H2505 H2510:H2511 H2517:H2518 H2521 H2527:H2528 H2578 H2583 H2586:H2588 H2664 H2669:H2670 H2672 H2686 H2705 H2709 H2712 H2716 H2720 H2732:H2734 H2736 H2754 H2758 H2762 H2764 H2786 H2797:H2798 H2803:H2805 H2815:H2816 H2877 H2911:H2913 H2923 H2925 H2931:H2932 H2934 H2937 H2943 H2946:H2947 H2950 H2952 H2956 H2971 H2985 H2992 H2996 H3009 H3017:H3018 H3027:H3029 H3044 H3051 H3053:H3055 H3057 H3059:H3061 H3068:H3071 H3096 H3107 H3227 H3399 H3407:H3409 H3418:H3420 H3422 H3424 H3444 H3481 H3549 H3554:H3555 H3571 H3573 H3579 H3581 H3585 H3590 H3593:H3594 H3600 H3607 H3655 H3658:H3660 H3662 H3664 H3668:H3670 H3673 H3684 H3692:H3694 H3698 H3707 H3710 H3715 H3723 H3758:H3759 H3766 H3779 H3781:H3782 H3911 H3922 H3924 H3928 H3940 H3943:H3945 H3948 H3962:H3964 H3968 H3998 H4005 H4032 H4034:H4038 H4043 H4067 H4073 H4109 H4113:H4114 H4116 H4130 H45 H49 H51 H53 H194:H197 H207 H214 H222 H227 H233 H247:H249">
    <cfRule type="cellIs" dxfId="694" priority="757" stopIfTrue="1" operator="equal">
      <formula>#REF!</formula>
    </cfRule>
  </conditionalFormatting>
  <conditionalFormatting sqref="G652">
    <cfRule type="expression" dxfId="693" priority="670" stopIfTrue="1">
      <formula>I652&lt;6</formula>
    </cfRule>
  </conditionalFormatting>
  <conditionalFormatting sqref="G653">
    <cfRule type="expression" dxfId="692" priority="668" stopIfTrue="1">
      <formula>I653&lt;6</formula>
    </cfRule>
  </conditionalFormatting>
  <conditionalFormatting sqref="F205">
    <cfRule type="expression" dxfId="691" priority="749" stopIfTrue="1">
      <formula>I205&lt;6</formula>
    </cfRule>
  </conditionalFormatting>
  <conditionalFormatting sqref="G665">
    <cfRule type="expression" dxfId="690" priority="667" stopIfTrue="1">
      <formula>I665&lt;6</formula>
    </cfRule>
  </conditionalFormatting>
  <conditionalFormatting sqref="F207">
    <cfRule type="expression" dxfId="689" priority="747" stopIfTrue="1">
      <formula>I207&lt;6</formula>
    </cfRule>
  </conditionalFormatting>
  <conditionalFormatting sqref="F214">
    <cfRule type="expression" dxfId="688" priority="745" stopIfTrue="1">
      <formula>I214&lt;6</formula>
    </cfRule>
  </conditionalFormatting>
  <conditionalFormatting sqref="G673">
    <cfRule type="expression" dxfId="687" priority="662" stopIfTrue="1">
      <formula>I673&lt;6</formula>
    </cfRule>
  </conditionalFormatting>
  <conditionalFormatting sqref="F227">
    <cfRule type="expression" dxfId="686" priority="742" stopIfTrue="1">
      <formula>I227&lt;6</formula>
    </cfRule>
  </conditionalFormatting>
  <conditionalFormatting sqref="G680">
    <cfRule type="expression" dxfId="685" priority="660" stopIfTrue="1">
      <formula>I680&lt;6</formula>
    </cfRule>
  </conditionalFormatting>
  <conditionalFormatting sqref="F233">
    <cfRule type="expression" dxfId="684" priority="740" stopIfTrue="1">
      <formula>I233&lt;6</formula>
    </cfRule>
  </conditionalFormatting>
  <conditionalFormatting sqref="G793">
    <cfRule type="expression" dxfId="683" priority="658" stopIfTrue="1">
      <formula>I793&lt;6</formula>
    </cfRule>
  </conditionalFormatting>
  <conditionalFormatting sqref="F254">
    <cfRule type="expression" dxfId="682" priority="737" stopIfTrue="1">
      <formula>I254&lt;6</formula>
    </cfRule>
  </conditionalFormatting>
  <conditionalFormatting sqref="F257">
    <cfRule type="expression" dxfId="681" priority="733" stopIfTrue="1">
      <formula>I257&lt;6</formula>
    </cfRule>
  </conditionalFormatting>
  <conditionalFormatting sqref="G308">
    <cfRule type="expression" dxfId="680" priority="727" stopIfTrue="1">
      <formula>I308&lt;6</formula>
    </cfRule>
  </conditionalFormatting>
  <conditionalFormatting sqref="G314">
    <cfRule type="expression" dxfId="679" priority="726" stopIfTrue="1">
      <formula>I314&lt;6</formula>
    </cfRule>
  </conditionalFormatting>
  <conditionalFormatting sqref="G316">
    <cfRule type="expression" dxfId="678" priority="725" stopIfTrue="1">
      <formula>I316&lt;6</formula>
    </cfRule>
  </conditionalFormatting>
  <conditionalFormatting sqref="G342">
    <cfRule type="expression" dxfId="677" priority="724" stopIfTrue="1">
      <formula>I342&lt;6</formula>
    </cfRule>
  </conditionalFormatting>
  <conditionalFormatting sqref="G344">
    <cfRule type="expression" dxfId="676" priority="723" stopIfTrue="1">
      <formula>I344&lt;6</formula>
    </cfRule>
  </conditionalFormatting>
  <conditionalFormatting sqref="G346">
    <cfRule type="expression" dxfId="675" priority="722" stopIfTrue="1">
      <formula>I346&lt;6</formula>
    </cfRule>
  </conditionalFormatting>
  <conditionalFormatting sqref="G348">
    <cfRule type="expression" dxfId="674" priority="721" stopIfTrue="1">
      <formula>I348&lt;6</formula>
    </cfRule>
  </conditionalFormatting>
  <conditionalFormatting sqref="G362">
    <cfRule type="expression" dxfId="673" priority="720" stopIfTrue="1">
      <formula>I362&lt;6</formula>
    </cfRule>
  </conditionalFormatting>
  <conditionalFormatting sqref="G363">
    <cfRule type="expression" dxfId="672" priority="719" stopIfTrue="1">
      <formula>I363&lt;6</formula>
    </cfRule>
  </conditionalFormatting>
  <conditionalFormatting sqref="G365">
    <cfRule type="expression" dxfId="671" priority="718" stopIfTrue="1">
      <formula>I365&lt;6</formula>
    </cfRule>
  </conditionalFormatting>
  <conditionalFormatting sqref="G366">
    <cfRule type="expression" dxfId="670" priority="717" stopIfTrue="1">
      <formula>I366&lt;6</formula>
    </cfRule>
  </conditionalFormatting>
  <conditionalFormatting sqref="G369">
    <cfRule type="expression" dxfId="669" priority="716" stopIfTrue="1">
      <formula>I369&lt;6</formula>
    </cfRule>
  </conditionalFormatting>
  <conditionalFormatting sqref="G370">
    <cfRule type="expression" dxfId="668" priority="715" stopIfTrue="1">
      <formula>I370&lt;6</formula>
    </cfRule>
  </conditionalFormatting>
  <conditionalFormatting sqref="G371">
    <cfRule type="expression" dxfId="667" priority="714" stopIfTrue="1">
      <formula>I371&lt;6</formula>
    </cfRule>
  </conditionalFormatting>
  <conditionalFormatting sqref="G382">
    <cfRule type="expression" dxfId="666" priority="713" stopIfTrue="1">
      <formula>I382&lt;6</formula>
    </cfRule>
  </conditionalFormatting>
  <conditionalFormatting sqref="G385">
    <cfRule type="expression" dxfId="665" priority="712" stopIfTrue="1">
      <formula>I385&lt;6</formula>
    </cfRule>
  </conditionalFormatting>
  <conditionalFormatting sqref="G388">
    <cfRule type="expression" dxfId="664" priority="711" stopIfTrue="1">
      <formula>I388&lt;6</formula>
    </cfRule>
  </conditionalFormatting>
  <conditionalFormatting sqref="G397">
    <cfRule type="expression" dxfId="663" priority="710" stopIfTrue="1">
      <formula>I397&lt;6</formula>
    </cfRule>
  </conditionalFormatting>
  <conditionalFormatting sqref="G401">
    <cfRule type="expression" dxfId="662" priority="709" stopIfTrue="1">
      <formula>I401&lt;6</formula>
    </cfRule>
  </conditionalFormatting>
  <conditionalFormatting sqref="G405">
    <cfRule type="expression" dxfId="661" priority="708" stopIfTrue="1">
      <formula>I405&lt;6</formula>
    </cfRule>
  </conditionalFormatting>
  <conditionalFormatting sqref="G414">
    <cfRule type="expression" dxfId="660" priority="706" stopIfTrue="1">
      <formula>I414&lt;6</formula>
    </cfRule>
  </conditionalFormatting>
  <conditionalFormatting sqref="G417">
    <cfRule type="expression" dxfId="659" priority="705" stopIfTrue="1">
      <formula>I417&lt;6</formula>
    </cfRule>
  </conditionalFormatting>
  <conditionalFormatting sqref="G418">
    <cfRule type="expression" dxfId="658" priority="704" stopIfTrue="1">
      <formula>I418&lt;6</formula>
    </cfRule>
  </conditionalFormatting>
  <conditionalFormatting sqref="G428">
    <cfRule type="expression" dxfId="657" priority="703" stopIfTrue="1">
      <formula>I428&lt;6</formula>
    </cfRule>
  </conditionalFormatting>
  <conditionalFormatting sqref="G431">
    <cfRule type="expression" dxfId="656" priority="702" stopIfTrue="1">
      <formula>I431&lt;6</formula>
    </cfRule>
  </conditionalFormatting>
  <conditionalFormatting sqref="G438">
    <cfRule type="expression" dxfId="655" priority="701" stopIfTrue="1">
      <formula>I438&lt;6</formula>
    </cfRule>
  </conditionalFormatting>
  <conditionalFormatting sqref="G448">
    <cfRule type="expression" dxfId="654" priority="700" stopIfTrue="1">
      <formula>I448&lt;6</formula>
    </cfRule>
  </conditionalFormatting>
  <conditionalFormatting sqref="G452">
    <cfRule type="expression" dxfId="653" priority="699" stopIfTrue="1">
      <formula>I452&lt;6</formula>
    </cfRule>
  </conditionalFormatting>
  <conditionalFormatting sqref="G453">
    <cfRule type="expression" dxfId="652" priority="698" stopIfTrue="1">
      <formula>I453&lt;6</formula>
    </cfRule>
  </conditionalFormatting>
  <conditionalFormatting sqref="G464">
    <cfRule type="expression" dxfId="651" priority="697" stopIfTrue="1">
      <formula>I464&lt;6</formula>
    </cfRule>
  </conditionalFormatting>
  <conditionalFormatting sqref="G465">
    <cfRule type="expression" dxfId="650" priority="696" stopIfTrue="1">
      <formula>I465&lt;6</formula>
    </cfRule>
  </conditionalFormatting>
  <conditionalFormatting sqref="G470">
    <cfRule type="expression" dxfId="649" priority="695" stopIfTrue="1">
      <formula>I470&lt;6</formula>
    </cfRule>
  </conditionalFormatting>
  <conditionalFormatting sqref="G471">
    <cfRule type="expression" dxfId="648" priority="694" stopIfTrue="1">
      <formula>I471&lt;6</formula>
    </cfRule>
  </conditionalFormatting>
  <conditionalFormatting sqref="G472">
    <cfRule type="expression" dxfId="647" priority="693" stopIfTrue="1">
      <formula>I472&lt;6</formula>
    </cfRule>
  </conditionalFormatting>
  <conditionalFormatting sqref="G973">
    <cfRule type="expression" dxfId="646" priority="618" stopIfTrue="1">
      <formula>I973&lt;6</formula>
    </cfRule>
  </conditionalFormatting>
  <conditionalFormatting sqref="F489">
    <cfRule type="expression" dxfId="645" priority="691" stopIfTrue="1">
      <formula>I489&lt;6</formula>
    </cfRule>
  </conditionalFormatting>
  <conditionalFormatting sqref="G489">
    <cfRule type="expression" dxfId="644" priority="690" stopIfTrue="1">
      <formula>I489&lt;6</formula>
    </cfRule>
  </conditionalFormatting>
  <conditionalFormatting sqref="F492">
    <cfRule type="expression" dxfId="643" priority="689" stopIfTrue="1">
      <formula>I492&lt;6</formula>
    </cfRule>
  </conditionalFormatting>
  <conditionalFormatting sqref="G492">
    <cfRule type="expression" dxfId="642" priority="688" stopIfTrue="1">
      <formula>I492&lt;6</formula>
    </cfRule>
  </conditionalFormatting>
  <conditionalFormatting sqref="G527">
    <cfRule type="expression" dxfId="641" priority="687" stopIfTrue="1">
      <formula>I527&lt;6</formula>
    </cfRule>
  </conditionalFormatting>
  <conditionalFormatting sqref="G530">
    <cfRule type="expression" dxfId="640" priority="686" stopIfTrue="1">
      <formula>I530&lt;6</formula>
    </cfRule>
  </conditionalFormatting>
  <conditionalFormatting sqref="F532">
    <cfRule type="expression" dxfId="639" priority="685" stopIfTrue="1">
      <formula>I532&lt;6</formula>
    </cfRule>
  </conditionalFormatting>
  <conditionalFormatting sqref="G532">
    <cfRule type="expression" dxfId="638" priority="684" stopIfTrue="1">
      <formula>I532&lt;6</formula>
    </cfRule>
  </conditionalFormatting>
  <conditionalFormatting sqref="F573">
    <cfRule type="expression" dxfId="637" priority="681" stopIfTrue="1">
      <formula>I573&lt;6</formula>
    </cfRule>
  </conditionalFormatting>
  <conditionalFormatting sqref="G573">
    <cfRule type="expression" dxfId="636" priority="680" stopIfTrue="1">
      <formula>I573&lt;6</formula>
    </cfRule>
  </conditionalFormatting>
  <conditionalFormatting sqref="F602">
    <cfRule type="expression" dxfId="635" priority="679" stopIfTrue="1">
      <formula>I602&lt;6</formula>
    </cfRule>
  </conditionalFormatting>
  <conditionalFormatting sqref="G602">
    <cfRule type="expression" dxfId="634" priority="678" stopIfTrue="1">
      <formula>I602&lt;6</formula>
    </cfRule>
  </conditionalFormatting>
  <conditionalFormatting sqref="F603:F625">
    <cfRule type="expression" dxfId="633" priority="677" stopIfTrue="1">
      <formula>I603&lt;6</formula>
    </cfRule>
  </conditionalFormatting>
  <conditionalFormatting sqref="G603:G625">
    <cfRule type="expression" dxfId="632" priority="676" stopIfTrue="1">
      <formula>I603&lt;6</formula>
    </cfRule>
  </conditionalFormatting>
  <conditionalFormatting sqref="F629">
    <cfRule type="expression" dxfId="631" priority="675" stopIfTrue="1">
      <formula>I629&lt;6</formula>
    </cfRule>
  </conditionalFormatting>
  <conditionalFormatting sqref="G629">
    <cfRule type="expression" dxfId="630" priority="674" stopIfTrue="1">
      <formula>I629&lt;6</formula>
    </cfRule>
  </conditionalFormatting>
  <conditionalFormatting sqref="F632">
    <cfRule type="expression" dxfId="629" priority="673" stopIfTrue="1">
      <formula>I632&lt;6</formula>
    </cfRule>
  </conditionalFormatting>
  <conditionalFormatting sqref="G632">
    <cfRule type="expression" dxfId="628" priority="672" stopIfTrue="1">
      <formula>I632&lt;6</formula>
    </cfRule>
  </conditionalFormatting>
  <conditionalFormatting sqref="F652">
    <cfRule type="expression" dxfId="627" priority="671" stopIfTrue="1">
      <formula>I652&lt;6</formula>
    </cfRule>
  </conditionalFormatting>
  <conditionalFormatting sqref="F653">
    <cfRule type="expression" dxfId="626" priority="669" stopIfTrue="1">
      <formula>I653&lt;6</formula>
    </cfRule>
  </conditionalFormatting>
  <conditionalFormatting sqref="G666">
    <cfRule type="expression" dxfId="625" priority="666" stopIfTrue="1">
      <formula>I666&lt;6</formula>
    </cfRule>
  </conditionalFormatting>
  <conditionalFormatting sqref="F672">
    <cfRule type="expression" dxfId="624" priority="665" stopIfTrue="1">
      <formula>I672&lt;6</formula>
    </cfRule>
  </conditionalFormatting>
  <conditionalFormatting sqref="G672">
    <cfRule type="expression" dxfId="623" priority="664" stopIfTrue="1">
      <formula>I672&lt;6</formula>
    </cfRule>
  </conditionalFormatting>
  <conditionalFormatting sqref="F673">
    <cfRule type="expression" dxfId="622" priority="663" stopIfTrue="1">
      <formula>I673&lt;6</formula>
    </cfRule>
  </conditionalFormatting>
  <conditionalFormatting sqref="F680">
    <cfRule type="expression" dxfId="621" priority="661" stopIfTrue="1">
      <formula>I680&lt;6</formula>
    </cfRule>
  </conditionalFormatting>
  <conditionalFormatting sqref="F793">
    <cfRule type="expression" dxfId="620" priority="659" stopIfTrue="1">
      <formula>I793&lt;6</formula>
    </cfRule>
  </conditionalFormatting>
  <conditionalFormatting sqref="G689">
    <cfRule type="cellIs" dxfId="619" priority="657" stopIfTrue="1" operator="equal">
      <formula>#REF!</formula>
    </cfRule>
  </conditionalFormatting>
  <conditionalFormatting sqref="H689">
    <cfRule type="cellIs" dxfId="618" priority="656" stopIfTrue="1" operator="equal">
      <formula>#REF!</formula>
    </cfRule>
  </conditionalFormatting>
  <conditionalFormatting sqref="G775">
    <cfRule type="cellIs" dxfId="617" priority="655" stopIfTrue="1" operator="equal">
      <formula>#REF!</formula>
    </cfRule>
  </conditionalFormatting>
  <conditionalFormatting sqref="H775">
    <cfRule type="cellIs" dxfId="616" priority="654" stopIfTrue="1" operator="equal">
      <formula>#REF!</formula>
    </cfRule>
  </conditionalFormatting>
  <conditionalFormatting sqref="F854 H854">
    <cfRule type="cellIs" dxfId="615" priority="653" stopIfTrue="1" operator="equal">
      <formula>#REF!</formula>
    </cfRule>
  </conditionalFormatting>
  <conditionalFormatting sqref="G854">
    <cfRule type="cellIs" dxfId="614" priority="652" stopIfTrue="1" operator="equal">
      <formula>#REF!</formula>
    </cfRule>
  </conditionalFormatting>
  <conditionalFormatting sqref="F886 H886">
    <cfRule type="cellIs" dxfId="613" priority="651" stopIfTrue="1" operator="equal">
      <formula>#REF!</formula>
    </cfRule>
  </conditionalFormatting>
  <conditionalFormatting sqref="G886">
    <cfRule type="cellIs" dxfId="612" priority="650" stopIfTrue="1" operator="equal">
      <formula>#REF!</formula>
    </cfRule>
  </conditionalFormatting>
  <conditionalFormatting sqref="G953">
    <cfRule type="cellIs" dxfId="611" priority="649" stopIfTrue="1" operator="equal">
      <formula>#REF!</formula>
    </cfRule>
  </conditionalFormatting>
  <conditionalFormatting sqref="H953">
    <cfRule type="cellIs" dxfId="610" priority="648" stopIfTrue="1" operator="equal">
      <formula>#REF!</formula>
    </cfRule>
  </conditionalFormatting>
  <conditionalFormatting sqref="G1021">
    <cfRule type="cellIs" dxfId="609" priority="647" stopIfTrue="1" operator="equal">
      <formula>#REF!</formula>
    </cfRule>
  </conditionalFormatting>
  <conditionalFormatting sqref="H1021">
    <cfRule type="cellIs" dxfId="608" priority="646" stopIfTrue="1" operator="equal">
      <formula>#REF!</formula>
    </cfRule>
  </conditionalFormatting>
  <conditionalFormatting sqref="G1137 I1137">
    <cfRule type="cellIs" dxfId="607" priority="645" stopIfTrue="1" operator="equal">
      <formula>#REF!</formula>
    </cfRule>
  </conditionalFormatting>
  <conditionalFormatting sqref="H1137">
    <cfRule type="cellIs" dxfId="606" priority="644" stopIfTrue="1" operator="equal">
      <formula>#REF!</formula>
    </cfRule>
  </conditionalFormatting>
  <conditionalFormatting sqref="F821">
    <cfRule type="expression" dxfId="605" priority="643" stopIfTrue="1">
      <formula>I821&lt;6</formula>
    </cfRule>
  </conditionalFormatting>
  <conditionalFormatting sqref="G821">
    <cfRule type="expression" dxfId="604" priority="642" stopIfTrue="1">
      <formula>I821&lt;6</formula>
    </cfRule>
  </conditionalFormatting>
  <conditionalFormatting sqref="F867">
    <cfRule type="expression" dxfId="603" priority="641" stopIfTrue="1">
      <formula>I867&lt;6</formula>
    </cfRule>
  </conditionalFormatting>
  <conditionalFormatting sqref="G867">
    <cfRule type="expression" dxfId="602" priority="640" stopIfTrue="1">
      <formula>I867&lt;6</formula>
    </cfRule>
  </conditionalFormatting>
  <conditionalFormatting sqref="F875">
    <cfRule type="expression" dxfId="601" priority="639" stopIfTrue="1">
      <formula>I875&lt;6</formula>
    </cfRule>
  </conditionalFormatting>
  <conditionalFormatting sqref="G875">
    <cfRule type="expression" dxfId="600" priority="638" stopIfTrue="1">
      <formula>I875&lt;6</formula>
    </cfRule>
  </conditionalFormatting>
  <conditionalFormatting sqref="F921">
    <cfRule type="expression" dxfId="599" priority="637" stopIfTrue="1">
      <formula>I921&lt;6</formula>
    </cfRule>
  </conditionalFormatting>
  <conditionalFormatting sqref="G921">
    <cfRule type="expression" dxfId="598" priority="636" stopIfTrue="1">
      <formula>I921&lt;6</formula>
    </cfRule>
  </conditionalFormatting>
  <conditionalFormatting sqref="F934">
    <cfRule type="expression" dxfId="597" priority="635" stopIfTrue="1">
      <formula>I934&lt;6</formula>
    </cfRule>
  </conditionalFormatting>
  <conditionalFormatting sqref="G934">
    <cfRule type="expression" dxfId="596" priority="634" stopIfTrue="1">
      <formula>I934&lt;6</formula>
    </cfRule>
  </conditionalFormatting>
  <conditionalFormatting sqref="F938">
    <cfRule type="expression" dxfId="595" priority="633" stopIfTrue="1">
      <formula>I938&lt;6</formula>
    </cfRule>
  </conditionalFormatting>
  <conditionalFormatting sqref="G938">
    <cfRule type="expression" dxfId="594" priority="632" stopIfTrue="1">
      <formula>I938&lt;6</formula>
    </cfRule>
  </conditionalFormatting>
  <conditionalFormatting sqref="F939">
    <cfRule type="expression" dxfId="593" priority="631" stopIfTrue="1">
      <formula>I939&lt;6</formula>
    </cfRule>
  </conditionalFormatting>
  <conditionalFormatting sqref="G939">
    <cfRule type="expression" dxfId="592" priority="630" stopIfTrue="1">
      <formula>I939&lt;6</formula>
    </cfRule>
  </conditionalFormatting>
  <conditionalFormatting sqref="F956">
    <cfRule type="expression" dxfId="591" priority="629" stopIfTrue="1">
      <formula>I956&lt;6</formula>
    </cfRule>
  </conditionalFormatting>
  <conditionalFormatting sqref="G956">
    <cfRule type="expression" dxfId="590" priority="628" stopIfTrue="1">
      <formula>I956&lt;6</formula>
    </cfRule>
  </conditionalFormatting>
  <conditionalFormatting sqref="F957">
    <cfRule type="expression" dxfId="589" priority="627" stopIfTrue="1">
      <formula>I957&lt;6</formula>
    </cfRule>
  </conditionalFormatting>
  <conditionalFormatting sqref="G957">
    <cfRule type="expression" dxfId="588" priority="626" stopIfTrue="1">
      <formula>I957&lt;6</formula>
    </cfRule>
  </conditionalFormatting>
  <conditionalFormatting sqref="F959">
    <cfRule type="expression" dxfId="587" priority="625" stopIfTrue="1">
      <formula>I959&lt;6</formula>
    </cfRule>
  </conditionalFormatting>
  <conditionalFormatting sqref="G959">
    <cfRule type="expression" dxfId="586" priority="624" stopIfTrue="1">
      <formula>I959&lt;6</formula>
    </cfRule>
  </conditionalFormatting>
  <conditionalFormatting sqref="F964">
    <cfRule type="expression" dxfId="585" priority="623" stopIfTrue="1">
      <formula>I964&lt;6</formula>
    </cfRule>
  </conditionalFormatting>
  <conditionalFormatting sqref="G964">
    <cfRule type="expression" dxfId="584" priority="622" stopIfTrue="1">
      <formula>I964&lt;6</formula>
    </cfRule>
  </conditionalFormatting>
  <conditionalFormatting sqref="F968">
    <cfRule type="expression" dxfId="583" priority="621" stopIfTrue="1">
      <formula>I968&lt;6</formula>
    </cfRule>
  </conditionalFormatting>
  <conditionalFormatting sqref="G968">
    <cfRule type="expression" dxfId="582" priority="620" stopIfTrue="1">
      <formula>I968&lt;6</formula>
    </cfRule>
  </conditionalFormatting>
  <conditionalFormatting sqref="F973">
    <cfRule type="expression" dxfId="581" priority="619" stopIfTrue="1">
      <formula>I973&lt;6</formula>
    </cfRule>
  </conditionalFormatting>
  <conditionalFormatting sqref="F1009">
    <cfRule type="expression" dxfId="580" priority="617" stopIfTrue="1">
      <formula>I1009&lt;6</formula>
    </cfRule>
  </conditionalFormatting>
  <conditionalFormatting sqref="G1009">
    <cfRule type="expression" dxfId="579" priority="616" stopIfTrue="1">
      <formula>I1009&lt;6</formula>
    </cfRule>
  </conditionalFormatting>
  <conditionalFormatting sqref="F1029">
    <cfRule type="expression" dxfId="578" priority="615" stopIfTrue="1">
      <formula>I1029&lt;6</formula>
    </cfRule>
  </conditionalFormatting>
  <conditionalFormatting sqref="G1029">
    <cfRule type="expression" dxfId="577" priority="614" stopIfTrue="1">
      <formula>I1029&lt;6</formula>
    </cfRule>
  </conditionalFormatting>
  <conditionalFormatting sqref="F1041">
    <cfRule type="expression" dxfId="576" priority="613" stopIfTrue="1">
      <formula>I1041&lt;6</formula>
    </cfRule>
  </conditionalFormatting>
  <conditionalFormatting sqref="G1041">
    <cfRule type="expression" dxfId="575" priority="612" stopIfTrue="1">
      <formula>I1041&lt;6</formula>
    </cfRule>
  </conditionalFormatting>
  <conditionalFormatting sqref="F1067">
    <cfRule type="expression" dxfId="574" priority="611" stopIfTrue="1">
      <formula>I1067&lt;6</formula>
    </cfRule>
  </conditionalFormatting>
  <conditionalFormatting sqref="G1067">
    <cfRule type="expression" dxfId="573" priority="610" stopIfTrue="1">
      <formula>I1067&lt;6</formula>
    </cfRule>
  </conditionalFormatting>
  <conditionalFormatting sqref="F1068">
    <cfRule type="expression" dxfId="572" priority="609" stopIfTrue="1">
      <formula>I1068&lt;6</formula>
    </cfRule>
  </conditionalFormatting>
  <conditionalFormatting sqref="G1068">
    <cfRule type="expression" dxfId="571" priority="608" stopIfTrue="1">
      <formula>I1068&lt;6</formula>
    </cfRule>
  </conditionalFormatting>
  <conditionalFormatting sqref="F1146">
    <cfRule type="expression" dxfId="570" priority="607" stopIfTrue="1">
      <formula>I1146&lt;6</formula>
    </cfRule>
  </conditionalFormatting>
  <conditionalFormatting sqref="G1146">
    <cfRule type="expression" dxfId="569" priority="606" stopIfTrue="1">
      <formula>I1146&lt;6</formula>
    </cfRule>
  </conditionalFormatting>
  <conditionalFormatting sqref="F1147">
    <cfRule type="expression" dxfId="568" priority="605" stopIfTrue="1">
      <formula>I1147&lt;6</formula>
    </cfRule>
  </conditionalFormatting>
  <conditionalFormatting sqref="G1147">
    <cfRule type="expression" dxfId="567" priority="604" stopIfTrue="1">
      <formula>I1147&lt;6</formula>
    </cfRule>
  </conditionalFormatting>
  <conditionalFormatting sqref="F1169">
    <cfRule type="expression" dxfId="566" priority="603" stopIfTrue="1">
      <formula>I1169&lt;6</formula>
    </cfRule>
  </conditionalFormatting>
  <conditionalFormatting sqref="G1169">
    <cfRule type="expression" dxfId="565" priority="602" stopIfTrue="1">
      <formula>I1169&lt;6</formula>
    </cfRule>
  </conditionalFormatting>
  <conditionalFormatting sqref="F1198">
    <cfRule type="expression" dxfId="564" priority="601" stopIfTrue="1">
      <formula>I1198&lt;6</formula>
    </cfRule>
  </conditionalFormatting>
  <conditionalFormatting sqref="F1203">
    <cfRule type="expression" dxfId="563" priority="600" stopIfTrue="1">
      <formula>I1203&lt;6</formula>
    </cfRule>
  </conditionalFormatting>
  <conditionalFormatting sqref="H1226">
    <cfRule type="cellIs" dxfId="562" priority="599" stopIfTrue="1" operator="equal">
      <formula>#REF!</formula>
    </cfRule>
  </conditionalFormatting>
  <conditionalFormatting sqref="F1255">
    <cfRule type="expression" dxfId="561" priority="598" stopIfTrue="1">
      <formula>I1255&lt;6</formula>
    </cfRule>
  </conditionalFormatting>
  <conditionalFormatting sqref="F1256">
    <cfRule type="expression" dxfId="560" priority="597" stopIfTrue="1">
      <formula>I1256&lt;6</formula>
    </cfRule>
  </conditionalFormatting>
  <conditionalFormatting sqref="F1263">
    <cfRule type="expression" dxfId="559" priority="596" stopIfTrue="1">
      <formula>I1263&lt;6</formula>
    </cfRule>
  </conditionalFormatting>
  <conditionalFormatting sqref="F1269">
    <cfRule type="expression" dxfId="558" priority="594" stopIfTrue="1">
      <formula>I1269&lt;6</formula>
    </cfRule>
  </conditionalFormatting>
  <conditionalFormatting sqref="G1269">
    <cfRule type="expression" dxfId="557" priority="593" stopIfTrue="1">
      <formula>I1269&lt;6</formula>
    </cfRule>
  </conditionalFormatting>
  <conditionalFormatting sqref="F1270">
    <cfRule type="expression" dxfId="556" priority="592" stopIfTrue="1">
      <formula>I1270&lt;6</formula>
    </cfRule>
  </conditionalFormatting>
  <conditionalFormatting sqref="G1270">
    <cfRule type="expression" dxfId="555" priority="591" stopIfTrue="1">
      <formula>I1270&lt;6</formula>
    </cfRule>
  </conditionalFormatting>
  <conditionalFormatting sqref="F1271">
    <cfRule type="expression" dxfId="554" priority="590" stopIfTrue="1">
      <formula>I1271&lt;6</formula>
    </cfRule>
  </conditionalFormatting>
  <conditionalFormatting sqref="G1271">
    <cfRule type="expression" dxfId="553" priority="589" stopIfTrue="1">
      <formula>I1271&lt;6</formula>
    </cfRule>
  </conditionalFormatting>
  <conditionalFormatting sqref="F1272">
    <cfRule type="expression" dxfId="552" priority="588" stopIfTrue="1">
      <formula>I1272&lt;6</formula>
    </cfRule>
  </conditionalFormatting>
  <conditionalFormatting sqref="G1272">
    <cfRule type="expression" dxfId="551" priority="587" stopIfTrue="1">
      <formula>I1272&lt;6</formula>
    </cfRule>
  </conditionalFormatting>
  <conditionalFormatting sqref="F1308">
    <cfRule type="expression" dxfId="550" priority="584" stopIfTrue="1">
      <formula>I1308&lt;6</formula>
    </cfRule>
  </conditionalFormatting>
  <conditionalFormatting sqref="G1308">
    <cfRule type="expression" dxfId="549" priority="583" stopIfTrue="1">
      <formula>I1308&lt;6</formula>
    </cfRule>
  </conditionalFormatting>
  <conditionalFormatting sqref="F1309">
    <cfRule type="expression" dxfId="548" priority="582" stopIfTrue="1">
      <formula>I1309&lt;6</formula>
    </cfRule>
  </conditionalFormatting>
  <conditionalFormatting sqref="F1336">
    <cfRule type="expression" dxfId="547" priority="581" stopIfTrue="1">
      <formula>I1336&lt;6</formula>
    </cfRule>
  </conditionalFormatting>
  <conditionalFormatting sqref="G1336">
    <cfRule type="expression" dxfId="546" priority="580" stopIfTrue="1">
      <formula>I1336&lt;6</formula>
    </cfRule>
  </conditionalFormatting>
  <conditionalFormatting sqref="F1343">
    <cfRule type="expression" dxfId="545" priority="579" stopIfTrue="1">
      <formula>I1343&lt;6</formula>
    </cfRule>
  </conditionalFormatting>
  <conditionalFormatting sqref="G1343">
    <cfRule type="expression" dxfId="544" priority="578" stopIfTrue="1">
      <formula>I1343&lt;6</formula>
    </cfRule>
  </conditionalFormatting>
  <conditionalFormatting sqref="F1345">
    <cfRule type="expression" dxfId="543" priority="577" stopIfTrue="1">
      <formula>I1345&lt;6</formula>
    </cfRule>
  </conditionalFormatting>
  <conditionalFormatting sqref="G1345">
    <cfRule type="expression" dxfId="542" priority="576" stopIfTrue="1">
      <formula>I1345&lt;6</formula>
    </cfRule>
  </conditionalFormatting>
  <conditionalFormatting sqref="F1356">
    <cfRule type="expression" dxfId="541" priority="575" stopIfTrue="1">
      <formula>I1356&lt;6</formula>
    </cfRule>
  </conditionalFormatting>
  <conditionalFormatting sqref="G1356">
    <cfRule type="expression" dxfId="540" priority="574" stopIfTrue="1">
      <formula>I1356&lt;6</formula>
    </cfRule>
  </conditionalFormatting>
  <conditionalFormatting sqref="F1366">
    <cfRule type="expression" dxfId="539" priority="573" stopIfTrue="1">
      <formula>I1366&lt;6</formula>
    </cfRule>
  </conditionalFormatting>
  <conditionalFormatting sqref="G1366">
    <cfRule type="expression" dxfId="538" priority="572" stopIfTrue="1">
      <formula>I1366&lt;6</formula>
    </cfRule>
  </conditionalFormatting>
  <conditionalFormatting sqref="F1367">
    <cfRule type="expression" dxfId="537" priority="571" stopIfTrue="1">
      <formula>I1367&lt;6</formula>
    </cfRule>
  </conditionalFormatting>
  <conditionalFormatting sqref="G1367">
    <cfRule type="expression" dxfId="536" priority="570" stopIfTrue="1">
      <formula>I1367&lt;6</formula>
    </cfRule>
  </conditionalFormatting>
  <conditionalFormatting sqref="F1372">
    <cfRule type="expression" dxfId="535" priority="569" stopIfTrue="1">
      <formula>I1372&lt;6</formula>
    </cfRule>
  </conditionalFormatting>
  <conditionalFormatting sqref="G1372">
    <cfRule type="expression" dxfId="534" priority="568" stopIfTrue="1">
      <formula>I1372&lt;6</formula>
    </cfRule>
  </conditionalFormatting>
  <conditionalFormatting sqref="F1410">
    <cfRule type="expression" dxfId="533" priority="567" stopIfTrue="1">
      <formula>I1410&lt;6</formula>
    </cfRule>
  </conditionalFormatting>
  <conditionalFormatting sqref="G1410">
    <cfRule type="expression" dxfId="532" priority="566" stopIfTrue="1">
      <formula>I1410&lt;6</formula>
    </cfRule>
  </conditionalFormatting>
  <conditionalFormatting sqref="F1430">
    <cfRule type="expression" dxfId="531" priority="565" stopIfTrue="1">
      <formula>I1430&lt;6</formula>
    </cfRule>
  </conditionalFormatting>
  <conditionalFormatting sqref="G1430">
    <cfRule type="expression" dxfId="530" priority="564" stopIfTrue="1">
      <formula>I1430&lt;6</formula>
    </cfRule>
  </conditionalFormatting>
  <conditionalFormatting sqref="F1457">
    <cfRule type="expression" dxfId="529" priority="563" stopIfTrue="1">
      <formula>I1457&lt;6</formula>
    </cfRule>
  </conditionalFormatting>
  <conditionalFormatting sqref="G1457">
    <cfRule type="expression" dxfId="528" priority="562" stopIfTrue="1">
      <formula>I1457&lt;6</formula>
    </cfRule>
  </conditionalFormatting>
  <conditionalFormatting sqref="F1461">
    <cfRule type="expression" dxfId="527" priority="561" stopIfTrue="1">
      <formula>I1461&lt;6</formula>
    </cfRule>
  </conditionalFormatting>
  <conditionalFormatting sqref="G1461">
    <cfRule type="expression" dxfId="526" priority="560" stopIfTrue="1">
      <formula>I1461&lt;6</formula>
    </cfRule>
  </conditionalFormatting>
  <conditionalFormatting sqref="F1474">
    <cfRule type="expression" dxfId="525" priority="559" stopIfTrue="1">
      <formula>I1474&lt;6</formula>
    </cfRule>
  </conditionalFormatting>
  <conditionalFormatting sqref="F1480">
    <cfRule type="expression" dxfId="524" priority="558" stopIfTrue="1">
      <formula>I1480&lt;6</formula>
    </cfRule>
  </conditionalFormatting>
  <conditionalFormatting sqref="G1480">
    <cfRule type="expression" dxfId="523" priority="557" stopIfTrue="1">
      <formula>I1480&lt;6</formula>
    </cfRule>
  </conditionalFormatting>
  <conditionalFormatting sqref="F1488">
    <cfRule type="expression" dxfId="522" priority="556" stopIfTrue="1">
      <formula>I1488&lt;6</formula>
    </cfRule>
  </conditionalFormatting>
  <conditionalFormatting sqref="G1488">
    <cfRule type="expression" dxfId="521" priority="555" stopIfTrue="1">
      <formula>I1488&lt;6</formula>
    </cfRule>
  </conditionalFormatting>
  <conditionalFormatting sqref="F1494">
    <cfRule type="expression" dxfId="520" priority="553" stopIfTrue="1">
      <formula>I1494&lt;6</formula>
    </cfRule>
  </conditionalFormatting>
  <conditionalFormatting sqref="F1508">
    <cfRule type="expression" dxfId="519" priority="552" stopIfTrue="1">
      <formula>I1508&lt;6</formula>
    </cfRule>
  </conditionalFormatting>
  <conditionalFormatting sqref="G1508">
    <cfRule type="expression" dxfId="518" priority="551" stopIfTrue="1">
      <formula>I1508&lt;6</formula>
    </cfRule>
  </conditionalFormatting>
  <conditionalFormatting sqref="F1517">
    <cfRule type="expression" dxfId="517" priority="550" stopIfTrue="1">
      <formula>I1517&lt;6</formula>
    </cfRule>
  </conditionalFormatting>
  <conditionalFormatting sqref="G1517">
    <cfRule type="expression" dxfId="516" priority="549" stopIfTrue="1">
      <formula>I1517&lt;6</formula>
    </cfRule>
  </conditionalFormatting>
  <conditionalFormatting sqref="F1530">
    <cfRule type="expression" dxfId="515" priority="548" stopIfTrue="1">
      <formula>I1530&lt;6</formula>
    </cfRule>
  </conditionalFormatting>
  <conditionalFormatting sqref="G1530">
    <cfRule type="expression" dxfId="514" priority="547" stopIfTrue="1">
      <formula>I1530&lt;6</formula>
    </cfRule>
  </conditionalFormatting>
  <conditionalFormatting sqref="F1531">
    <cfRule type="expression" dxfId="513" priority="546" stopIfTrue="1">
      <formula>I1531&lt;6</formula>
    </cfRule>
  </conditionalFormatting>
  <conditionalFormatting sqref="G1531">
    <cfRule type="expression" dxfId="512" priority="545" stopIfTrue="1">
      <formula>I1531&lt;6</formula>
    </cfRule>
  </conditionalFormatting>
  <conditionalFormatting sqref="F1532">
    <cfRule type="expression" dxfId="511" priority="544" stopIfTrue="1">
      <formula>I1532&lt;6</formula>
    </cfRule>
  </conditionalFormatting>
  <conditionalFormatting sqref="G1532">
    <cfRule type="expression" dxfId="510" priority="543" stopIfTrue="1">
      <formula>I1532&lt;6</formula>
    </cfRule>
  </conditionalFormatting>
  <conditionalFormatting sqref="F1533">
    <cfRule type="expression" dxfId="509" priority="542" stopIfTrue="1">
      <formula>I1533&lt;6</formula>
    </cfRule>
  </conditionalFormatting>
  <conditionalFormatting sqref="G1533">
    <cfRule type="expression" dxfId="508" priority="541" stopIfTrue="1">
      <formula>I1533&lt;6</formula>
    </cfRule>
  </conditionalFormatting>
  <conditionalFormatting sqref="F1534">
    <cfRule type="expression" dxfId="507" priority="540" stopIfTrue="1">
      <formula>I1534&lt;6</formula>
    </cfRule>
  </conditionalFormatting>
  <conditionalFormatting sqref="G1534">
    <cfRule type="expression" dxfId="506" priority="539" stopIfTrue="1">
      <formula>I1534&lt;6</formula>
    </cfRule>
  </conditionalFormatting>
  <conditionalFormatting sqref="F1538">
    <cfRule type="expression" dxfId="505" priority="538" stopIfTrue="1">
      <formula>I1538&lt;6</formula>
    </cfRule>
  </conditionalFormatting>
  <conditionalFormatting sqref="G1538">
    <cfRule type="expression" dxfId="504" priority="537" stopIfTrue="1">
      <formula>I1538&lt;6</formula>
    </cfRule>
  </conditionalFormatting>
  <conditionalFormatting sqref="F1540">
    <cfRule type="expression" dxfId="503" priority="536" stopIfTrue="1">
      <formula>I1540&lt;6</formula>
    </cfRule>
  </conditionalFormatting>
  <conditionalFormatting sqref="G1540">
    <cfRule type="expression" dxfId="502" priority="535" stopIfTrue="1">
      <formula>I1540&lt;6</formula>
    </cfRule>
  </conditionalFormatting>
  <conditionalFormatting sqref="F1558">
    <cfRule type="expression" dxfId="501" priority="534" stopIfTrue="1">
      <formula>I1558&lt;6</formula>
    </cfRule>
  </conditionalFormatting>
  <conditionalFormatting sqref="G1558">
    <cfRule type="expression" dxfId="500" priority="533" stopIfTrue="1">
      <formula>I1558&lt;6</formula>
    </cfRule>
  </conditionalFormatting>
  <conditionalFormatting sqref="F1586">
    <cfRule type="expression" dxfId="499" priority="532" stopIfTrue="1">
      <formula>I1586&lt;6</formula>
    </cfRule>
  </conditionalFormatting>
  <conditionalFormatting sqref="G1586">
    <cfRule type="expression" dxfId="498" priority="531" stopIfTrue="1">
      <formula>I1586&lt;6</formula>
    </cfRule>
  </conditionalFormatting>
  <conditionalFormatting sqref="F1587">
    <cfRule type="expression" dxfId="497" priority="530" stopIfTrue="1">
      <formula>I1587&lt;6</formula>
    </cfRule>
  </conditionalFormatting>
  <conditionalFormatting sqref="G1587">
    <cfRule type="expression" dxfId="496" priority="529" stopIfTrue="1">
      <formula>I1587&lt;6</formula>
    </cfRule>
  </conditionalFormatting>
  <conditionalFormatting sqref="F1592">
    <cfRule type="expression" dxfId="495" priority="528" stopIfTrue="1">
      <formula>I1592&lt;6</formula>
    </cfRule>
  </conditionalFormatting>
  <conditionalFormatting sqref="G1592">
    <cfRule type="expression" dxfId="494" priority="527" stopIfTrue="1">
      <formula>I1592&lt;6</formula>
    </cfRule>
  </conditionalFormatting>
  <conditionalFormatting sqref="F1597">
    <cfRule type="expression" dxfId="493" priority="526" stopIfTrue="1">
      <formula>I1597&lt;6</formula>
    </cfRule>
  </conditionalFormatting>
  <conditionalFormatting sqref="G1597">
    <cfRule type="expression" dxfId="492" priority="525" stopIfTrue="1">
      <formula>I1597&lt;6</formula>
    </cfRule>
  </conditionalFormatting>
  <conditionalFormatting sqref="F1598">
    <cfRule type="expression" dxfId="491" priority="524" stopIfTrue="1">
      <formula>I1598&lt;6</formula>
    </cfRule>
  </conditionalFormatting>
  <conditionalFormatting sqref="G1598">
    <cfRule type="expression" dxfId="490" priority="523" stopIfTrue="1">
      <formula>I1598&lt;6</formula>
    </cfRule>
  </conditionalFormatting>
  <conditionalFormatting sqref="F1607">
    <cfRule type="expression" dxfId="489" priority="522" stopIfTrue="1">
      <formula>I1607&lt;6</formula>
    </cfRule>
  </conditionalFormatting>
  <conditionalFormatting sqref="G1607">
    <cfRule type="expression" dxfId="488" priority="521" stopIfTrue="1">
      <formula>I1607&lt;6</formula>
    </cfRule>
  </conditionalFormatting>
  <conditionalFormatting sqref="F1609">
    <cfRule type="expression" dxfId="487" priority="520" stopIfTrue="1">
      <formula>I1609&lt;6</formula>
    </cfRule>
  </conditionalFormatting>
  <conditionalFormatting sqref="G1609">
    <cfRule type="expression" dxfId="486" priority="519" stopIfTrue="1">
      <formula>I1609&lt;6</formula>
    </cfRule>
  </conditionalFormatting>
  <conditionalFormatting sqref="F1613">
    <cfRule type="expression" dxfId="485" priority="518" stopIfTrue="1">
      <formula>I1613&lt;6</formula>
    </cfRule>
  </conditionalFormatting>
  <conditionalFormatting sqref="G1613">
    <cfRule type="expression" dxfId="484" priority="517" stopIfTrue="1">
      <formula>I1613&lt;6</formula>
    </cfRule>
  </conditionalFormatting>
  <conditionalFormatting sqref="F1620">
    <cfRule type="expression" dxfId="483" priority="516" stopIfTrue="1">
      <formula>I1620&lt;6</formula>
    </cfRule>
  </conditionalFormatting>
  <conditionalFormatting sqref="G1620">
    <cfRule type="expression" dxfId="482" priority="515" stopIfTrue="1">
      <formula>I1620&lt;6</formula>
    </cfRule>
  </conditionalFormatting>
  <conditionalFormatting sqref="F1625">
    <cfRule type="expression" dxfId="481" priority="514" stopIfTrue="1">
      <formula>I1625&lt;6</formula>
    </cfRule>
  </conditionalFormatting>
  <conditionalFormatting sqref="G1625">
    <cfRule type="expression" dxfId="480" priority="513" stopIfTrue="1">
      <formula>I1625&lt;6</formula>
    </cfRule>
  </conditionalFormatting>
  <conditionalFormatting sqref="F1626">
    <cfRule type="expression" dxfId="479" priority="512" stopIfTrue="1">
      <formula>I1626&lt;6</formula>
    </cfRule>
  </conditionalFormatting>
  <conditionalFormatting sqref="G1626">
    <cfRule type="expression" dxfId="478" priority="511" stopIfTrue="1">
      <formula>I1626&lt;6</formula>
    </cfRule>
  </conditionalFormatting>
  <conditionalFormatting sqref="F1628">
    <cfRule type="expression" dxfId="477" priority="510" stopIfTrue="1">
      <formula>I1628&lt;6</formula>
    </cfRule>
  </conditionalFormatting>
  <conditionalFormatting sqref="G1628">
    <cfRule type="expression" dxfId="476" priority="509" stopIfTrue="1">
      <formula>I1628&lt;6</formula>
    </cfRule>
  </conditionalFormatting>
  <conditionalFormatting sqref="F1629">
    <cfRule type="expression" dxfId="475" priority="508" stopIfTrue="1">
      <formula>I1629&lt;6</formula>
    </cfRule>
  </conditionalFormatting>
  <conditionalFormatting sqref="G1629">
    <cfRule type="expression" dxfId="474" priority="507" stopIfTrue="1">
      <formula>I1629&lt;6</formula>
    </cfRule>
  </conditionalFormatting>
  <conditionalFormatting sqref="F1631">
    <cfRule type="expression" dxfId="473" priority="506" stopIfTrue="1">
      <formula>I1631&lt;6</formula>
    </cfRule>
  </conditionalFormatting>
  <conditionalFormatting sqref="G1631">
    <cfRule type="expression" dxfId="472" priority="505" stopIfTrue="1">
      <formula>I1631&lt;6</formula>
    </cfRule>
  </conditionalFormatting>
  <conditionalFormatting sqref="F1634">
    <cfRule type="expression" dxfId="471" priority="504" stopIfTrue="1">
      <formula>I1634&lt;6</formula>
    </cfRule>
  </conditionalFormatting>
  <conditionalFormatting sqref="G1634">
    <cfRule type="expression" dxfId="470" priority="503" stopIfTrue="1">
      <formula>I1634&lt;6</formula>
    </cfRule>
  </conditionalFormatting>
  <conditionalFormatting sqref="F1644">
    <cfRule type="expression" dxfId="469" priority="502" stopIfTrue="1">
      <formula>I1644&lt;6</formula>
    </cfRule>
  </conditionalFormatting>
  <conditionalFormatting sqref="G1644">
    <cfRule type="expression" dxfId="468" priority="501" stopIfTrue="1">
      <formula>I1644&lt;6</formula>
    </cfRule>
  </conditionalFormatting>
  <conditionalFormatting sqref="F1657">
    <cfRule type="expression" dxfId="467" priority="500" stopIfTrue="1">
      <formula>I1657&lt;6</formula>
    </cfRule>
  </conditionalFormatting>
  <conditionalFormatting sqref="F1723">
    <cfRule type="expression" dxfId="466" priority="499" stopIfTrue="1">
      <formula>I1723&lt;6</formula>
    </cfRule>
  </conditionalFormatting>
  <conditionalFormatting sqref="G1723">
    <cfRule type="expression" dxfId="465" priority="498" stopIfTrue="1">
      <formula>I1723&lt;6</formula>
    </cfRule>
  </conditionalFormatting>
  <conditionalFormatting sqref="F1735">
    <cfRule type="expression" dxfId="464" priority="497" stopIfTrue="1">
      <formula>I1735&lt;6</formula>
    </cfRule>
  </conditionalFormatting>
  <conditionalFormatting sqref="G1735">
    <cfRule type="expression" dxfId="463" priority="496" stopIfTrue="1">
      <formula>I1735&lt;6</formula>
    </cfRule>
  </conditionalFormatting>
  <conditionalFormatting sqref="F1754">
    <cfRule type="expression" dxfId="462" priority="495" stopIfTrue="1">
      <formula>I1754&lt;6</formula>
    </cfRule>
  </conditionalFormatting>
  <conditionalFormatting sqref="G1754">
    <cfRule type="expression" dxfId="461" priority="494" stopIfTrue="1">
      <formula>I1754&lt;6</formula>
    </cfRule>
  </conditionalFormatting>
  <conditionalFormatting sqref="F1759">
    <cfRule type="expression" dxfId="460" priority="493" stopIfTrue="1">
      <formula>I1759&lt;6</formula>
    </cfRule>
  </conditionalFormatting>
  <conditionalFormatting sqref="G1759">
    <cfRule type="expression" dxfId="459" priority="492" stopIfTrue="1">
      <formula>I1759&lt;6</formula>
    </cfRule>
  </conditionalFormatting>
  <conditionalFormatting sqref="F1779">
    <cfRule type="expression" dxfId="458" priority="491" stopIfTrue="1">
      <formula>I1779&lt;6</formula>
    </cfRule>
  </conditionalFormatting>
  <conditionalFormatting sqref="G1779">
    <cfRule type="expression" dxfId="457" priority="490" stopIfTrue="1">
      <formula>I1779&lt;6</formula>
    </cfRule>
  </conditionalFormatting>
  <conditionalFormatting sqref="F1785">
    <cfRule type="expression" dxfId="456" priority="489" stopIfTrue="1">
      <formula>I1785&lt;6</formula>
    </cfRule>
  </conditionalFormatting>
  <conditionalFormatting sqref="G1785">
    <cfRule type="expression" dxfId="455" priority="488" stopIfTrue="1">
      <formula>I1785&lt;6</formula>
    </cfRule>
  </conditionalFormatting>
  <conditionalFormatting sqref="F1786">
    <cfRule type="expression" dxfId="454" priority="487" stopIfTrue="1">
      <formula>I1786&lt;6</formula>
    </cfRule>
  </conditionalFormatting>
  <conditionalFormatting sqref="G1786">
    <cfRule type="expression" dxfId="453" priority="486" stopIfTrue="1">
      <formula>I1786&lt;6</formula>
    </cfRule>
  </conditionalFormatting>
  <conditionalFormatting sqref="F1792">
    <cfRule type="expression" dxfId="452" priority="485" stopIfTrue="1">
      <formula>I1792&lt;6</formula>
    </cfRule>
  </conditionalFormatting>
  <conditionalFormatting sqref="G1792">
    <cfRule type="expression" dxfId="451" priority="484" stopIfTrue="1">
      <formula>I1792&lt;6</formula>
    </cfRule>
  </conditionalFormatting>
  <conditionalFormatting sqref="F1810">
    <cfRule type="expression" dxfId="450" priority="483" stopIfTrue="1">
      <formula>I1810&lt;6</formula>
    </cfRule>
  </conditionalFormatting>
  <conditionalFormatting sqref="G1810">
    <cfRule type="expression" dxfId="449" priority="482" stopIfTrue="1">
      <formula>I1810&lt;6</formula>
    </cfRule>
  </conditionalFormatting>
  <conditionalFormatting sqref="F1835">
    <cfRule type="expression" dxfId="448" priority="481" stopIfTrue="1">
      <formula>I1835&lt;6</formula>
    </cfRule>
  </conditionalFormatting>
  <conditionalFormatting sqref="G1835">
    <cfRule type="expression" dxfId="447" priority="480" stopIfTrue="1">
      <formula>I1835&lt;6</formula>
    </cfRule>
  </conditionalFormatting>
  <conditionalFormatting sqref="F1836">
    <cfRule type="expression" dxfId="446" priority="479" stopIfTrue="1">
      <formula>I1836&lt;6</formula>
    </cfRule>
  </conditionalFormatting>
  <conditionalFormatting sqref="G1836">
    <cfRule type="expression" dxfId="445" priority="478" stopIfTrue="1">
      <formula>I1836&lt;6</formula>
    </cfRule>
  </conditionalFormatting>
  <conditionalFormatting sqref="F1837">
    <cfRule type="expression" dxfId="444" priority="477" stopIfTrue="1">
      <formula>I1837&lt;6</formula>
    </cfRule>
  </conditionalFormatting>
  <conditionalFormatting sqref="G1837">
    <cfRule type="expression" dxfId="443" priority="476" stopIfTrue="1">
      <formula>I1837&lt;6</formula>
    </cfRule>
  </conditionalFormatting>
  <conditionalFormatting sqref="F1854">
    <cfRule type="expression" dxfId="442" priority="475" stopIfTrue="1">
      <formula>I1854&lt;6</formula>
    </cfRule>
  </conditionalFormatting>
  <conditionalFormatting sqref="G1854">
    <cfRule type="expression" dxfId="441" priority="474" stopIfTrue="1">
      <formula>I1854&lt;6</formula>
    </cfRule>
  </conditionalFormatting>
  <conditionalFormatting sqref="F1883">
    <cfRule type="expression" dxfId="440" priority="473" stopIfTrue="1">
      <formula>I1883&lt;6</formula>
    </cfRule>
  </conditionalFormatting>
  <conditionalFormatting sqref="G1883">
    <cfRule type="expression" dxfId="439" priority="472" stopIfTrue="1">
      <formula>I1883&lt;6</formula>
    </cfRule>
  </conditionalFormatting>
  <conditionalFormatting sqref="F1985">
    <cfRule type="expression" dxfId="438" priority="471" stopIfTrue="1">
      <formula>I1985&lt;6</formula>
    </cfRule>
  </conditionalFormatting>
  <conditionalFormatting sqref="G1985">
    <cfRule type="expression" dxfId="437" priority="470" stopIfTrue="1">
      <formula>I1985&lt;6</formula>
    </cfRule>
  </conditionalFormatting>
  <conditionalFormatting sqref="F1996">
    <cfRule type="expression" dxfId="436" priority="469" stopIfTrue="1">
      <formula>I1996&lt;6</formula>
    </cfRule>
  </conditionalFormatting>
  <conditionalFormatting sqref="G1996">
    <cfRule type="expression" dxfId="435" priority="468" stopIfTrue="1">
      <formula>I1996&lt;6</formula>
    </cfRule>
  </conditionalFormatting>
  <conditionalFormatting sqref="F1998">
    <cfRule type="expression" dxfId="434" priority="467" stopIfTrue="1">
      <formula>I1998&lt;6</formula>
    </cfRule>
  </conditionalFormatting>
  <conditionalFormatting sqref="G1998">
    <cfRule type="expression" dxfId="433" priority="466" stopIfTrue="1">
      <formula>I1998&lt;6</formula>
    </cfRule>
  </conditionalFormatting>
  <conditionalFormatting sqref="F2009">
    <cfRule type="expression" dxfId="432" priority="465" stopIfTrue="1">
      <formula>I2009&lt;6</formula>
    </cfRule>
  </conditionalFormatting>
  <conditionalFormatting sqref="G2009">
    <cfRule type="expression" dxfId="431" priority="464" stopIfTrue="1">
      <formula>I2009&lt;6</formula>
    </cfRule>
  </conditionalFormatting>
  <conditionalFormatting sqref="F2034">
    <cfRule type="expression" dxfId="430" priority="463" stopIfTrue="1">
      <formula>I2034&lt;6</formula>
    </cfRule>
  </conditionalFormatting>
  <conditionalFormatting sqref="G2034">
    <cfRule type="expression" dxfId="429" priority="462" stopIfTrue="1">
      <formula>I2034&lt;6</formula>
    </cfRule>
  </conditionalFormatting>
  <conditionalFormatting sqref="F2035">
    <cfRule type="expression" dxfId="428" priority="461" stopIfTrue="1">
      <formula>I2035&lt;6</formula>
    </cfRule>
  </conditionalFormatting>
  <conditionalFormatting sqref="G2035">
    <cfRule type="expression" dxfId="427" priority="460" stopIfTrue="1">
      <formula>I2035&lt;6</formula>
    </cfRule>
  </conditionalFormatting>
  <conditionalFormatting sqref="F2036">
    <cfRule type="expression" dxfId="426" priority="459" stopIfTrue="1">
      <formula>I2036&lt;6</formula>
    </cfRule>
  </conditionalFormatting>
  <conditionalFormatting sqref="G2036">
    <cfRule type="expression" dxfId="425" priority="458" stopIfTrue="1">
      <formula>I2036&lt;6</formula>
    </cfRule>
  </conditionalFormatting>
  <conditionalFormatting sqref="F2037">
    <cfRule type="expression" dxfId="424" priority="457" stopIfTrue="1">
      <formula>I2037&lt;6</formula>
    </cfRule>
  </conditionalFormatting>
  <conditionalFormatting sqref="G2037">
    <cfRule type="expression" dxfId="423" priority="456" stopIfTrue="1">
      <formula>I2037&lt;6</formula>
    </cfRule>
  </conditionalFormatting>
  <conditionalFormatting sqref="F2038">
    <cfRule type="expression" dxfId="422" priority="455" stopIfTrue="1">
      <formula>I2038&lt;6</formula>
    </cfRule>
  </conditionalFormatting>
  <conditionalFormatting sqref="G2038">
    <cfRule type="expression" dxfId="421" priority="454" stopIfTrue="1">
      <formula>I2038&lt;6</formula>
    </cfRule>
  </conditionalFormatting>
  <conditionalFormatting sqref="F2039">
    <cfRule type="expression" dxfId="420" priority="453" stopIfTrue="1">
      <formula>I2039&lt;6</formula>
    </cfRule>
  </conditionalFormatting>
  <conditionalFormatting sqref="G2039">
    <cfRule type="expression" dxfId="419" priority="452" stopIfTrue="1">
      <formula>I2039&lt;6</formula>
    </cfRule>
  </conditionalFormatting>
  <conditionalFormatting sqref="F2041">
    <cfRule type="expression" dxfId="418" priority="451" stopIfTrue="1">
      <formula>I2041&lt;6</formula>
    </cfRule>
  </conditionalFormatting>
  <conditionalFormatting sqref="G2041">
    <cfRule type="expression" dxfId="417" priority="450" stopIfTrue="1">
      <formula>I2041&lt;6</formula>
    </cfRule>
  </conditionalFormatting>
  <conditionalFormatting sqref="F2042">
    <cfRule type="expression" dxfId="416" priority="449" stopIfTrue="1">
      <formula>I2042&lt;6</formula>
    </cfRule>
  </conditionalFormatting>
  <conditionalFormatting sqref="G2042">
    <cfRule type="expression" dxfId="415" priority="448" stopIfTrue="1">
      <formula>I2042&lt;6</formula>
    </cfRule>
  </conditionalFormatting>
  <conditionalFormatting sqref="F2055">
    <cfRule type="expression" dxfId="414" priority="447" stopIfTrue="1">
      <formula>I2055&lt;6</formula>
    </cfRule>
  </conditionalFormatting>
  <conditionalFormatting sqref="G2055">
    <cfRule type="expression" dxfId="413" priority="446" stopIfTrue="1">
      <formula>I2055&lt;6</formula>
    </cfRule>
  </conditionalFormatting>
  <conditionalFormatting sqref="F2103">
    <cfRule type="expression" dxfId="412" priority="445" stopIfTrue="1">
      <formula>I2103&lt;6</formula>
    </cfRule>
  </conditionalFormatting>
  <conditionalFormatting sqref="G2103">
    <cfRule type="expression" dxfId="411" priority="444" stopIfTrue="1">
      <formula>I2103&lt;6</formula>
    </cfRule>
  </conditionalFormatting>
  <conditionalFormatting sqref="F2136">
    <cfRule type="expression" dxfId="410" priority="443" stopIfTrue="1">
      <formula>I2136&lt;6</formula>
    </cfRule>
  </conditionalFormatting>
  <conditionalFormatting sqref="G2136">
    <cfRule type="expression" dxfId="409" priority="442" stopIfTrue="1">
      <formula>I2136&lt;6</formula>
    </cfRule>
  </conditionalFormatting>
  <conditionalFormatting sqref="F2154">
    <cfRule type="expression" dxfId="408" priority="441" stopIfTrue="1">
      <formula>I2154&lt;6</formula>
    </cfRule>
  </conditionalFormatting>
  <conditionalFormatting sqref="G2154">
    <cfRule type="expression" dxfId="407" priority="440" stopIfTrue="1">
      <formula>I2154&lt;6</formula>
    </cfRule>
  </conditionalFormatting>
  <conditionalFormatting sqref="F2159">
    <cfRule type="expression" dxfId="406" priority="439" stopIfTrue="1">
      <formula>I2159&lt;6</formula>
    </cfRule>
  </conditionalFormatting>
  <conditionalFormatting sqref="G2159">
    <cfRule type="expression" dxfId="405" priority="438" stopIfTrue="1">
      <formula>I2159&lt;6</formula>
    </cfRule>
  </conditionalFormatting>
  <conditionalFormatting sqref="F2160">
    <cfRule type="expression" dxfId="404" priority="437" stopIfTrue="1">
      <formula>I2160&lt;6</formula>
    </cfRule>
  </conditionalFormatting>
  <conditionalFormatting sqref="G2160">
    <cfRule type="expression" dxfId="403" priority="436" stopIfTrue="1">
      <formula>I2160&lt;6</formula>
    </cfRule>
  </conditionalFormatting>
  <conditionalFormatting sqref="F2185">
    <cfRule type="expression" dxfId="402" priority="435" stopIfTrue="1">
      <formula>I2185&lt;6</formula>
    </cfRule>
  </conditionalFormatting>
  <conditionalFormatting sqref="G2185">
    <cfRule type="expression" dxfId="401" priority="434" stopIfTrue="1">
      <formula>I2185&lt;6</formula>
    </cfRule>
  </conditionalFormatting>
  <conditionalFormatting sqref="F2187">
    <cfRule type="expression" dxfId="400" priority="433" stopIfTrue="1">
      <formula>I2187&lt;6</formula>
    </cfRule>
  </conditionalFormatting>
  <conditionalFormatting sqref="G2187">
    <cfRule type="expression" dxfId="399" priority="432" stopIfTrue="1">
      <formula>I2187&lt;6</formula>
    </cfRule>
  </conditionalFormatting>
  <conditionalFormatting sqref="F2190">
    <cfRule type="expression" dxfId="398" priority="431" stopIfTrue="1">
      <formula>I2190&lt;6</formula>
    </cfRule>
  </conditionalFormatting>
  <conditionalFormatting sqref="G2190">
    <cfRule type="expression" dxfId="397" priority="430" stopIfTrue="1">
      <formula>I2190&lt;6</formula>
    </cfRule>
  </conditionalFormatting>
  <conditionalFormatting sqref="F2191">
    <cfRule type="expression" dxfId="396" priority="429" stopIfTrue="1">
      <formula>I2191&lt;6</formula>
    </cfRule>
  </conditionalFormatting>
  <conditionalFormatting sqref="G2191">
    <cfRule type="expression" dxfId="395" priority="428" stopIfTrue="1">
      <formula>I2191&lt;6</formula>
    </cfRule>
  </conditionalFormatting>
  <conditionalFormatting sqref="F2195">
    <cfRule type="expression" dxfId="394" priority="427" stopIfTrue="1">
      <formula>I2195&lt;6</formula>
    </cfRule>
  </conditionalFormatting>
  <conditionalFormatting sqref="G2195">
    <cfRule type="expression" dxfId="393" priority="426" stopIfTrue="1">
      <formula>I2195&lt;6</formula>
    </cfRule>
  </conditionalFormatting>
  <conditionalFormatting sqref="F2196">
    <cfRule type="expression" dxfId="392" priority="425" stopIfTrue="1">
      <formula>I2196&lt;6</formula>
    </cfRule>
  </conditionalFormatting>
  <conditionalFormatting sqref="G2196">
    <cfRule type="expression" dxfId="391" priority="424" stopIfTrue="1">
      <formula>I2196&lt;6</formula>
    </cfRule>
  </conditionalFormatting>
  <conditionalFormatting sqref="F2197">
    <cfRule type="expression" dxfId="390" priority="423" stopIfTrue="1">
      <formula>I2197&lt;6</formula>
    </cfRule>
  </conditionalFormatting>
  <conditionalFormatting sqref="G2197">
    <cfRule type="expression" dxfId="389" priority="422" stopIfTrue="1">
      <formula>I2197&lt;6</formula>
    </cfRule>
  </conditionalFormatting>
  <conditionalFormatting sqref="F2225">
    <cfRule type="expression" dxfId="388" priority="421" stopIfTrue="1">
      <formula>I2225&lt;6</formula>
    </cfRule>
  </conditionalFormatting>
  <conditionalFormatting sqref="G2225">
    <cfRule type="expression" dxfId="387" priority="420" stopIfTrue="1">
      <formula>I2225&lt;6</formula>
    </cfRule>
  </conditionalFormatting>
  <conditionalFormatting sqref="F2231">
    <cfRule type="expression" dxfId="386" priority="419" stopIfTrue="1">
      <formula>I2231&lt;6</formula>
    </cfRule>
  </conditionalFormatting>
  <conditionalFormatting sqref="G2231">
    <cfRule type="expression" dxfId="385" priority="418" stopIfTrue="1">
      <formula>I2231&lt;6</formula>
    </cfRule>
  </conditionalFormatting>
  <conditionalFormatting sqref="F2232">
    <cfRule type="expression" dxfId="384" priority="417" stopIfTrue="1">
      <formula>I2232&lt;6</formula>
    </cfRule>
  </conditionalFormatting>
  <conditionalFormatting sqref="G2232">
    <cfRule type="expression" dxfId="383" priority="416" stopIfTrue="1">
      <formula>I2232&lt;6</formula>
    </cfRule>
  </conditionalFormatting>
  <conditionalFormatting sqref="F2257">
    <cfRule type="expression" dxfId="382" priority="415" stopIfTrue="1">
      <formula>I2257&lt;6</formula>
    </cfRule>
  </conditionalFormatting>
  <conditionalFormatting sqref="G2257">
    <cfRule type="expression" dxfId="381" priority="414" stopIfTrue="1">
      <formula>I2257&lt;6</formula>
    </cfRule>
  </conditionalFormatting>
  <conditionalFormatting sqref="F2258">
    <cfRule type="expression" dxfId="380" priority="413" stopIfTrue="1">
      <formula>I2258&lt;6</formula>
    </cfRule>
  </conditionalFormatting>
  <conditionalFormatting sqref="G2258">
    <cfRule type="expression" dxfId="379" priority="412" stopIfTrue="1">
      <formula>I2258&lt;6</formula>
    </cfRule>
  </conditionalFormatting>
  <conditionalFormatting sqref="F2267">
    <cfRule type="expression" dxfId="378" priority="411" stopIfTrue="1">
      <formula>I2267&lt;6</formula>
    </cfRule>
  </conditionalFormatting>
  <conditionalFormatting sqref="G2267">
    <cfRule type="expression" dxfId="377" priority="410" stopIfTrue="1">
      <formula>I2267&lt;6</formula>
    </cfRule>
  </conditionalFormatting>
  <conditionalFormatting sqref="F2268">
    <cfRule type="expression" dxfId="376" priority="409" stopIfTrue="1">
      <formula>I2268&lt;6</formula>
    </cfRule>
  </conditionalFormatting>
  <conditionalFormatting sqref="G2268">
    <cfRule type="expression" dxfId="375" priority="408" stopIfTrue="1">
      <formula>I2268&lt;6</formula>
    </cfRule>
  </conditionalFormatting>
  <conditionalFormatting sqref="F2278">
    <cfRule type="expression" dxfId="374" priority="407" stopIfTrue="1">
      <formula>I2278&lt;6</formula>
    </cfRule>
  </conditionalFormatting>
  <conditionalFormatting sqref="G2278">
    <cfRule type="expression" dxfId="373" priority="406" stopIfTrue="1">
      <formula>I2278&lt;6</formula>
    </cfRule>
  </conditionalFormatting>
  <conditionalFormatting sqref="F2283">
    <cfRule type="expression" dxfId="372" priority="405" stopIfTrue="1">
      <formula>I2283&lt;6</formula>
    </cfRule>
  </conditionalFormatting>
  <conditionalFormatting sqref="G2283">
    <cfRule type="expression" dxfId="371" priority="404" stopIfTrue="1">
      <formula>I2283&lt;6</formula>
    </cfRule>
  </conditionalFormatting>
  <conditionalFormatting sqref="F2284">
    <cfRule type="expression" dxfId="370" priority="403" stopIfTrue="1">
      <formula>I2284&lt;6</formula>
    </cfRule>
  </conditionalFormatting>
  <conditionalFormatting sqref="G2284">
    <cfRule type="expression" dxfId="369" priority="402" stopIfTrue="1">
      <formula>I2284&lt;6</formula>
    </cfRule>
  </conditionalFormatting>
  <conditionalFormatting sqref="F2286">
    <cfRule type="expression" dxfId="368" priority="401" stopIfTrue="1">
      <formula>I2286&lt;6</formula>
    </cfRule>
  </conditionalFormatting>
  <conditionalFormatting sqref="G2286">
    <cfRule type="expression" dxfId="367" priority="400" stopIfTrue="1">
      <formula>I2286&lt;6</formula>
    </cfRule>
  </conditionalFormatting>
  <conditionalFormatting sqref="F2288">
    <cfRule type="expression" dxfId="366" priority="399" stopIfTrue="1">
      <formula>I2288&lt;6</formula>
    </cfRule>
  </conditionalFormatting>
  <conditionalFormatting sqref="G2288">
    <cfRule type="expression" dxfId="365" priority="398" stopIfTrue="1">
      <formula>I2288&lt;6</formula>
    </cfRule>
  </conditionalFormatting>
  <conditionalFormatting sqref="F2289">
    <cfRule type="expression" dxfId="364" priority="397" stopIfTrue="1">
      <formula>I2289&lt;6</formula>
    </cfRule>
  </conditionalFormatting>
  <conditionalFormatting sqref="G2289">
    <cfRule type="expression" dxfId="363" priority="396" stopIfTrue="1">
      <formula>I2289&lt;6</formula>
    </cfRule>
  </conditionalFormatting>
  <conditionalFormatting sqref="F2290">
    <cfRule type="expression" dxfId="362" priority="395" stopIfTrue="1">
      <formula>I2290&lt;6</formula>
    </cfRule>
  </conditionalFormatting>
  <conditionalFormatting sqref="G2290">
    <cfRule type="expression" dxfId="361" priority="394" stopIfTrue="1">
      <formula>I2290&lt;6</formula>
    </cfRule>
  </conditionalFormatting>
  <conditionalFormatting sqref="F2291">
    <cfRule type="expression" dxfId="360" priority="393" stopIfTrue="1">
      <formula>I2291&lt;6</formula>
    </cfRule>
  </conditionalFormatting>
  <conditionalFormatting sqref="G2291">
    <cfRule type="expression" dxfId="359" priority="392" stopIfTrue="1">
      <formula>I2291&lt;6</formula>
    </cfRule>
  </conditionalFormatting>
  <conditionalFormatting sqref="F2293">
    <cfRule type="expression" dxfId="358" priority="391" stopIfTrue="1">
      <formula>I2293&lt;6</formula>
    </cfRule>
  </conditionalFormatting>
  <conditionalFormatting sqref="G2293">
    <cfRule type="expression" dxfId="357" priority="390" stopIfTrue="1">
      <formula>I2293&lt;6</formula>
    </cfRule>
  </conditionalFormatting>
  <conditionalFormatting sqref="F2296">
    <cfRule type="expression" dxfId="356" priority="389" stopIfTrue="1">
      <formula>I2296&lt;6</formula>
    </cfRule>
  </conditionalFormatting>
  <conditionalFormatting sqref="G2296">
    <cfRule type="expression" dxfId="355" priority="388" stopIfTrue="1">
      <formula>I2296&lt;6</formula>
    </cfRule>
  </conditionalFormatting>
  <conditionalFormatting sqref="F2297">
    <cfRule type="expression" dxfId="354" priority="387" stopIfTrue="1">
      <formula>I2297&lt;6</formula>
    </cfRule>
  </conditionalFormatting>
  <conditionalFormatting sqref="G2297">
    <cfRule type="expression" dxfId="353" priority="386" stopIfTrue="1">
      <formula>I2297&lt;6</formula>
    </cfRule>
  </conditionalFormatting>
  <conditionalFormatting sqref="F3962 F3960 F3958 F3956 F3954 F3952 F3950 F3948">
    <cfRule type="expression" dxfId="352" priority="14" stopIfTrue="1">
      <formula>I3948&lt;6</formula>
    </cfRule>
  </conditionalFormatting>
  <conditionalFormatting sqref="F2298">
    <cfRule type="expression" dxfId="351" priority="383" stopIfTrue="1">
      <formula>I2298&lt;6</formula>
    </cfRule>
  </conditionalFormatting>
  <conditionalFormatting sqref="G2298">
    <cfRule type="expression" dxfId="350" priority="382" stopIfTrue="1">
      <formula>I2298&lt;6</formula>
    </cfRule>
  </conditionalFormatting>
  <conditionalFormatting sqref="F3963 F3961 F3959 F3957 F3955 F3953 F3951 F3949">
    <cfRule type="expression" dxfId="349" priority="13" stopIfTrue="1">
      <formula>I3949&lt;6</formula>
    </cfRule>
  </conditionalFormatting>
  <conditionalFormatting sqref="F3968">
    <cfRule type="expression" dxfId="348" priority="42" stopIfTrue="1">
      <formula>I3968&lt;6</formula>
    </cfRule>
  </conditionalFormatting>
  <conditionalFormatting sqref="G3968">
    <cfRule type="expression" dxfId="347" priority="41" stopIfTrue="1">
      <formula>I3968&lt;6</formula>
    </cfRule>
  </conditionalFormatting>
  <conditionalFormatting sqref="F2334">
    <cfRule type="expression" dxfId="346" priority="379" stopIfTrue="1">
      <formula>I2334&lt;6</formula>
    </cfRule>
  </conditionalFormatting>
  <conditionalFormatting sqref="G2334">
    <cfRule type="expression" dxfId="345" priority="378" stopIfTrue="1">
      <formula>I2334&lt;6</formula>
    </cfRule>
  </conditionalFormatting>
  <conditionalFormatting sqref="F2337">
    <cfRule type="expression" dxfId="344" priority="377" stopIfTrue="1">
      <formula>I2337&lt;6</formula>
    </cfRule>
  </conditionalFormatting>
  <conditionalFormatting sqref="G2337">
    <cfRule type="expression" dxfId="343" priority="376" stopIfTrue="1">
      <formula>I2337&lt;6</formula>
    </cfRule>
  </conditionalFormatting>
  <conditionalFormatting sqref="F2341">
    <cfRule type="expression" dxfId="342" priority="375" stopIfTrue="1">
      <formula>I2341&lt;6</formula>
    </cfRule>
  </conditionalFormatting>
  <conditionalFormatting sqref="G2341">
    <cfRule type="expression" dxfId="341" priority="374" stopIfTrue="1">
      <formula>I2341&lt;6</formula>
    </cfRule>
  </conditionalFormatting>
  <conditionalFormatting sqref="F2350">
    <cfRule type="expression" dxfId="340" priority="373" stopIfTrue="1">
      <formula>I2350&lt;6</formula>
    </cfRule>
  </conditionalFormatting>
  <conditionalFormatting sqref="G2350">
    <cfRule type="expression" dxfId="339" priority="372" stopIfTrue="1">
      <formula>I2350&lt;6</formula>
    </cfRule>
  </conditionalFormatting>
  <conditionalFormatting sqref="F2357">
    <cfRule type="expression" dxfId="338" priority="371" stopIfTrue="1">
      <formula>I2357&lt;6</formula>
    </cfRule>
  </conditionalFormatting>
  <conditionalFormatting sqref="G2357">
    <cfRule type="expression" dxfId="337" priority="370" stopIfTrue="1">
      <formula>I2357&lt;6</formula>
    </cfRule>
  </conditionalFormatting>
  <conditionalFormatting sqref="F2362">
    <cfRule type="expression" dxfId="336" priority="369" stopIfTrue="1">
      <formula>I2362&lt;6</formula>
    </cfRule>
  </conditionalFormatting>
  <conditionalFormatting sqref="G2362">
    <cfRule type="expression" dxfId="335" priority="368" stopIfTrue="1">
      <formula>I2362&lt;6</formula>
    </cfRule>
  </conditionalFormatting>
  <conditionalFormatting sqref="F2368">
    <cfRule type="expression" dxfId="334" priority="367" stopIfTrue="1">
      <formula>I2368&lt;6</formula>
    </cfRule>
  </conditionalFormatting>
  <conditionalFormatting sqref="G2368">
    <cfRule type="expression" dxfId="333" priority="366" stopIfTrue="1">
      <formula>I2368&lt;6</formula>
    </cfRule>
  </conditionalFormatting>
  <conditionalFormatting sqref="F2369">
    <cfRule type="expression" dxfId="332" priority="365" stopIfTrue="1">
      <formula>I2369&lt;6</formula>
    </cfRule>
  </conditionalFormatting>
  <conditionalFormatting sqref="G2369">
    <cfRule type="expression" dxfId="331" priority="364" stopIfTrue="1">
      <formula>I2369&lt;6</formula>
    </cfRule>
  </conditionalFormatting>
  <conditionalFormatting sqref="F2371">
    <cfRule type="expression" dxfId="330" priority="363" stopIfTrue="1">
      <formula>I2371&lt;6</formula>
    </cfRule>
  </conditionalFormatting>
  <conditionalFormatting sqref="G2371">
    <cfRule type="expression" dxfId="329" priority="362" stopIfTrue="1">
      <formula>I2371&lt;6</formula>
    </cfRule>
  </conditionalFormatting>
  <conditionalFormatting sqref="F2378">
    <cfRule type="expression" dxfId="328" priority="361" stopIfTrue="1">
      <formula>I2378&lt;6</formula>
    </cfRule>
  </conditionalFormatting>
  <conditionalFormatting sqref="G2378">
    <cfRule type="expression" dxfId="327" priority="360" stopIfTrue="1">
      <formula>I2378&lt;6</formula>
    </cfRule>
  </conditionalFormatting>
  <conditionalFormatting sqref="F2379">
    <cfRule type="expression" dxfId="326" priority="359" stopIfTrue="1">
      <formula>I2379&lt;6</formula>
    </cfRule>
  </conditionalFormatting>
  <conditionalFormatting sqref="G2379">
    <cfRule type="expression" dxfId="325" priority="358" stopIfTrue="1">
      <formula>I2379&lt;6</formula>
    </cfRule>
  </conditionalFormatting>
  <conditionalFormatting sqref="F2383">
    <cfRule type="expression" dxfId="324" priority="357" stopIfTrue="1">
      <formula>I2383&lt;6</formula>
    </cfRule>
  </conditionalFormatting>
  <conditionalFormatting sqref="G2383">
    <cfRule type="expression" dxfId="323" priority="356" stopIfTrue="1">
      <formula>I2383&lt;6</formula>
    </cfRule>
  </conditionalFormatting>
  <conditionalFormatting sqref="F2395">
    <cfRule type="expression" dxfId="322" priority="355" stopIfTrue="1">
      <formula>I2395&lt;6</formula>
    </cfRule>
  </conditionalFormatting>
  <conditionalFormatting sqref="G2395">
    <cfRule type="expression" dxfId="321" priority="354" stopIfTrue="1">
      <formula>I2395&lt;6</formula>
    </cfRule>
  </conditionalFormatting>
  <conditionalFormatting sqref="F2299">
    <cfRule type="expression" dxfId="320" priority="353" stopIfTrue="1">
      <formula>I2299&lt;6</formula>
    </cfRule>
  </conditionalFormatting>
  <conditionalFormatting sqref="G2299">
    <cfRule type="expression" dxfId="319" priority="352" stopIfTrue="1">
      <formula>I2299&lt;6</formula>
    </cfRule>
  </conditionalFormatting>
  <conditionalFormatting sqref="F2306">
    <cfRule type="expression" dxfId="318" priority="349" stopIfTrue="1">
      <formula>I2306&lt;6</formula>
    </cfRule>
  </conditionalFormatting>
  <conditionalFormatting sqref="G2306">
    <cfRule type="expression" dxfId="317" priority="348" stopIfTrue="1">
      <formula>I2306&lt;6</formula>
    </cfRule>
  </conditionalFormatting>
  <conditionalFormatting sqref="F2396">
    <cfRule type="expression" dxfId="316" priority="347" stopIfTrue="1">
      <formula>I2396&lt;6</formula>
    </cfRule>
  </conditionalFormatting>
  <conditionalFormatting sqref="G2396">
    <cfRule type="expression" dxfId="315" priority="346" stopIfTrue="1">
      <formula>I2396&lt;6</formula>
    </cfRule>
  </conditionalFormatting>
  <conditionalFormatting sqref="F2416">
    <cfRule type="expression" dxfId="314" priority="345" stopIfTrue="1">
      <formula>I2416&lt;6</formula>
    </cfRule>
  </conditionalFormatting>
  <conditionalFormatting sqref="G2416">
    <cfRule type="expression" dxfId="313" priority="344" stopIfTrue="1">
      <formula>I2416&lt;6</formula>
    </cfRule>
  </conditionalFormatting>
  <conditionalFormatting sqref="F2438">
    <cfRule type="expression" dxfId="312" priority="343" stopIfTrue="1">
      <formula>I2438&lt;6</formula>
    </cfRule>
  </conditionalFormatting>
  <conditionalFormatting sqref="G2438">
    <cfRule type="expression" dxfId="311" priority="342" stopIfTrue="1">
      <formula>I2438&lt;6</formula>
    </cfRule>
  </conditionalFormatting>
  <conditionalFormatting sqref="F2453">
    <cfRule type="expression" dxfId="310" priority="341" stopIfTrue="1">
      <formula>I2453&lt;6</formula>
    </cfRule>
  </conditionalFormatting>
  <conditionalFormatting sqref="G2453">
    <cfRule type="expression" dxfId="309" priority="340" stopIfTrue="1">
      <formula>I2453&lt;6</formula>
    </cfRule>
  </conditionalFormatting>
  <conditionalFormatting sqref="F2479">
    <cfRule type="expression" dxfId="308" priority="339" stopIfTrue="1">
      <formula>I2479&lt;6</formula>
    </cfRule>
  </conditionalFormatting>
  <conditionalFormatting sqref="G2479">
    <cfRule type="expression" dxfId="307" priority="338" stopIfTrue="1">
      <formula>I2479&lt;6</formula>
    </cfRule>
  </conditionalFormatting>
  <conditionalFormatting sqref="F2489">
    <cfRule type="expression" dxfId="306" priority="337" stopIfTrue="1">
      <formula>I2489&lt;6</formula>
    </cfRule>
  </conditionalFormatting>
  <conditionalFormatting sqref="G2489">
    <cfRule type="expression" dxfId="305" priority="336" stopIfTrue="1">
      <formula>I2489&lt;6</formula>
    </cfRule>
  </conditionalFormatting>
  <conditionalFormatting sqref="F2490">
    <cfRule type="expression" dxfId="304" priority="335" stopIfTrue="1">
      <formula>I2490&lt;6</formula>
    </cfRule>
  </conditionalFormatting>
  <conditionalFormatting sqref="G2490">
    <cfRule type="expression" dxfId="303" priority="334" stopIfTrue="1">
      <formula>I2490&lt;6</formula>
    </cfRule>
  </conditionalFormatting>
  <conditionalFormatting sqref="F2491">
    <cfRule type="expression" dxfId="302" priority="333" stopIfTrue="1">
      <formula>I2491&lt;6</formula>
    </cfRule>
  </conditionalFormatting>
  <conditionalFormatting sqref="G2491">
    <cfRule type="expression" dxfId="301" priority="332" stopIfTrue="1">
      <formula>I2491&lt;6</formula>
    </cfRule>
  </conditionalFormatting>
  <conditionalFormatting sqref="F2496">
    <cfRule type="expression" dxfId="300" priority="331" stopIfTrue="1">
      <formula>I2496&lt;6</formula>
    </cfRule>
  </conditionalFormatting>
  <conditionalFormatting sqref="G2496">
    <cfRule type="expression" dxfId="299" priority="330" stopIfTrue="1">
      <formula>I2496&lt;6</formula>
    </cfRule>
  </conditionalFormatting>
  <conditionalFormatting sqref="F2497">
    <cfRule type="expression" dxfId="298" priority="329" stopIfTrue="1">
      <formula>I2497&lt;6</formula>
    </cfRule>
  </conditionalFormatting>
  <conditionalFormatting sqref="G2497">
    <cfRule type="expression" dxfId="297" priority="328" stopIfTrue="1">
      <formula>I2497&lt;6</formula>
    </cfRule>
  </conditionalFormatting>
  <conditionalFormatting sqref="F2502">
    <cfRule type="expression" dxfId="296" priority="327" stopIfTrue="1">
      <formula>I2502&lt;6</formula>
    </cfRule>
  </conditionalFormatting>
  <conditionalFormatting sqref="G2502">
    <cfRule type="expression" dxfId="295" priority="326" stopIfTrue="1">
      <formula>I2502&lt;6</formula>
    </cfRule>
  </conditionalFormatting>
  <conditionalFormatting sqref="F2505">
    <cfRule type="expression" dxfId="294" priority="325" stopIfTrue="1">
      <formula>I2505&lt;6</formula>
    </cfRule>
  </conditionalFormatting>
  <conditionalFormatting sqref="G2505">
    <cfRule type="expression" dxfId="293" priority="324" stopIfTrue="1">
      <formula>I2505&lt;6</formula>
    </cfRule>
  </conditionalFormatting>
  <conditionalFormatting sqref="F2510">
    <cfRule type="expression" dxfId="292" priority="323" stopIfTrue="1">
      <formula>I2510&lt;6</formula>
    </cfRule>
  </conditionalFormatting>
  <conditionalFormatting sqref="G2510">
    <cfRule type="expression" dxfId="291" priority="322" stopIfTrue="1">
      <formula>I2510&lt;6</formula>
    </cfRule>
  </conditionalFormatting>
  <conditionalFormatting sqref="F2511">
    <cfRule type="expression" dxfId="290" priority="321" stopIfTrue="1">
      <formula>I2511&lt;6</formula>
    </cfRule>
  </conditionalFormatting>
  <conditionalFormatting sqref="G2511">
    <cfRule type="expression" dxfId="289" priority="320" stopIfTrue="1">
      <formula>I2511&lt;6</formula>
    </cfRule>
  </conditionalFormatting>
  <conditionalFormatting sqref="F2517">
    <cfRule type="expression" dxfId="288" priority="319" stopIfTrue="1">
      <formula>I2517&lt;6</formula>
    </cfRule>
  </conditionalFormatting>
  <conditionalFormatting sqref="G2517">
    <cfRule type="expression" dxfId="287" priority="318" stopIfTrue="1">
      <formula>I2517&lt;6</formula>
    </cfRule>
  </conditionalFormatting>
  <conditionalFormatting sqref="F2518">
    <cfRule type="expression" dxfId="286" priority="317" stopIfTrue="1">
      <formula>I2518&lt;6</formula>
    </cfRule>
  </conditionalFormatting>
  <conditionalFormatting sqref="G2518">
    <cfRule type="expression" dxfId="285" priority="316" stopIfTrue="1">
      <formula>I2518&lt;6</formula>
    </cfRule>
  </conditionalFormatting>
  <conditionalFormatting sqref="F2521">
    <cfRule type="expression" dxfId="284" priority="315" stopIfTrue="1">
      <formula>I2521&lt;6</formula>
    </cfRule>
  </conditionalFormatting>
  <conditionalFormatting sqref="G2521">
    <cfRule type="expression" dxfId="283" priority="314" stopIfTrue="1">
      <formula>I2521&lt;6</formula>
    </cfRule>
  </conditionalFormatting>
  <conditionalFormatting sqref="F2527">
    <cfRule type="expression" dxfId="282" priority="313" stopIfTrue="1">
      <formula>I2527&lt;6</formula>
    </cfRule>
  </conditionalFormatting>
  <conditionalFormatting sqref="G2527">
    <cfRule type="expression" dxfId="281" priority="312" stopIfTrue="1">
      <formula>I2527&lt;6</formula>
    </cfRule>
  </conditionalFormatting>
  <conditionalFormatting sqref="F2528">
    <cfRule type="expression" dxfId="280" priority="311" stopIfTrue="1">
      <formula>I2528&lt;6</formula>
    </cfRule>
  </conditionalFormatting>
  <conditionalFormatting sqref="G2528">
    <cfRule type="expression" dxfId="279" priority="310" stopIfTrue="1">
      <formula>I2528&lt;6</formula>
    </cfRule>
  </conditionalFormatting>
  <conditionalFormatting sqref="F2578">
    <cfRule type="expression" dxfId="278" priority="309" stopIfTrue="1">
      <formula>I2578&lt;6</formula>
    </cfRule>
  </conditionalFormatting>
  <conditionalFormatting sqref="G2578">
    <cfRule type="expression" dxfId="277" priority="308" stopIfTrue="1">
      <formula>I2578&lt;6</formula>
    </cfRule>
  </conditionalFormatting>
  <conditionalFormatting sqref="F2586">
    <cfRule type="expression" dxfId="276" priority="307" stopIfTrue="1">
      <formula>I2586&lt;6</formula>
    </cfRule>
  </conditionalFormatting>
  <conditionalFormatting sqref="G2586">
    <cfRule type="expression" dxfId="275" priority="306" stopIfTrue="1">
      <formula>I2586&lt;6</formula>
    </cfRule>
  </conditionalFormatting>
  <conditionalFormatting sqref="F2587">
    <cfRule type="expression" dxfId="274" priority="305" stopIfTrue="1">
      <formula>I2587&lt;6</formula>
    </cfRule>
  </conditionalFormatting>
  <conditionalFormatting sqref="G2587">
    <cfRule type="expression" dxfId="273" priority="304" stopIfTrue="1">
      <formula>I2587&lt;6</formula>
    </cfRule>
  </conditionalFormatting>
  <conditionalFormatting sqref="F2588">
    <cfRule type="expression" dxfId="272" priority="303" stopIfTrue="1">
      <formula>I2588&lt;6</formula>
    </cfRule>
  </conditionalFormatting>
  <conditionalFormatting sqref="G2588">
    <cfRule type="expression" dxfId="271" priority="302" stopIfTrue="1">
      <formula>I2588&lt;6</formula>
    </cfRule>
  </conditionalFormatting>
  <conditionalFormatting sqref="F2664">
    <cfRule type="expression" dxfId="270" priority="301" stopIfTrue="1">
      <formula>I2664&lt;6</formula>
    </cfRule>
  </conditionalFormatting>
  <conditionalFormatting sqref="G2664">
    <cfRule type="expression" dxfId="269" priority="300" stopIfTrue="1">
      <formula>I2664&lt;6</formula>
    </cfRule>
  </conditionalFormatting>
  <conditionalFormatting sqref="F2669">
    <cfRule type="expression" dxfId="268" priority="299" stopIfTrue="1">
      <formula>I2669&lt;6</formula>
    </cfRule>
  </conditionalFormatting>
  <conditionalFormatting sqref="G2669">
    <cfRule type="expression" dxfId="267" priority="298" stopIfTrue="1">
      <formula>I2669&lt;6</formula>
    </cfRule>
  </conditionalFormatting>
  <conditionalFormatting sqref="F2670">
    <cfRule type="expression" dxfId="266" priority="297" stopIfTrue="1">
      <formula>I2670&lt;6</formula>
    </cfRule>
  </conditionalFormatting>
  <conditionalFormatting sqref="G2670">
    <cfRule type="expression" dxfId="265" priority="296" stopIfTrue="1">
      <formula>I2670&lt;6</formula>
    </cfRule>
  </conditionalFormatting>
  <conditionalFormatting sqref="F2672">
    <cfRule type="expression" dxfId="264" priority="295" stopIfTrue="1">
      <formula>I2672&lt;6</formula>
    </cfRule>
  </conditionalFormatting>
  <conditionalFormatting sqref="G2672">
    <cfRule type="expression" dxfId="263" priority="294" stopIfTrue="1">
      <formula>I2672&lt;6</formula>
    </cfRule>
  </conditionalFormatting>
  <conditionalFormatting sqref="F2686">
    <cfRule type="expression" dxfId="262" priority="293" stopIfTrue="1">
      <formula>I2686&lt;6</formula>
    </cfRule>
  </conditionalFormatting>
  <conditionalFormatting sqref="G2686">
    <cfRule type="expression" dxfId="261" priority="292" stopIfTrue="1">
      <formula>I2686&lt;6</formula>
    </cfRule>
  </conditionalFormatting>
  <conditionalFormatting sqref="F2705">
    <cfRule type="expression" dxfId="260" priority="291" stopIfTrue="1">
      <formula>I2705&lt;6</formula>
    </cfRule>
  </conditionalFormatting>
  <conditionalFormatting sqref="G2705">
    <cfRule type="expression" dxfId="259" priority="290" stopIfTrue="1">
      <formula>I2705&lt;6</formula>
    </cfRule>
  </conditionalFormatting>
  <conditionalFormatting sqref="F2712">
    <cfRule type="expression" dxfId="258" priority="289" stopIfTrue="1">
      <formula>I2712&lt;6</formula>
    </cfRule>
  </conditionalFormatting>
  <conditionalFormatting sqref="G2712">
    <cfRule type="expression" dxfId="257" priority="288" stopIfTrue="1">
      <formula>I2712&lt;6</formula>
    </cfRule>
  </conditionalFormatting>
  <conditionalFormatting sqref="F2716">
    <cfRule type="expression" dxfId="256" priority="287" stopIfTrue="1">
      <formula>I2716&lt;6</formula>
    </cfRule>
  </conditionalFormatting>
  <conditionalFormatting sqref="G2716">
    <cfRule type="expression" dxfId="255" priority="286" stopIfTrue="1">
      <formula>I2716&lt;6</formula>
    </cfRule>
  </conditionalFormatting>
  <conditionalFormatting sqref="F2720">
    <cfRule type="expression" dxfId="254" priority="285" stopIfTrue="1">
      <formula>I2720&lt;6</formula>
    </cfRule>
  </conditionalFormatting>
  <conditionalFormatting sqref="G2720">
    <cfRule type="expression" dxfId="253" priority="284" stopIfTrue="1">
      <formula>I2720&lt;6</formula>
    </cfRule>
  </conditionalFormatting>
  <conditionalFormatting sqref="F2732">
    <cfRule type="expression" dxfId="252" priority="283" stopIfTrue="1">
      <formula>I2732&lt;6</formula>
    </cfRule>
  </conditionalFormatting>
  <conditionalFormatting sqref="G2732">
    <cfRule type="expression" dxfId="251" priority="282" stopIfTrue="1">
      <formula>I2732&lt;6</formula>
    </cfRule>
  </conditionalFormatting>
  <conditionalFormatting sqref="F2733">
    <cfRule type="expression" dxfId="250" priority="281" stopIfTrue="1">
      <formula>I2733&lt;6</formula>
    </cfRule>
  </conditionalFormatting>
  <conditionalFormatting sqref="G2733">
    <cfRule type="expression" dxfId="249" priority="280" stopIfTrue="1">
      <formula>I2733&lt;6</formula>
    </cfRule>
  </conditionalFormatting>
  <conditionalFormatting sqref="F2734">
    <cfRule type="expression" dxfId="248" priority="279" stopIfTrue="1">
      <formula>I2734&lt;6</formula>
    </cfRule>
  </conditionalFormatting>
  <conditionalFormatting sqref="G2734">
    <cfRule type="expression" dxfId="247" priority="278" stopIfTrue="1">
      <formula>I2734&lt;6</formula>
    </cfRule>
  </conditionalFormatting>
  <conditionalFormatting sqref="F2736">
    <cfRule type="expression" dxfId="246" priority="277" stopIfTrue="1">
      <formula>I2736&lt;6</formula>
    </cfRule>
  </conditionalFormatting>
  <conditionalFormatting sqref="G2736">
    <cfRule type="expression" dxfId="245" priority="276" stopIfTrue="1">
      <formula>I2736&lt;6</formula>
    </cfRule>
  </conditionalFormatting>
  <conditionalFormatting sqref="F2754">
    <cfRule type="expression" dxfId="244" priority="275" stopIfTrue="1">
      <formula>I2754&lt;6</formula>
    </cfRule>
  </conditionalFormatting>
  <conditionalFormatting sqref="G2754">
    <cfRule type="expression" dxfId="243" priority="274" stopIfTrue="1">
      <formula>I2754&lt;6</formula>
    </cfRule>
  </conditionalFormatting>
  <conditionalFormatting sqref="F2758">
    <cfRule type="expression" dxfId="242" priority="273" stopIfTrue="1">
      <formula>I2758&lt;6</formula>
    </cfRule>
  </conditionalFormatting>
  <conditionalFormatting sqref="G2758">
    <cfRule type="expression" dxfId="241" priority="272" stopIfTrue="1">
      <formula>I2758&lt;6</formula>
    </cfRule>
  </conditionalFormatting>
  <conditionalFormatting sqref="F2762">
    <cfRule type="expression" dxfId="240" priority="271" stopIfTrue="1">
      <formula>I2762&lt;6</formula>
    </cfRule>
  </conditionalFormatting>
  <conditionalFormatting sqref="G2762">
    <cfRule type="expression" dxfId="239" priority="270" stopIfTrue="1">
      <formula>I2762&lt;6</formula>
    </cfRule>
  </conditionalFormatting>
  <conditionalFormatting sqref="F2764">
    <cfRule type="expression" dxfId="238" priority="269" stopIfTrue="1">
      <formula>I2764&lt;6</formula>
    </cfRule>
  </conditionalFormatting>
  <conditionalFormatting sqref="G2764">
    <cfRule type="expression" dxfId="237" priority="268" stopIfTrue="1">
      <formula>I2764&lt;6</formula>
    </cfRule>
  </conditionalFormatting>
  <conditionalFormatting sqref="F2786">
    <cfRule type="expression" dxfId="236" priority="267" stopIfTrue="1">
      <formula>I2786&lt;6</formula>
    </cfRule>
  </conditionalFormatting>
  <conditionalFormatting sqref="G2786">
    <cfRule type="expression" dxfId="235" priority="266" stopIfTrue="1">
      <formula>I2786&lt;6</formula>
    </cfRule>
  </conditionalFormatting>
  <conditionalFormatting sqref="F2797">
    <cfRule type="expression" dxfId="234" priority="265" stopIfTrue="1">
      <formula>I2797&lt;6</formula>
    </cfRule>
  </conditionalFormatting>
  <conditionalFormatting sqref="G2797">
    <cfRule type="expression" dxfId="233" priority="264" stopIfTrue="1">
      <formula>I2797&lt;6</formula>
    </cfRule>
  </conditionalFormatting>
  <conditionalFormatting sqref="F2798">
    <cfRule type="expression" dxfId="232" priority="263" stopIfTrue="1">
      <formula>I2798&lt;6</formula>
    </cfRule>
  </conditionalFormatting>
  <conditionalFormatting sqref="G2798">
    <cfRule type="expression" dxfId="231" priority="262" stopIfTrue="1">
      <formula>I2798&lt;6</formula>
    </cfRule>
  </conditionalFormatting>
  <conditionalFormatting sqref="F2803">
    <cfRule type="expression" dxfId="230" priority="261" stopIfTrue="1">
      <formula>I2803&lt;6</formula>
    </cfRule>
  </conditionalFormatting>
  <conditionalFormatting sqref="G2803">
    <cfRule type="expression" dxfId="229" priority="260" stopIfTrue="1">
      <formula>I2803&lt;6</formula>
    </cfRule>
  </conditionalFormatting>
  <conditionalFormatting sqref="F2804">
    <cfRule type="expression" dxfId="228" priority="259" stopIfTrue="1">
      <formula>I2804&lt;6</formula>
    </cfRule>
  </conditionalFormatting>
  <conditionalFormatting sqref="G2804">
    <cfRule type="expression" dxfId="227" priority="258" stopIfTrue="1">
      <formula>I2804&lt;6</formula>
    </cfRule>
  </conditionalFormatting>
  <conditionalFormatting sqref="F2815">
    <cfRule type="expression" dxfId="226" priority="257" stopIfTrue="1">
      <formula>I2815&lt;6</formula>
    </cfRule>
  </conditionalFormatting>
  <conditionalFormatting sqref="G2815">
    <cfRule type="expression" dxfId="225" priority="256" stopIfTrue="1">
      <formula>I2815&lt;6</formula>
    </cfRule>
  </conditionalFormatting>
  <conditionalFormatting sqref="F2816">
    <cfRule type="expression" dxfId="224" priority="255" stopIfTrue="1">
      <formula>I2816&lt;6</formula>
    </cfRule>
  </conditionalFormatting>
  <conditionalFormatting sqref="G2816">
    <cfRule type="expression" dxfId="223" priority="254" stopIfTrue="1">
      <formula>I2816&lt;6</formula>
    </cfRule>
  </conditionalFormatting>
  <conditionalFormatting sqref="F2877">
    <cfRule type="expression" dxfId="222" priority="253" stopIfTrue="1">
      <formula>I2877&lt;6</formula>
    </cfRule>
  </conditionalFormatting>
  <conditionalFormatting sqref="G2877">
    <cfRule type="expression" dxfId="221" priority="252" stopIfTrue="1">
      <formula>I2877&lt;6</formula>
    </cfRule>
  </conditionalFormatting>
  <conditionalFormatting sqref="F2923">
    <cfRule type="expression" dxfId="220" priority="251" stopIfTrue="1">
      <formula>I2923&lt;6</formula>
    </cfRule>
  </conditionalFormatting>
  <conditionalFormatting sqref="G2923">
    <cfRule type="expression" dxfId="219" priority="250" stopIfTrue="1">
      <formula>I2923&lt;6</formula>
    </cfRule>
  </conditionalFormatting>
  <conditionalFormatting sqref="F2925">
    <cfRule type="expression" dxfId="218" priority="249" stopIfTrue="1">
      <formula>I2925&lt;6</formula>
    </cfRule>
  </conditionalFormatting>
  <conditionalFormatting sqref="G2925">
    <cfRule type="expression" dxfId="217" priority="248" stopIfTrue="1">
      <formula>I2925&lt;6</formula>
    </cfRule>
  </conditionalFormatting>
  <conditionalFormatting sqref="F2931">
    <cfRule type="expression" dxfId="216" priority="247" stopIfTrue="1">
      <formula>I2931&lt;6</formula>
    </cfRule>
  </conditionalFormatting>
  <conditionalFormatting sqref="G2931">
    <cfRule type="expression" dxfId="215" priority="246" stopIfTrue="1">
      <formula>I2931&lt;6</formula>
    </cfRule>
  </conditionalFormatting>
  <conditionalFormatting sqref="F2932">
    <cfRule type="expression" dxfId="214" priority="245" stopIfTrue="1">
      <formula>I2932&lt;6</formula>
    </cfRule>
  </conditionalFormatting>
  <conditionalFormatting sqref="G2932">
    <cfRule type="expression" dxfId="213" priority="244" stopIfTrue="1">
      <formula>I2932&lt;6</formula>
    </cfRule>
  </conditionalFormatting>
  <conditionalFormatting sqref="F2934">
    <cfRule type="expression" dxfId="212" priority="243" stopIfTrue="1">
      <formula>I2934&lt;6</formula>
    </cfRule>
  </conditionalFormatting>
  <conditionalFormatting sqref="G2934">
    <cfRule type="expression" dxfId="211" priority="242" stopIfTrue="1">
      <formula>I2934&lt;6</formula>
    </cfRule>
  </conditionalFormatting>
  <conditionalFormatting sqref="F2937">
    <cfRule type="expression" dxfId="210" priority="241" stopIfTrue="1">
      <formula>I2937&lt;6</formula>
    </cfRule>
  </conditionalFormatting>
  <conditionalFormatting sqref="F2943">
    <cfRule type="expression" dxfId="209" priority="240" stopIfTrue="1">
      <formula>I2943&lt;6</formula>
    </cfRule>
  </conditionalFormatting>
  <conditionalFormatting sqref="G2943">
    <cfRule type="expression" dxfId="208" priority="239" stopIfTrue="1">
      <formula>I2943&lt;6</formula>
    </cfRule>
  </conditionalFormatting>
  <conditionalFormatting sqref="F2946">
    <cfRule type="expression" dxfId="207" priority="238" stopIfTrue="1">
      <formula>I2946&lt;6</formula>
    </cfRule>
  </conditionalFormatting>
  <conditionalFormatting sqref="G2946">
    <cfRule type="expression" dxfId="206" priority="237" stopIfTrue="1">
      <formula>I2946&lt;6</formula>
    </cfRule>
  </conditionalFormatting>
  <conditionalFormatting sqref="F2947">
    <cfRule type="expression" dxfId="205" priority="236" stopIfTrue="1">
      <formula>I2947&lt;6</formula>
    </cfRule>
  </conditionalFormatting>
  <conditionalFormatting sqref="G2947">
    <cfRule type="expression" dxfId="204" priority="235" stopIfTrue="1">
      <formula>I2947&lt;6</formula>
    </cfRule>
  </conditionalFormatting>
  <conditionalFormatting sqref="F2950">
    <cfRule type="expression" dxfId="203" priority="234" stopIfTrue="1">
      <formula>I2950&lt;6</formula>
    </cfRule>
  </conditionalFormatting>
  <conditionalFormatting sqref="G2950">
    <cfRule type="expression" dxfId="202" priority="233" stopIfTrue="1">
      <formula>I2950&lt;6</formula>
    </cfRule>
  </conditionalFormatting>
  <conditionalFormatting sqref="F2952">
    <cfRule type="expression" dxfId="201" priority="232" stopIfTrue="1">
      <formula>I2952&lt;6</formula>
    </cfRule>
  </conditionalFormatting>
  <conditionalFormatting sqref="G2952">
    <cfRule type="expression" dxfId="200" priority="231" stopIfTrue="1">
      <formula>I2952&lt;6</formula>
    </cfRule>
  </conditionalFormatting>
  <conditionalFormatting sqref="F2956">
    <cfRule type="expression" dxfId="199" priority="230" stopIfTrue="1">
      <formula>I2956&lt;6</formula>
    </cfRule>
  </conditionalFormatting>
  <conditionalFormatting sqref="G2956">
    <cfRule type="expression" dxfId="198" priority="229" stopIfTrue="1">
      <formula>I2956&lt;6</formula>
    </cfRule>
  </conditionalFormatting>
  <conditionalFormatting sqref="F2971">
    <cfRule type="expression" dxfId="197" priority="228" stopIfTrue="1">
      <formula>I2971&lt;6</formula>
    </cfRule>
  </conditionalFormatting>
  <conditionalFormatting sqref="G2971">
    <cfRule type="expression" dxfId="196" priority="227" stopIfTrue="1">
      <formula>I2971&lt;6</formula>
    </cfRule>
  </conditionalFormatting>
  <conditionalFormatting sqref="F2985">
    <cfRule type="expression" dxfId="195" priority="226" stopIfTrue="1">
      <formula>I2985&lt;6</formula>
    </cfRule>
  </conditionalFormatting>
  <conditionalFormatting sqref="G2985">
    <cfRule type="expression" dxfId="194" priority="225" stopIfTrue="1">
      <formula>I2985&lt;6</formula>
    </cfRule>
  </conditionalFormatting>
  <conditionalFormatting sqref="F2992">
    <cfRule type="expression" dxfId="193" priority="224" stopIfTrue="1">
      <formula>I2992&lt;6</formula>
    </cfRule>
  </conditionalFormatting>
  <conditionalFormatting sqref="G2992">
    <cfRule type="expression" dxfId="192" priority="223" stopIfTrue="1">
      <formula>I2992&lt;6</formula>
    </cfRule>
  </conditionalFormatting>
  <conditionalFormatting sqref="F2996">
    <cfRule type="expression" dxfId="191" priority="222" stopIfTrue="1">
      <formula>I2996&lt;6</formula>
    </cfRule>
  </conditionalFormatting>
  <conditionalFormatting sqref="G2996">
    <cfRule type="expression" dxfId="190" priority="221" stopIfTrue="1">
      <formula>I2996&lt;6</formula>
    </cfRule>
  </conditionalFormatting>
  <conditionalFormatting sqref="F3009">
    <cfRule type="expression" dxfId="189" priority="220" stopIfTrue="1">
      <formula>I3009&lt;6</formula>
    </cfRule>
  </conditionalFormatting>
  <conditionalFormatting sqref="G3009">
    <cfRule type="expression" dxfId="188" priority="219" stopIfTrue="1">
      <formula>I3009&lt;6</formula>
    </cfRule>
  </conditionalFormatting>
  <conditionalFormatting sqref="F3017">
    <cfRule type="expression" dxfId="187" priority="218" stopIfTrue="1">
      <formula>I3017&lt;6</formula>
    </cfRule>
  </conditionalFormatting>
  <conditionalFormatting sqref="G3017">
    <cfRule type="expression" dxfId="186" priority="217" stopIfTrue="1">
      <formula>I3017&lt;6</formula>
    </cfRule>
  </conditionalFormatting>
  <conditionalFormatting sqref="F3018">
    <cfRule type="expression" dxfId="185" priority="216" stopIfTrue="1">
      <formula>I3018&lt;6</formula>
    </cfRule>
  </conditionalFormatting>
  <conditionalFormatting sqref="G3018">
    <cfRule type="expression" dxfId="184" priority="215" stopIfTrue="1">
      <formula>I3018&lt;6</formula>
    </cfRule>
  </conditionalFormatting>
  <conditionalFormatting sqref="F3027">
    <cfRule type="expression" dxfId="183" priority="214" stopIfTrue="1">
      <formula>I3027&lt;6</formula>
    </cfRule>
  </conditionalFormatting>
  <conditionalFormatting sqref="G3027">
    <cfRule type="expression" dxfId="182" priority="213" stopIfTrue="1">
      <formula>I3027&lt;6</formula>
    </cfRule>
  </conditionalFormatting>
  <conditionalFormatting sqref="F3028">
    <cfRule type="expression" dxfId="181" priority="212" stopIfTrue="1">
      <formula>I3028&lt;6</formula>
    </cfRule>
  </conditionalFormatting>
  <conditionalFormatting sqref="G3028">
    <cfRule type="expression" dxfId="180" priority="211" stopIfTrue="1">
      <formula>I3028&lt;6</formula>
    </cfRule>
  </conditionalFormatting>
  <conditionalFormatting sqref="F3044">
    <cfRule type="expression" dxfId="179" priority="210" stopIfTrue="1">
      <formula>I3044&lt;6</formula>
    </cfRule>
  </conditionalFormatting>
  <conditionalFormatting sqref="G3044">
    <cfRule type="expression" dxfId="178" priority="209" stopIfTrue="1">
      <formula>I3044&lt;6</formula>
    </cfRule>
  </conditionalFormatting>
  <conditionalFormatting sqref="F3053">
    <cfRule type="expression" dxfId="177" priority="208" stopIfTrue="1">
      <formula>I3053&lt;6</formula>
    </cfRule>
  </conditionalFormatting>
  <conditionalFormatting sqref="G3053">
    <cfRule type="expression" dxfId="176" priority="207" stopIfTrue="1">
      <formula>I3053&lt;6</formula>
    </cfRule>
  </conditionalFormatting>
  <conditionalFormatting sqref="F3054">
    <cfRule type="expression" dxfId="175" priority="206" stopIfTrue="1">
      <formula>I3054&lt;6</formula>
    </cfRule>
  </conditionalFormatting>
  <conditionalFormatting sqref="G3054">
    <cfRule type="expression" dxfId="174" priority="205" stopIfTrue="1">
      <formula>I3054&lt;6</formula>
    </cfRule>
  </conditionalFormatting>
  <conditionalFormatting sqref="F3055">
    <cfRule type="expression" dxfId="173" priority="204" stopIfTrue="1">
      <formula>I3055&lt;6</formula>
    </cfRule>
  </conditionalFormatting>
  <conditionalFormatting sqref="G3055">
    <cfRule type="expression" dxfId="172" priority="203" stopIfTrue="1">
      <formula>I3055&lt;6</formula>
    </cfRule>
  </conditionalFormatting>
  <conditionalFormatting sqref="F3057">
    <cfRule type="expression" dxfId="171" priority="202" stopIfTrue="1">
      <formula>I3057&lt;6</formula>
    </cfRule>
  </conditionalFormatting>
  <conditionalFormatting sqref="G3057">
    <cfRule type="expression" dxfId="170" priority="201" stopIfTrue="1">
      <formula>I3057&lt;6</formula>
    </cfRule>
  </conditionalFormatting>
  <conditionalFormatting sqref="F3059">
    <cfRule type="expression" dxfId="169" priority="200" stopIfTrue="1">
      <formula>I3059&lt;6</formula>
    </cfRule>
  </conditionalFormatting>
  <conditionalFormatting sqref="G3059">
    <cfRule type="expression" dxfId="168" priority="199" stopIfTrue="1">
      <formula>I3059&lt;6</formula>
    </cfRule>
  </conditionalFormatting>
  <conditionalFormatting sqref="F3060">
    <cfRule type="expression" dxfId="167" priority="198" stopIfTrue="1">
      <formula>I3060&lt;6</formula>
    </cfRule>
  </conditionalFormatting>
  <conditionalFormatting sqref="G3060">
    <cfRule type="expression" dxfId="166" priority="197" stopIfTrue="1">
      <formula>I3060&lt;6</formula>
    </cfRule>
  </conditionalFormatting>
  <conditionalFormatting sqref="F3061">
    <cfRule type="expression" dxfId="165" priority="196" stopIfTrue="1">
      <formula>I3061&lt;6</formula>
    </cfRule>
  </conditionalFormatting>
  <conditionalFormatting sqref="G3061">
    <cfRule type="expression" dxfId="164" priority="195" stopIfTrue="1">
      <formula>I3061&lt;6</formula>
    </cfRule>
  </conditionalFormatting>
  <conditionalFormatting sqref="F3068">
    <cfRule type="expression" dxfId="163" priority="194" stopIfTrue="1">
      <formula>I3068&lt;6</formula>
    </cfRule>
  </conditionalFormatting>
  <conditionalFormatting sqref="G3068">
    <cfRule type="expression" dxfId="162" priority="193" stopIfTrue="1">
      <formula>I3068&lt;6</formula>
    </cfRule>
  </conditionalFormatting>
  <conditionalFormatting sqref="F3069">
    <cfRule type="expression" dxfId="161" priority="192" stopIfTrue="1">
      <formula>I3069&lt;6</formula>
    </cfRule>
  </conditionalFormatting>
  <conditionalFormatting sqref="G3069">
    <cfRule type="expression" dxfId="160" priority="191" stopIfTrue="1">
      <formula>I3069&lt;6</formula>
    </cfRule>
  </conditionalFormatting>
  <conditionalFormatting sqref="F3070">
    <cfRule type="expression" dxfId="159" priority="190" stopIfTrue="1">
      <formula>I3070&lt;6</formula>
    </cfRule>
  </conditionalFormatting>
  <conditionalFormatting sqref="G3070">
    <cfRule type="expression" dxfId="158" priority="189" stopIfTrue="1">
      <formula>I3070&lt;6</formula>
    </cfRule>
  </conditionalFormatting>
  <conditionalFormatting sqref="F3071">
    <cfRule type="expression" dxfId="157" priority="188" stopIfTrue="1">
      <formula>I3071&lt;6</formula>
    </cfRule>
  </conditionalFormatting>
  <conditionalFormatting sqref="G3071">
    <cfRule type="expression" dxfId="156" priority="187" stopIfTrue="1">
      <formula>I3071&lt;6</formula>
    </cfRule>
  </conditionalFormatting>
  <conditionalFormatting sqref="F3096">
    <cfRule type="expression" dxfId="155" priority="186" stopIfTrue="1">
      <formula>I3096&lt;6</formula>
    </cfRule>
  </conditionalFormatting>
  <conditionalFormatting sqref="G3096">
    <cfRule type="expression" dxfId="154" priority="185" stopIfTrue="1">
      <formula>I3096&lt;6</formula>
    </cfRule>
  </conditionalFormatting>
  <conditionalFormatting sqref="F3107">
    <cfRule type="expression" dxfId="153" priority="184" stopIfTrue="1">
      <formula>I3107&lt;6</formula>
    </cfRule>
  </conditionalFormatting>
  <conditionalFormatting sqref="G3107">
    <cfRule type="expression" dxfId="152" priority="183" stopIfTrue="1">
      <formula>I3107&lt;6</formula>
    </cfRule>
  </conditionalFormatting>
  <conditionalFormatting sqref="F3227">
    <cfRule type="expression" dxfId="151" priority="182" stopIfTrue="1">
      <formula>I3227&lt;6</formula>
    </cfRule>
  </conditionalFormatting>
  <conditionalFormatting sqref="G3227">
    <cfRule type="expression" dxfId="150" priority="181" stopIfTrue="1">
      <formula>I3227&lt;6</formula>
    </cfRule>
  </conditionalFormatting>
  <conditionalFormatting sqref="F3407">
    <cfRule type="expression" dxfId="149" priority="180" stopIfTrue="1">
      <formula>I3407&lt;6</formula>
    </cfRule>
  </conditionalFormatting>
  <conditionalFormatting sqref="G3407">
    <cfRule type="expression" dxfId="148" priority="179" stopIfTrue="1">
      <formula>I3407&lt;6</formula>
    </cfRule>
  </conditionalFormatting>
  <conditionalFormatting sqref="F3408">
    <cfRule type="expression" dxfId="147" priority="178" stopIfTrue="1">
      <formula>I3408&lt;6</formula>
    </cfRule>
  </conditionalFormatting>
  <conditionalFormatting sqref="G3408">
    <cfRule type="expression" dxfId="146" priority="177" stopIfTrue="1">
      <formula>I3408&lt;6</formula>
    </cfRule>
  </conditionalFormatting>
  <conditionalFormatting sqref="F3409">
    <cfRule type="expression" dxfId="145" priority="174" stopIfTrue="1">
      <formula>I3409&lt;6</formula>
    </cfRule>
  </conditionalFormatting>
  <conditionalFormatting sqref="G3409">
    <cfRule type="expression" dxfId="144" priority="173" stopIfTrue="1">
      <formula>I3409&lt;6</formula>
    </cfRule>
  </conditionalFormatting>
  <conditionalFormatting sqref="F3418">
    <cfRule type="expression" dxfId="143" priority="172" stopIfTrue="1">
      <formula>I3418&lt;6</formula>
    </cfRule>
  </conditionalFormatting>
  <conditionalFormatting sqref="G3418">
    <cfRule type="expression" dxfId="142" priority="171" stopIfTrue="1">
      <formula>I3418&lt;6</formula>
    </cfRule>
  </conditionalFormatting>
  <conditionalFormatting sqref="F3419">
    <cfRule type="expression" dxfId="141" priority="170" stopIfTrue="1">
      <formula>I3419&lt;6</formula>
    </cfRule>
  </conditionalFormatting>
  <conditionalFormatting sqref="G3419">
    <cfRule type="expression" dxfId="140" priority="169" stopIfTrue="1">
      <formula>I3419&lt;6</formula>
    </cfRule>
  </conditionalFormatting>
  <conditionalFormatting sqref="F3420">
    <cfRule type="expression" dxfId="139" priority="168" stopIfTrue="1">
      <formula>I3420&lt;6</formula>
    </cfRule>
  </conditionalFormatting>
  <conditionalFormatting sqref="G3420">
    <cfRule type="expression" dxfId="138" priority="167" stopIfTrue="1">
      <formula>I3420&lt;6</formula>
    </cfRule>
  </conditionalFormatting>
  <conditionalFormatting sqref="F3422">
    <cfRule type="expression" dxfId="137" priority="166" stopIfTrue="1">
      <formula>I3422&lt;6</formula>
    </cfRule>
  </conditionalFormatting>
  <conditionalFormatting sqref="G3422">
    <cfRule type="expression" dxfId="136" priority="165" stopIfTrue="1">
      <formula>I3422&lt;6</formula>
    </cfRule>
  </conditionalFormatting>
  <conditionalFormatting sqref="F3424">
    <cfRule type="expression" dxfId="135" priority="164" stopIfTrue="1">
      <formula>I3424&lt;6</formula>
    </cfRule>
  </conditionalFormatting>
  <conditionalFormatting sqref="G3424">
    <cfRule type="expression" dxfId="134" priority="163" stopIfTrue="1">
      <formula>I3424&lt;6</formula>
    </cfRule>
  </conditionalFormatting>
  <conditionalFormatting sqref="F3444">
    <cfRule type="expression" dxfId="133" priority="162" stopIfTrue="1">
      <formula>I3444&lt;6</formula>
    </cfRule>
  </conditionalFormatting>
  <conditionalFormatting sqref="G3444">
    <cfRule type="expression" dxfId="132" priority="161" stopIfTrue="1">
      <formula>I3444&lt;6</formula>
    </cfRule>
  </conditionalFormatting>
  <conditionalFormatting sqref="F3481">
    <cfRule type="expression" dxfId="131" priority="160" stopIfTrue="1">
      <formula>I3481&lt;6</formula>
    </cfRule>
  </conditionalFormatting>
  <conditionalFormatting sqref="G3481">
    <cfRule type="expression" dxfId="130" priority="159" stopIfTrue="1">
      <formula>I3481&lt;6</formula>
    </cfRule>
  </conditionalFormatting>
  <conditionalFormatting sqref="F3554">
    <cfRule type="expression" dxfId="129" priority="158" stopIfTrue="1">
      <formula>I3554&lt;6</formula>
    </cfRule>
  </conditionalFormatting>
  <conditionalFormatting sqref="G3554">
    <cfRule type="expression" dxfId="128" priority="157" stopIfTrue="1">
      <formula>I3554&lt;6</formula>
    </cfRule>
  </conditionalFormatting>
  <conditionalFormatting sqref="F3555">
    <cfRule type="expression" dxfId="127" priority="156" stopIfTrue="1">
      <formula>I3555&lt;6</formula>
    </cfRule>
  </conditionalFormatting>
  <conditionalFormatting sqref="G3555">
    <cfRule type="expression" dxfId="126" priority="155" stopIfTrue="1">
      <formula>I3555&lt;6</formula>
    </cfRule>
  </conditionalFormatting>
  <conditionalFormatting sqref="F3571">
    <cfRule type="expression" dxfId="125" priority="154" stopIfTrue="1">
      <formula>I3571&lt;6</formula>
    </cfRule>
  </conditionalFormatting>
  <conditionalFormatting sqref="G3571">
    <cfRule type="expression" dxfId="124" priority="153" stopIfTrue="1">
      <formula>I3571&lt;6</formula>
    </cfRule>
  </conditionalFormatting>
  <conditionalFormatting sqref="F3573">
    <cfRule type="expression" dxfId="123" priority="152" stopIfTrue="1">
      <formula>I3573&lt;6</formula>
    </cfRule>
  </conditionalFormatting>
  <conditionalFormatting sqref="G3573">
    <cfRule type="expression" dxfId="122" priority="151" stopIfTrue="1">
      <formula>I3573&lt;6</formula>
    </cfRule>
  </conditionalFormatting>
  <conditionalFormatting sqref="F3579">
    <cfRule type="expression" dxfId="121" priority="150" stopIfTrue="1">
      <formula>I3579&lt;6</formula>
    </cfRule>
  </conditionalFormatting>
  <conditionalFormatting sqref="G3579">
    <cfRule type="expression" dxfId="120" priority="149" stopIfTrue="1">
      <formula>I3579&lt;6</formula>
    </cfRule>
  </conditionalFormatting>
  <conditionalFormatting sqref="F3585">
    <cfRule type="expression" dxfId="119" priority="148" stopIfTrue="1">
      <formula>I3585&lt;6</formula>
    </cfRule>
  </conditionalFormatting>
  <conditionalFormatting sqref="G3585">
    <cfRule type="expression" dxfId="118" priority="147" stopIfTrue="1">
      <formula>I3585&lt;6</formula>
    </cfRule>
  </conditionalFormatting>
  <conditionalFormatting sqref="F3590">
    <cfRule type="expression" dxfId="117" priority="146" stopIfTrue="1">
      <formula>I3590&lt;6</formula>
    </cfRule>
  </conditionalFormatting>
  <conditionalFormatting sqref="G3590">
    <cfRule type="expression" dxfId="116" priority="145" stopIfTrue="1">
      <formula>I3590&lt;6</formula>
    </cfRule>
  </conditionalFormatting>
  <conditionalFormatting sqref="F3593">
    <cfRule type="expression" dxfId="115" priority="144" stopIfTrue="1">
      <formula>I3593&lt;6</formula>
    </cfRule>
  </conditionalFormatting>
  <conditionalFormatting sqref="G3593">
    <cfRule type="expression" dxfId="114" priority="143" stopIfTrue="1">
      <formula>I3593&lt;6</formula>
    </cfRule>
  </conditionalFormatting>
  <conditionalFormatting sqref="F3594">
    <cfRule type="expression" dxfId="113" priority="142" stopIfTrue="1">
      <formula>I3594&lt;6</formula>
    </cfRule>
  </conditionalFormatting>
  <conditionalFormatting sqref="G3594">
    <cfRule type="expression" dxfId="112" priority="141" stopIfTrue="1">
      <formula>I3594&lt;6</formula>
    </cfRule>
  </conditionalFormatting>
  <conditionalFormatting sqref="F3600">
    <cfRule type="expression" dxfId="111" priority="140" stopIfTrue="1">
      <formula>I3600&lt;6</formula>
    </cfRule>
  </conditionalFormatting>
  <conditionalFormatting sqref="G3600">
    <cfRule type="expression" dxfId="110" priority="139" stopIfTrue="1">
      <formula>I3600&lt;6</formula>
    </cfRule>
  </conditionalFormatting>
  <conditionalFormatting sqref="F3607">
    <cfRule type="expression" dxfId="109" priority="138" stopIfTrue="1">
      <formula>I3607&lt;6</formula>
    </cfRule>
  </conditionalFormatting>
  <conditionalFormatting sqref="G3607">
    <cfRule type="expression" dxfId="108" priority="137" stopIfTrue="1">
      <formula>I3607&lt;6</formula>
    </cfRule>
  </conditionalFormatting>
  <conditionalFormatting sqref="F3658">
    <cfRule type="expression" dxfId="107" priority="136" stopIfTrue="1">
      <formula>I3658&lt;6</formula>
    </cfRule>
  </conditionalFormatting>
  <conditionalFormatting sqref="G3658">
    <cfRule type="expression" dxfId="106" priority="135" stopIfTrue="1">
      <formula>I3658&lt;6</formula>
    </cfRule>
  </conditionalFormatting>
  <conditionalFormatting sqref="F3659">
    <cfRule type="expression" dxfId="105" priority="134" stopIfTrue="1">
      <formula>I3659&lt;6</formula>
    </cfRule>
  </conditionalFormatting>
  <conditionalFormatting sqref="G3659">
    <cfRule type="expression" dxfId="104" priority="133" stopIfTrue="1">
      <formula>I3659&lt;6</formula>
    </cfRule>
  </conditionalFormatting>
  <conditionalFormatting sqref="F3660">
    <cfRule type="expression" dxfId="103" priority="132" stopIfTrue="1">
      <formula>I3660&lt;6</formula>
    </cfRule>
  </conditionalFormatting>
  <conditionalFormatting sqref="G3660">
    <cfRule type="expression" dxfId="102" priority="131" stopIfTrue="1">
      <formula>I3660&lt;6</formula>
    </cfRule>
  </conditionalFormatting>
  <conditionalFormatting sqref="F3662">
    <cfRule type="expression" dxfId="101" priority="130" stopIfTrue="1">
      <formula>I3662&lt;6</formula>
    </cfRule>
  </conditionalFormatting>
  <conditionalFormatting sqref="G3662">
    <cfRule type="expression" dxfId="100" priority="129" stopIfTrue="1">
      <formula>I3662&lt;6</formula>
    </cfRule>
  </conditionalFormatting>
  <conditionalFormatting sqref="F3664">
    <cfRule type="expression" dxfId="99" priority="128" stopIfTrue="1">
      <formula>I3664&lt;6</formula>
    </cfRule>
  </conditionalFormatting>
  <conditionalFormatting sqref="G3664">
    <cfRule type="expression" dxfId="98" priority="127" stopIfTrue="1">
      <formula>I3664&lt;6</formula>
    </cfRule>
  </conditionalFormatting>
  <conditionalFormatting sqref="F3668">
    <cfRule type="expression" dxfId="97" priority="126" stopIfTrue="1">
      <formula>I3668&lt;6</formula>
    </cfRule>
  </conditionalFormatting>
  <conditionalFormatting sqref="G3668">
    <cfRule type="expression" dxfId="96" priority="125" stopIfTrue="1">
      <formula>I3668&lt;6</formula>
    </cfRule>
  </conditionalFormatting>
  <conditionalFormatting sqref="F3669">
    <cfRule type="expression" dxfId="95" priority="124" stopIfTrue="1">
      <formula>I3669&lt;6</formula>
    </cfRule>
  </conditionalFormatting>
  <conditionalFormatting sqref="G3669">
    <cfRule type="expression" dxfId="94" priority="123" stopIfTrue="1">
      <formula>I3669&lt;6</formula>
    </cfRule>
  </conditionalFormatting>
  <conditionalFormatting sqref="F3670">
    <cfRule type="expression" dxfId="93" priority="122" stopIfTrue="1">
      <formula>I3670&lt;6</formula>
    </cfRule>
  </conditionalFormatting>
  <conditionalFormatting sqref="G3670">
    <cfRule type="expression" dxfId="92" priority="121" stopIfTrue="1">
      <formula>I3670&lt;6</formula>
    </cfRule>
  </conditionalFormatting>
  <conditionalFormatting sqref="F3673">
    <cfRule type="expression" dxfId="91" priority="120" stopIfTrue="1">
      <formula>I3673&lt;6</formula>
    </cfRule>
  </conditionalFormatting>
  <conditionalFormatting sqref="G3673">
    <cfRule type="expression" dxfId="90" priority="119" stopIfTrue="1">
      <formula>I3673&lt;6</formula>
    </cfRule>
  </conditionalFormatting>
  <conditionalFormatting sqref="F3684">
    <cfRule type="expression" dxfId="89" priority="118" stopIfTrue="1">
      <formula>I3684&lt;6</formula>
    </cfRule>
  </conditionalFormatting>
  <conditionalFormatting sqref="G3684">
    <cfRule type="expression" dxfId="88" priority="117" stopIfTrue="1">
      <formula>I3684&lt;6</formula>
    </cfRule>
  </conditionalFormatting>
  <conditionalFormatting sqref="F3692">
    <cfRule type="expression" dxfId="87" priority="116" stopIfTrue="1">
      <formula>I3692&lt;6</formula>
    </cfRule>
  </conditionalFormatting>
  <conditionalFormatting sqref="G3692">
    <cfRule type="expression" dxfId="86" priority="115" stopIfTrue="1">
      <formula>I3692&lt;6</formula>
    </cfRule>
  </conditionalFormatting>
  <conditionalFormatting sqref="F3693">
    <cfRule type="expression" dxfId="85" priority="114" stopIfTrue="1">
      <formula>I3693&lt;6</formula>
    </cfRule>
  </conditionalFormatting>
  <conditionalFormatting sqref="G3693">
    <cfRule type="expression" dxfId="84" priority="113" stopIfTrue="1">
      <formula>I3693&lt;6</formula>
    </cfRule>
  </conditionalFormatting>
  <conditionalFormatting sqref="F3694">
    <cfRule type="expression" dxfId="83" priority="112" stopIfTrue="1">
      <formula>I3694&lt;6</formula>
    </cfRule>
  </conditionalFormatting>
  <conditionalFormatting sqref="G3694">
    <cfRule type="expression" dxfId="82" priority="111" stopIfTrue="1">
      <formula>I3694&lt;6</formula>
    </cfRule>
  </conditionalFormatting>
  <conditionalFormatting sqref="F3698">
    <cfRule type="expression" dxfId="81" priority="110" stopIfTrue="1">
      <formula>I3698&lt;6</formula>
    </cfRule>
  </conditionalFormatting>
  <conditionalFormatting sqref="G3698">
    <cfRule type="expression" dxfId="80" priority="109" stopIfTrue="1">
      <formula>I3698&lt;6</formula>
    </cfRule>
  </conditionalFormatting>
  <conditionalFormatting sqref="F3707">
    <cfRule type="expression" dxfId="79" priority="108" stopIfTrue="1">
      <formula>I3707&lt;6</formula>
    </cfRule>
  </conditionalFormatting>
  <conditionalFormatting sqref="G3707">
    <cfRule type="expression" dxfId="78" priority="107" stopIfTrue="1">
      <formula>I3707&lt;6</formula>
    </cfRule>
  </conditionalFormatting>
  <conditionalFormatting sqref="F3710">
    <cfRule type="expression" dxfId="77" priority="106" stopIfTrue="1">
      <formula>I3710&lt;6</formula>
    </cfRule>
  </conditionalFormatting>
  <conditionalFormatting sqref="G3710">
    <cfRule type="expression" dxfId="76" priority="105" stopIfTrue="1">
      <formula>I3710&lt;6</formula>
    </cfRule>
  </conditionalFormatting>
  <conditionalFormatting sqref="F3715">
    <cfRule type="expression" dxfId="75" priority="104" stopIfTrue="1">
      <formula>I3715&lt;6</formula>
    </cfRule>
  </conditionalFormatting>
  <conditionalFormatting sqref="G3715">
    <cfRule type="expression" dxfId="74" priority="103" stopIfTrue="1">
      <formula>I3715&lt;6</formula>
    </cfRule>
  </conditionalFormatting>
  <conditionalFormatting sqref="F3758">
    <cfRule type="expression" dxfId="73" priority="102" stopIfTrue="1">
      <formula>I3758&lt;6</formula>
    </cfRule>
  </conditionalFormatting>
  <conditionalFormatting sqref="G3758">
    <cfRule type="expression" dxfId="72" priority="101" stopIfTrue="1">
      <formula>I3758&lt;6</formula>
    </cfRule>
  </conditionalFormatting>
  <conditionalFormatting sqref="F3759">
    <cfRule type="expression" dxfId="71" priority="100" stopIfTrue="1">
      <formula>I3759&lt;6</formula>
    </cfRule>
  </conditionalFormatting>
  <conditionalFormatting sqref="G3759">
    <cfRule type="expression" dxfId="70" priority="99" stopIfTrue="1">
      <formula>I3759&lt;6</formula>
    </cfRule>
  </conditionalFormatting>
  <conditionalFormatting sqref="F3766">
    <cfRule type="expression" dxfId="69" priority="98" stopIfTrue="1">
      <formula>I3766&lt;6</formula>
    </cfRule>
  </conditionalFormatting>
  <conditionalFormatting sqref="G3766">
    <cfRule type="expression" dxfId="68" priority="97" stopIfTrue="1">
      <formula>I3766&lt;6</formula>
    </cfRule>
  </conditionalFormatting>
  <conditionalFormatting sqref="G45:G194 G196">
    <cfRule type="cellIs" dxfId="67" priority="94" stopIfTrue="1" operator="equal">
      <formula>#REF!</formula>
    </cfRule>
  </conditionalFormatting>
  <conditionalFormatting sqref="G205:G233">
    <cfRule type="cellIs" dxfId="66" priority="93" stopIfTrue="1" operator="equal">
      <formula>#REF!</formula>
    </cfRule>
  </conditionalFormatting>
  <conditionalFormatting sqref="G251:G270">
    <cfRule type="cellIs" dxfId="65" priority="92" stopIfTrue="1" operator="equal">
      <formula>#REF!</formula>
    </cfRule>
  </conditionalFormatting>
  <conditionalFormatting sqref="G234:G246">
    <cfRule type="cellIs" dxfId="64" priority="88" stopIfTrue="1" operator="equal">
      <formula>#REF!</formula>
    </cfRule>
  </conditionalFormatting>
  <conditionalFormatting sqref="G478">
    <cfRule type="expression" dxfId="63" priority="86" stopIfTrue="1">
      <formula>I478&lt;6</formula>
    </cfRule>
  </conditionalFormatting>
  <conditionalFormatting sqref="G479">
    <cfRule type="expression" dxfId="62" priority="85" stopIfTrue="1">
      <formula>I479&lt;6</formula>
    </cfRule>
  </conditionalFormatting>
  <conditionalFormatting sqref="E625:G625">
    <cfRule type="cellIs" dxfId="61" priority="82" stopIfTrue="1" operator="equal">
      <formula>#REF!</formula>
    </cfRule>
  </conditionalFormatting>
  <conditionalFormatting sqref="F693">
    <cfRule type="expression" dxfId="60" priority="79" stopIfTrue="1">
      <formula>I693&lt;6</formula>
    </cfRule>
  </conditionalFormatting>
  <conditionalFormatting sqref="G693">
    <cfRule type="expression" dxfId="59" priority="78" stopIfTrue="1">
      <formula>I693&lt;6</formula>
    </cfRule>
  </conditionalFormatting>
  <conditionalFormatting sqref="F1794">
    <cfRule type="expression" dxfId="58" priority="75" stopIfTrue="1">
      <formula>I1794&lt;6</formula>
    </cfRule>
  </conditionalFormatting>
  <conditionalFormatting sqref="G1794">
    <cfRule type="expression" dxfId="57" priority="74" stopIfTrue="1">
      <formula>I1794&lt;6</formula>
    </cfRule>
  </conditionalFormatting>
  <conditionalFormatting sqref="F1896">
    <cfRule type="expression" dxfId="56" priority="69" stopIfTrue="1">
      <formula>I1896&lt;6</formula>
    </cfRule>
  </conditionalFormatting>
  <conditionalFormatting sqref="G1896">
    <cfRule type="expression" dxfId="55" priority="68" stopIfTrue="1">
      <formula>I1896&lt;6</formula>
    </cfRule>
  </conditionalFormatting>
  <conditionalFormatting sqref="F3781">
    <cfRule type="expression" dxfId="54" priority="64" stopIfTrue="1">
      <formula>I3781&lt;6</formula>
    </cfRule>
  </conditionalFormatting>
  <conditionalFormatting sqref="G3781">
    <cfRule type="expression" dxfId="53" priority="63" stopIfTrue="1">
      <formula>I3781&lt;6</formula>
    </cfRule>
  </conditionalFormatting>
  <conditionalFormatting sqref="F3782">
    <cfRule type="expression" dxfId="52" priority="62" stopIfTrue="1">
      <formula>I3782&lt;6</formula>
    </cfRule>
  </conditionalFormatting>
  <conditionalFormatting sqref="G3782">
    <cfRule type="expression" dxfId="51" priority="61" stopIfTrue="1">
      <formula>I3782&lt;6</formula>
    </cfRule>
  </conditionalFormatting>
  <conditionalFormatting sqref="F3922">
    <cfRule type="expression" dxfId="50" priority="60" stopIfTrue="1">
      <formula>I3922&lt;6</formula>
    </cfRule>
  </conditionalFormatting>
  <conditionalFormatting sqref="G3922">
    <cfRule type="expression" dxfId="49" priority="59" stopIfTrue="1">
      <formula>I3922&lt;6</formula>
    </cfRule>
  </conditionalFormatting>
  <conditionalFormatting sqref="F3924">
    <cfRule type="expression" dxfId="48" priority="58" stopIfTrue="1">
      <formula>I3924&lt;6</formula>
    </cfRule>
  </conditionalFormatting>
  <conditionalFormatting sqref="G3924">
    <cfRule type="expression" dxfId="47" priority="57" stopIfTrue="1">
      <formula>I3924&lt;6</formula>
    </cfRule>
  </conditionalFormatting>
  <conditionalFormatting sqref="F3928">
    <cfRule type="expression" dxfId="46" priority="56" stopIfTrue="1">
      <formula>I3928&lt;6</formula>
    </cfRule>
  </conditionalFormatting>
  <conditionalFormatting sqref="G3928">
    <cfRule type="expression" dxfId="45" priority="55" stopIfTrue="1">
      <formula>I3928&lt;6</formula>
    </cfRule>
  </conditionalFormatting>
  <conditionalFormatting sqref="F3940">
    <cfRule type="expression" dxfId="44" priority="54" stopIfTrue="1">
      <formula>I3940&lt;6</formula>
    </cfRule>
  </conditionalFormatting>
  <conditionalFormatting sqref="G3940">
    <cfRule type="expression" dxfId="43" priority="53" stopIfTrue="1">
      <formula>I3940&lt;6</formula>
    </cfRule>
  </conditionalFormatting>
  <conditionalFormatting sqref="F3943">
    <cfRule type="expression" dxfId="42" priority="52" stopIfTrue="1">
      <formula>I3943&lt;6</formula>
    </cfRule>
  </conditionalFormatting>
  <conditionalFormatting sqref="G3943">
    <cfRule type="expression" dxfId="41" priority="51" stopIfTrue="1">
      <formula>I3943&lt;6</formula>
    </cfRule>
  </conditionalFormatting>
  <conditionalFormatting sqref="F3944">
    <cfRule type="expression" dxfId="40" priority="50" stopIfTrue="1">
      <formula>I3944&lt;6</formula>
    </cfRule>
  </conditionalFormatting>
  <conditionalFormatting sqref="G3944">
    <cfRule type="expression" dxfId="39" priority="49" stopIfTrue="1">
      <formula>I3944&lt;6</formula>
    </cfRule>
  </conditionalFormatting>
  <conditionalFormatting sqref="F3945">
    <cfRule type="expression" dxfId="38" priority="48" stopIfTrue="1">
      <formula>I3945&lt;6</formula>
    </cfRule>
  </conditionalFormatting>
  <conditionalFormatting sqref="G3945">
    <cfRule type="expression" dxfId="37" priority="47" stopIfTrue="1">
      <formula>I3945&lt;6</formula>
    </cfRule>
  </conditionalFormatting>
  <conditionalFormatting sqref="G3948">
    <cfRule type="expression" dxfId="36" priority="45" stopIfTrue="1">
      <formula>I3948&lt;6</formula>
    </cfRule>
  </conditionalFormatting>
  <conditionalFormatting sqref="G3962">
    <cfRule type="expression" dxfId="35" priority="43" stopIfTrue="1">
      <formula>I3962&lt;6</formula>
    </cfRule>
  </conditionalFormatting>
  <conditionalFormatting sqref="F4005">
    <cfRule type="expression" dxfId="34" priority="40" stopIfTrue="1">
      <formula>I4005&lt;6</formula>
    </cfRule>
  </conditionalFormatting>
  <conditionalFormatting sqref="G4005">
    <cfRule type="expression" dxfId="33" priority="39" stopIfTrue="1">
      <formula>I4005&lt;6</formula>
    </cfRule>
  </conditionalFormatting>
  <conditionalFormatting sqref="F4032">
    <cfRule type="expression" dxfId="32" priority="38" stopIfTrue="1">
      <formula>I4032&lt;6</formula>
    </cfRule>
  </conditionalFormatting>
  <conditionalFormatting sqref="G4032">
    <cfRule type="expression" dxfId="31" priority="37" stopIfTrue="1">
      <formula>I4032&lt;6</formula>
    </cfRule>
  </conditionalFormatting>
  <conditionalFormatting sqref="F4034">
    <cfRule type="expression" dxfId="30" priority="36" stopIfTrue="1">
      <formula>I4034&lt;6</formula>
    </cfRule>
  </conditionalFormatting>
  <conditionalFormatting sqref="G4034">
    <cfRule type="expression" dxfId="29" priority="35" stopIfTrue="1">
      <formula>I4034&lt;6</formula>
    </cfRule>
  </conditionalFormatting>
  <conditionalFormatting sqref="F4035">
    <cfRule type="expression" dxfId="28" priority="34" stopIfTrue="1">
      <formula>I4035&lt;6</formula>
    </cfRule>
  </conditionalFormatting>
  <conditionalFormatting sqref="G4035">
    <cfRule type="expression" dxfId="27" priority="33" stopIfTrue="1">
      <formula>I4035&lt;6</formula>
    </cfRule>
  </conditionalFormatting>
  <conditionalFormatting sqref="F4036">
    <cfRule type="expression" dxfId="26" priority="32" stopIfTrue="1">
      <formula>I4036&lt;6</formula>
    </cfRule>
  </conditionalFormatting>
  <conditionalFormatting sqref="G4036">
    <cfRule type="expression" dxfId="25" priority="31" stopIfTrue="1">
      <formula>I4036&lt;6</formula>
    </cfRule>
  </conditionalFormatting>
  <conditionalFormatting sqref="F4037">
    <cfRule type="expression" dxfId="24" priority="30" stopIfTrue="1">
      <formula>I4037&lt;6</formula>
    </cfRule>
  </conditionalFormatting>
  <conditionalFormatting sqref="G4037">
    <cfRule type="expression" dxfId="23" priority="29" stopIfTrue="1">
      <formula>I4037&lt;6</formula>
    </cfRule>
  </conditionalFormatting>
  <conditionalFormatting sqref="F4038">
    <cfRule type="expression" dxfId="22" priority="28" stopIfTrue="1">
      <formula>I4038&lt;6</formula>
    </cfRule>
  </conditionalFormatting>
  <conditionalFormatting sqref="G4038">
    <cfRule type="expression" dxfId="21" priority="27" stopIfTrue="1">
      <formula>I4038&lt;6</formula>
    </cfRule>
  </conditionalFormatting>
  <conditionalFormatting sqref="F4043">
    <cfRule type="expression" dxfId="20" priority="26" stopIfTrue="1">
      <formula>I4043&lt;6</formula>
    </cfRule>
  </conditionalFormatting>
  <conditionalFormatting sqref="G4043">
    <cfRule type="expression" dxfId="19" priority="25" stopIfTrue="1">
      <formula>I4043&lt;6</formula>
    </cfRule>
  </conditionalFormatting>
  <conditionalFormatting sqref="F4073">
    <cfRule type="expression" dxfId="18" priority="24" stopIfTrue="1">
      <formula>I4073&lt;6</formula>
    </cfRule>
  </conditionalFormatting>
  <conditionalFormatting sqref="G4073">
    <cfRule type="expression" dxfId="17" priority="23" stopIfTrue="1">
      <formula>I4073&lt;6</formula>
    </cfRule>
  </conditionalFormatting>
  <conditionalFormatting sqref="F4113">
    <cfRule type="expression" dxfId="16" priority="22" stopIfTrue="1">
      <formula>I4113&lt;6</formula>
    </cfRule>
  </conditionalFormatting>
  <conditionalFormatting sqref="G4113">
    <cfRule type="expression" dxfId="15" priority="21" stopIfTrue="1">
      <formula>I4113&lt;6</formula>
    </cfRule>
  </conditionalFormatting>
  <conditionalFormatting sqref="F4114">
    <cfRule type="expression" dxfId="14" priority="20" stopIfTrue="1">
      <formula>I4114&lt;6</formula>
    </cfRule>
  </conditionalFormatting>
  <conditionalFormatting sqref="G4114">
    <cfRule type="expression" dxfId="13" priority="19" stopIfTrue="1">
      <formula>I4114&lt;6</formula>
    </cfRule>
  </conditionalFormatting>
  <conditionalFormatting sqref="F4116">
    <cfRule type="expression" dxfId="12" priority="18" stopIfTrue="1">
      <formula>I4116&lt;6</formula>
    </cfRule>
  </conditionalFormatting>
  <conditionalFormatting sqref="G4116">
    <cfRule type="expression" dxfId="11" priority="17" stopIfTrue="1">
      <formula>I4116&lt;6</formula>
    </cfRule>
  </conditionalFormatting>
  <conditionalFormatting sqref="F4130">
    <cfRule type="expression" dxfId="10" priority="16" stopIfTrue="1">
      <formula>I4130&lt;6</formula>
    </cfRule>
  </conditionalFormatting>
  <conditionalFormatting sqref="G2911">
    <cfRule type="expression" dxfId="9" priority="12" stopIfTrue="1">
      <formula>I2911&lt;6</formula>
    </cfRule>
  </conditionalFormatting>
  <conditionalFormatting sqref="G2912">
    <cfRule type="expression" dxfId="8" priority="11" stopIfTrue="1">
      <formula>I2912&lt;6</formula>
    </cfRule>
  </conditionalFormatting>
  <conditionalFormatting sqref="G195">
    <cfRule type="cellIs" dxfId="7" priority="10" stopIfTrue="1" operator="equal">
      <formula>#REF!</formula>
    </cfRule>
  </conditionalFormatting>
  <conditionalFormatting sqref="G1979">
    <cfRule type="expression" dxfId="6" priority="9" stopIfTrue="1">
      <formula>I1979&lt;6</formula>
    </cfRule>
  </conditionalFormatting>
  <conditionalFormatting sqref="G485:G486">
    <cfRule type="expression" dxfId="5" priority="8" stopIfTrue="1">
      <formula>I485&lt;6</formula>
    </cfRule>
  </conditionalFormatting>
  <conditionalFormatting sqref="G247:G248">
    <cfRule type="cellIs" dxfId="4" priority="7" stopIfTrue="1" operator="equal">
      <formula>#REF!</formula>
    </cfRule>
  </conditionalFormatting>
  <conditionalFormatting sqref="B247">
    <cfRule type="cellIs" dxfId="3" priority="6" stopIfTrue="1" operator="equal">
      <formula>#REF!</formula>
    </cfRule>
  </conditionalFormatting>
  <conditionalFormatting sqref="B247">
    <cfRule type="containsText" dxfId="2" priority="5" operator="containsText" text="00.00">
      <formula>NOT(ISERROR(SEARCH("00.00",B247)))</formula>
    </cfRule>
  </conditionalFormatting>
  <conditionalFormatting sqref="B248">
    <cfRule type="cellIs" dxfId="1" priority="2" stopIfTrue="1" operator="equal">
      <formula>#REF!</formula>
    </cfRule>
  </conditionalFormatting>
  <conditionalFormatting sqref="B248">
    <cfRule type="containsText" dxfId="0" priority="1" operator="containsText" text="00.00">
      <formula>NOT(ISERROR(SEARCH("00.00",B248)))</formula>
    </cfRule>
  </conditionalFormatting>
  <pageMargins left="0.39374999999999999" right="0.39374999999999999" top="0.63124999999999998" bottom="0.63124999999999998" header="0.39374999999999999" footer="0.39374999999999999"/>
  <pageSetup paperSize="9" scale="49" fitToHeight="0" orientation="landscape" horizontalDpi="300" verticalDpi="300" r:id="rId1"/>
  <headerFooter alignWithMargins="0">
    <oddHeader>&amp;C&amp;"Arial,Normal"&amp;A</oddHeader>
    <oddFooter>&amp;C&amp;"Arial,Normal"Página &amp;P</oddFooter>
  </headerFooter>
  <rowBreaks count="1" manualBreakCount="1">
    <brk id="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CPOS </vt:lpstr>
      <vt:lpstr>PLANILHA ORÇAMENTARIA</vt:lpstr>
      <vt:lpstr>__Anonymous_Sheet_DB__1</vt:lpstr>
      <vt:lpstr>'PLANILHA ORÇAMENTARIA'!Area_de_impressao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Moraes Grecco</dc:creator>
  <cp:lastModifiedBy>Claudia Aparecida Pereira Borges de Sousa</cp:lastModifiedBy>
  <cp:lastPrinted>2021-09-27T20:33:40Z</cp:lastPrinted>
  <dcterms:created xsi:type="dcterms:W3CDTF">2013-01-14T18:30:04Z</dcterms:created>
  <dcterms:modified xsi:type="dcterms:W3CDTF">2021-10-08T14:20:04Z</dcterms:modified>
</cp:coreProperties>
</file>